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iA-SEFP\OneDrive - University of Puerto Rico\Todo\DIIA\DIIA Tablas pagina web\Graduado diia web\Tasas Graduacion Retencion 2009-2019\"/>
    </mc:Choice>
  </mc:AlternateContent>
  <bookViews>
    <workbookView xWindow="-120" yWindow="-120" windowWidth="20730" windowHeight="11280" tabRatio="872"/>
  </bookViews>
  <sheets>
    <sheet name="Graduacion FACULTAD O ESCUELA " sheetId="9" r:id="rId1"/>
    <sheet name="Graduación - Maestrías tabla" sheetId="1" r:id="rId2"/>
    <sheet name="Graduación - Maestrías tasa" sheetId="2" r:id="rId3"/>
    <sheet name="Graduación - Doctorados tabla" sheetId="3" r:id="rId4"/>
    <sheet name="Graduación - Doctorados tasa" sheetId="4" r:id="rId5"/>
    <sheet name="Graduación - Derecho tabla" sheetId="5" r:id="rId6"/>
    <sheet name="Graduación - Derecho tasa" sheetId="6" r:id="rId7"/>
    <sheet name="Graduación - Certificados tabla" sheetId="7" r:id="rId8"/>
    <sheet name="Graduación - Certificados tasa " sheetId="8" r:id="rId9"/>
  </sheets>
  <definedNames>
    <definedName name="_xlnm.Print_Titles" localSheetId="7">'Graduación - Certificados tabla'!$1:$8</definedName>
    <definedName name="_xlnm.Print_Titles" localSheetId="8">'Graduación - Certificados tasa '!$1:$8</definedName>
    <definedName name="_xlnm.Print_Titles" localSheetId="5">'Graduación - Derecho tabla'!$1:$8</definedName>
    <definedName name="_xlnm.Print_Titles" localSheetId="6">'Graduación - Derecho tasa'!$1:$8</definedName>
    <definedName name="_xlnm.Print_Titles" localSheetId="3">'Graduación - Doctorados tabla'!$1:$8</definedName>
    <definedName name="_xlnm.Print_Titles" localSheetId="4">'Graduación - Doctorados tasa'!$1:$8</definedName>
    <definedName name="_xlnm.Print_Titles" localSheetId="1">'Graduación - Maestrías tabla'!$1:$8</definedName>
    <definedName name="_xlnm.Print_Titles" localSheetId="2">'Graduación - Maestrías tasa'!$1:$8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6" l="1"/>
  <c r="E10" i="6"/>
  <c r="F10" i="6"/>
  <c r="G10" i="6"/>
  <c r="H10" i="6"/>
  <c r="I10" i="6"/>
  <c r="J10" i="6"/>
  <c r="K10" i="6"/>
  <c r="L10" i="6"/>
  <c r="M10" i="6"/>
  <c r="D11" i="6"/>
  <c r="E11" i="6"/>
  <c r="F11" i="6"/>
  <c r="G11" i="6"/>
  <c r="H11" i="6"/>
  <c r="I11" i="6"/>
  <c r="J11" i="6"/>
  <c r="K11" i="6"/>
  <c r="L11" i="6"/>
  <c r="M11" i="6"/>
  <c r="D12" i="6"/>
  <c r="E12" i="6"/>
  <c r="F12" i="6"/>
  <c r="G12" i="6"/>
  <c r="H12" i="6"/>
  <c r="I12" i="6"/>
  <c r="J12" i="6"/>
  <c r="K12" i="6"/>
  <c r="L12" i="6"/>
  <c r="M12" i="6"/>
  <c r="D13" i="6"/>
  <c r="E13" i="6"/>
  <c r="F13" i="6"/>
  <c r="G13" i="6"/>
  <c r="H13" i="6"/>
  <c r="I13" i="6"/>
  <c r="J13" i="6"/>
  <c r="K13" i="6"/>
  <c r="L13" i="6"/>
  <c r="M13" i="6"/>
  <c r="D14" i="6"/>
  <c r="E14" i="6"/>
  <c r="F14" i="6"/>
  <c r="G14" i="6"/>
  <c r="H14" i="6"/>
  <c r="I14" i="6"/>
  <c r="J14" i="6"/>
  <c r="K14" i="6"/>
  <c r="L14" i="6"/>
  <c r="M14" i="6"/>
  <c r="D15" i="6"/>
  <c r="E15" i="6"/>
  <c r="F15" i="6"/>
  <c r="G15" i="6"/>
  <c r="H15" i="6"/>
  <c r="I15" i="6"/>
  <c r="J15" i="6"/>
  <c r="K15" i="6"/>
  <c r="L15" i="6"/>
  <c r="M15" i="6"/>
  <c r="D16" i="6"/>
  <c r="E16" i="6"/>
  <c r="F16" i="6"/>
  <c r="G16" i="6"/>
  <c r="H16" i="6"/>
  <c r="I16" i="6"/>
  <c r="J16" i="6"/>
  <c r="K16" i="6"/>
  <c r="L16" i="6"/>
  <c r="M16" i="6"/>
  <c r="D17" i="6"/>
  <c r="E17" i="6"/>
  <c r="F17" i="6"/>
  <c r="G17" i="6"/>
  <c r="H17" i="6"/>
  <c r="I17" i="6"/>
  <c r="J17" i="6"/>
  <c r="K17" i="6"/>
  <c r="L17" i="6"/>
  <c r="M17" i="6"/>
  <c r="D18" i="6"/>
  <c r="E18" i="6"/>
  <c r="F18" i="6"/>
  <c r="G18" i="6"/>
  <c r="H18" i="6"/>
  <c r="I18" i="6"/>
  <c r="J18" i="6"/>
  <c r="K18" i="6"/>
  <c r="L18" i="6"/>
  <c r="M18" i="6"/>
  <c r="D19" i="6"/>
  <c r="E19" i="6"/>
  <c r="F19" i="6"/>
  <c r="G19" i="6"/>
  <c r="H19" i="6"/>
  <c r="I19" i="6"/>
  <c r="J19" i="6"/>
  <c r="K19" i="6"/>
  <c r="L19" i="6"/>
  <c r="M19" i="6"/>
  <c r="D20" i="6"/>
  <c r="E20" i="6"/>
  <c r="F20" i="6"/>
  <c r="G20" i="6"/>
  <c r="H20" i="6"/>
  <c r="I20" i="6"/>
  <c r="J20" i="6"/>
  <c r="K20" i="6"/>
  <c r="L20" i="6"/>
  <c r="M20" i="6"/>
  <c r="D21" i="6"/>
  <c r="E21" i="6"/>
  <c r="F21" i="6"/>
  <c r="G21" i="6"/>
  <c r="H21" i="6"/>
  <c r="I21" i="6"/>
  <c r="J21" i="6"/>
  <c r="K21" i="6"/>
  <c r="L21" i="6"/>
  <c r="M21" i="6"/>
  <c r="D22" i="6"/>
  <c r="E22" i="6"/>
  <c r="F22" i="6"/>
  <c r="G22" i="6"/>
  <c r="H22" i="6"/>
  <c r="I22" i="6"/>
  <c r="J22" i="6"/>
  <c r="K22" i="6"/>
  <c r="L22" i="6"/>
  <c r="M22" i="6"/>
  <c r="E9" i="6"/>
  <c r="F9" i="6"/>
  <c r="G9" i="6"/>
  <c r="H9" i="6"/>
  <c r="I9" i="6"/>
  <c r="J9" i="6"/>
  <c r="K9" i="6"/>
  <c r="L9" i="6"/>
  <c r="M9" i="6"/>
  <c r="D10" i="4"/>
  <c r="E10" i="4"/>
  <c r="F10" i="4"/>
  <c r="G10" i="4"/>
  <c r="H10" i="4"/>
  <c r="I10" i="4"/>
  <c r="J10" i="4"/>
  <c r="K10" i="4"/>
  <c r="L10" i="4"/>
  <c r="M10" i="4"/>
  <c r="D11" i="4"/>
  <c r="E11" i="4"/>
  <c r="F11" i="4"/>
  <c r="G11" i="4"/>
  <c r="H11" i="4"/>
  <c r="I11" i="4"/>
  <c r="J11" i="4"/>
  <c r="K11" i="4"/>
  <c r="L11" i="4"/>
  <c r="M11" i="4"/>
  <c r="D12" i="4"/>
  <c r="E12" i="4"/>
  <c r="F12" i="4"/>
  <c r="G12" i="4"/>
  <c r="H12" i="4"/>
  <c r="I12" i="4"/>
  <c r="J12" i="4"/>
  <c r="K12" i="4"/>
  <c r="L12" i="4"/>
  <c r="M12" i="4"/>
  <c r="D13" i="4"/>
  <c r="E13" i="4"/>
  <c r="F13" i="4"/>
  <c r="G13" i="4"/>
  <c r="H13" i="4"/>
  <c r="I13" i="4"/>
  <c r="J13" i="4"/>
  <c r="K13" i="4"/>
  <c r="L13" i="4"/>
  <c r="M13" i="4"/>
  <c r="D14" i="4"/>
  <c r="E14" i="4"/>
  <c r="F14" i="4"/>
  <c r="G14" i="4"/>
  <c r="H14" i="4"/>
  <c r="I14" i="4"/>
  <c r="J14" i="4"/>
  <c r="K14" i="4"/>
  <c r="L14" i="4"/>
  <c r="M14" i="4"/>
  <c r="D15" i="4"/>
  <c r="E15" i="4"/>
  <c r="F15" i="4"/>
  <c r="G15" i="4"/>
  <c r="H15" i="4"/>
  <c r="I15" i="4"/>
  <c r="J15" i="4"/>
  <c r="K15" i="4"/>
  <c r="L15" i="4"/>
  <c r="M15" i="4"/>
  <c r="D16" i="4"/>
  <c r="E16" i="4"/>
  <c r="F16" i="4"/>
  <c r="G16" i="4"/>
  <c r="H16" i="4"/>
  <c r="I16" i="4"/>
  <c r="J16" i="4"/>
  <c r="K16" i="4"/>
  <c r="L16" i="4"/>
  <c r="M16" i="4"/>
  <c r="D17" i="4"/>
  <c r="E17" i="4"/>
  <c r="F17" i="4"/>
  <c r="G17" i="4"/>
  <c r="H17" i="4"/>
  <c r="I17" i="4"/>
  <c r="J17" i="4"/>
  <c r="K17" i="4"/>
  <c r="L17" i="4"/>
  <c r="M17" i="4"/>
  <c r="D18" i="4"/>
  <c r="E18" i="4"/>
  <c r="F18" i="4"/>
  <c r="G18" i="4"/>
  <c r="H18" i="4"/>
  <c r="I18" i="4"/>
  <c r="J18" i="4"/>
  <c r="K18" i="4"/>
  <c r="L18" i="4"/>
  <c r="M18" i="4"/>
  <c r="D19" i="4"/>
  <c r="E19" i="4"/>
  <c r="F19" i="4"/>
  <c r="G19" i="4"/>
  <c r="H19" i="4"/>
  <c r="I19" i="4"/>
  <c r="J19" i="4"/>
  <c r="K19" i="4"/>
  <c r="L19" i="4"/>
  <c r="M19" i="4"/>
  <c r="D20" i="4"/>
  <c r="E20" i="4"/>
  <c r="F20" i="4"/>
  <c r="G20" i="4"/>
  <c r="H20" i="4"/>
  <c r="I20" i="4"/>
  <c r="J20" i="4"/>
  <c r="K20" i="4"/>
  <c r="L20" i="4"/>
  <c r="M20" i="4"/>
  <c r="D21" i="4"/>
  <c r="E21" i="4"/>
  <c r="F21" i="4"/>
  <c r="G21" i="4"/>
  <c r="H21" i="4"/>
  <c r="I21" i="4"/>
  <c r="J21" i="4"/>
  <c r="K21" i="4"/>
  <c r="L21" i="4"/>
  <c r="M21" i="4"/>
  <c r="D22" i="4"/>
  <c r="E22" i="4"/>
  <c r="F22" i="4"/>
  <c r="G22" i="4"/>
  <c r="H22" i="4"/>
  <c r="I22" i="4"/>
  <c r="J22" i="4"/>
  <c r="K22" i="4"/>
  <c r="L22" i="4"/>
  <c r="M22" i="4"/>
  <c r="D23" i="4"/>
  <c r="E23" i="4"/>
  <c r="F23" i="4"/>
  <c r="G23" i="4"/>
  <c r="H23" i="4"/>
  <c r="I23" i="4"/>
  <c r="J23" i="4"/>
  <c r="K23" i="4"/>
  <c r="L23" i="4"/>
  <c r="M23" i="4"/>
  <c r="D24" i="4"/>
  <c r="E24" i="4"/>
  <c r="F24" i="4"/>
  <c r="G24" i="4"/>
  <c r="H24" i="4"/>
  <c r="I24" i="4"/>
  <c r="J24" i="4"/>
  <c r="K24" i="4"/>
  <c r="L24" i="4"/>
  <c r="M24" i="4"/>
  <c r="D25" i="4"/>
  <c r="E25" i="4"/>
  <c r="F25" i="4"/>
  <c r="G25" i="4"/>
  <c r="H25" i="4"/>
  <c r="I25" i="4"/>
  <c r="J25" i="4"/>
  <c r="K25" i="4"/>
  <c r="L25" i="4"/>
  <c r="M25" i="4"/>
  <c r="D26" i="4"/>
  <c r="E26" i="4"/>
  <c r="F26" i="4"/>
  <c r="G26" i="4"/>
  <c r="H26" i="4"/>
  <c r="I26" i="4"/>
  <c r="J26" i="4"/>
  <c r="K26" i="4"/>
  <c r="L26" i="4"/>
  <c r="M26" i="4"/>
  <c r="D27" i="4"/>
  <c r="E27" i="4"/>
  <c r="F27" i="4"/>
  <c r="G27" i="4"/>
  <c r="H27" i="4"/>
  <c r="I27" i="4"/>
  <c r="J27" i="4"/>
  <c r="K27" i="4"/>
  <c r="L27" i="4"/>
  <c r="M27" i="4"/>
  <c r="D28" i="4"/>
  <c r="E28" i="4"/>
  <c r="F28" i="4"/>
  <c r="G28" i="4"/>
  <c r="H28" i="4"/>
  <c r="I28" i="4"/>
  <c r="J28" i="4"/>
  <c r="K28" i="4"/>
  <c r="L28" i="4"/>
  <c r="M28" i="4"/>
  <c r="D29" i="4"/>
  <c r="E29" i="4"/>
  <c r="F29" i="4"/>
  <c r="G29" i="4"/>
  <c r="H29" i="4"/>
  <c r="I29" i="4"/>
  <c r="J29" i="4"/>
  <c r="K29" i="4"/>
  <c r="L29" i="4"/>
  <c r="M29" i="4"/>
  <c r="D30" i="4"/>
  <c r="E30" i="4"/>
  <c r="F30" i="4"/>
  <c r="G30" i="4"/>
  <c r="H30" i="4"/>
  <c r="I30" i="4"/>
  <c r="J30" i="4"/>
  <c r="K30" i="4"/>
  <c r="L30" i="4"/>
  <c r="M30" i="4"/>
  <c r="D31" i="4"/>
  <c r="E31" i="4"/>
  <c r="F31" i="4"/>
  <c r="G31" i="4"/>
  <c r="H31" i="4"/>
  <c r="I31" i="4"/>
  <c r="J31" i="4"/>
  <c r="K31" i="4"/>
  <c r="L31" i="4"/>
  <c r="M31" i="4"/>
  <c r="D32" i="4"/>
  <c r="E32" i="4"/>
  <c r="F32" i="4"/>
  <c r="G32" i="4"/>
  <c r="H32" i="4"/>
  <c r="I32" i="4"/>
  <c r="J32" i="4"/>
  <c r="K32" i="4"/>
  <c r="L32" i="4"/>
  <c r="M32" i="4"/>
  <c r="D33" i="4"/>
  <c r="E33" i="4"/>
  <c r="F33" i="4"/>
  <c r="G33" i="4"/>
  <c r="H33" i="4"/>
  <c r="I33" i="4"/>
  <c r="J33" i="4"/>
  <c r="K33" i="4"/>
  <c r="L33" i="4"/>
  <c r="M33" i="4"/>
  <c r="D34" i="4"/>
  <c r="E34" i="4"/>
  <c r="F34" i="4"/>
  <c r="G34" i="4"/>
  <c r="H34" i="4"/>
  <c r="I34" i="4"/>
  <c r="J34" i="4"/>
  <c r="K34" i="4"/>
  <c r="L34" i="4"/>
  <c r="M34" i="4"/>
  <c r="D35" i="4"/>
  <c r="E35" i="4"/>
  <c r="F35" i="4"/>
  <c r="G35" i="4"/>
  <c r="H35" i="4"/>
  <c r="I35" i="4"/>
  <c r="J35" i="4"/>
  <c r="K35" i="4"/>
  <c r="L35" i="4"/>
  <c r="M35" i="4"/>
  <c r="D36" i="4"/>
  <c r="E36" i="4"/>
  <c r="F36" i="4"/>
  <c r="G36" i="4"/>
  <c r="H36" i="4"/>
  <c r="I36" i="4"/>
  <c r="J36" i="4"/>
  <c r="K36" i="4"/>
  <c r="L36" i="4"/>
  <c r="M36" i="4"/>
  <c r="D37" i="4"/>
  <c r="E37" i="4"/>
  <c r="F37" i="4"/>
  <c r="G37" i="4"/>
  <c r="H37" i="4"/>
  <c r="I37" i="4"/>
  <c r="J37" i="4"/>
  <c r="K37" i="4"/>
  <c r="L37" i="4"/>
  <c r="M37" i="4"/>
  <c r="D38" i="4"/>
  <c r="E38" i="4"/>
  <c r="F38" i="4"/>
  <c r="G38" i="4"/>
  <c r="H38" i="4"/>
  <c r="I38" i="4"/>
  <c r="J38" i="4"/>
  <c r="K38" i="4"/>
  <c r="L38" i="4"/>
  <c r="M38" i="4"/>
  <c r="D39" i="4"/>
  <c r="E39" i="4"/>
  <c r="F39" i="4"/>
  <c r="G39" i="4"/>
  <c r="H39" i="4"/>
  <c r="I39" i="4"/>
  <c r="J39" i="4"/>
  <c r="K39" i="4"/>
  <c r="L39" i="4"/>
  <c r="M39" i="4"/>
  <c r="D40" i="4"/>
  <c r="E40" i="4"/>
  <c r="F40" i="4"/>
  <c r="G40" i="4"/>
  <c r="H40" i="4"/>
  <c r="I40" i="4"/>
  <c r="J40" i="4"/>
  <c r="K40" i="4"/>
  <c r="L40" i="4"/>
  <c r="M40" i="4"/>
  <c r="D41" i="4"/>
  <c r="E41" i="4"/>
  <c r="F41" i="4"/>
  <c r="G41" i="4"/>
  <c r="H41" i="4"/>
  <c r="I41" i="4"/>
  <c r="J41" i="4"/>
  <c r="K41" i="4"/>
  <c r="L41" i="4"/>
  <c r="M41" i="4"/>
  <c r="D42" i="4"/>
  <c r="E42" i="4"/>
  <c r="F42" i="4"/>
  <c r="G42" i="4"/>
  <c r="H42" i="4"/>
  <c r="I42" i="4"/>
  <c r="J42" i="4"/>
  <c r="K42" i="4"/>
  <c r="L42" i="4"/>
  <c r="M42" i="4"/>
  <c r="D43" i="4"/>
  <c r="E43" i="4"/>
  <c r="F43" i="4"/>
  <c r="G43" i="4"/>
  <c r="H43" i="4"/>
  <c r="I43" i="4"/>
  <c r="J43" i="4"/>
  <c r="K43" i="4"/>
  <c r="L43" i="4"/>
  <c r="M43" i="4"/>
  <c r="D44" i="4"/>
  <c r="E44" i="4"/>
  <c r="F44" i="4"/>
  <c r="G44" i="4"/>
  <c r="H44" i="4"/>
  <c r="I44" i="4"/>
  <c r="J44" i="4"/>
  <c r="K44" i="4"/>
  <c r="L44" i="4"/>
  <c r="M44" i="4"/>
  <c r="D45" i="4"/>
  <c r="E45" i="4"/>
  <c r="F45" i="4"/>
  <c r="G45" i="4"/>
  <c r="H45" i="4"/>
  <c r="I45" i="4"/>
  <c r="J45" i="4"/>
  <c r="K45" i="4"/>
  <c r="L45" i="4"/>
  <c r="M45" i="4"/>
  <c r="D46" i="4"/>
  <c r="E46" i="4"/>
  <c r="F46" i="4"/>
  <c r="G46" i="4"/>
  <c r="H46" i="4"/>
  <c r="I46" i="4"/>
  <c r="J46" i="4"/>
  <c r="K46" i="4"/>
  <c r="L46" i="4"/>
  <c r="M46" i="4"/>
  <c r="D47" i="4"/>
  <c r="E47" i="4"/>
  <c r="F47" i="4"/>
  <c r="G47" i="4"/>
  <c r="H47" i="4"/>
  <c r="I47" i="4"/>
  <c r="J47" i="4"/>
  <c r="K47" i="4"/>
  <c r="L47" i="4"/>
  <c r="M47" i="4"/>
  <c r="D48" i="4"/>
  <c r="E48" i="4"/>
  <c r="F48" i="4"/>
  <c r="G48" i="4"/>
  <c r="H48" i="4"/>
  <c r="I48" i="4"/>
  <c r="J48" i="4"/>
  <c r="K48" i="4"/>
  <c r="L48" i="4"/>
  <c r="M48" i="4"/>
  <c r="D49" i="4"/>
  <c r="E49" i="4"/>
  <c r="F49" i="4"/>
  <c r="G49" i="4"/>
  <c r="H49" i="4"/>
  <c r="I49" i="4"/>
  <c r="J49" i="4"/>
  <c r="K49" i="4"/>
  <c r="L49" i="4"/>
  <c r="M49" i="4"/>
  <c r="D50" i="4"/>
  <c r="E50" i="4"/>
  <c r="F50" i="4"/>
  <c r="G50" i="4"/>
  <c r="H50" i="4"/>
  <c r="I50" i="4"/>
  <c r="J50" i="4"/>
  <c r="K50" i="4"/>
  <c r="L50" i="4"/>
  <c r="M50" i="4"/>
  <c r="D51" i="4"/>
  <c r="E51" i="4"/>
  <c r="F51" i="4"/>
  <c r="G51" i="4"/>
  <c r="H51" i="4"/>
  <c r="I51" i="4"/>
  <c r="J51" i="4"/>
  <c r="K51" i="4"/>
  <c r="L51" i="4"/>
  <c r="M51" i="4"/>
  <c r="D52" i="4"/>
  <c r="E52" i="4"/>
  <c r="F52" i="4"/>
  <c r="G52" i="4"/>
  <c r="H52" i="4"/>
  <c r="I52" i="4"/>
  <c r="J52" i="4"/>
  <c r="K52" i="4"/>
  <c r="L52" i="4"/>
  <c r="M52" i="4"/>
  <c r="D53" i="4"/>
  <c r="E53" i="4"/>
  <c r="F53" i="4"/>
  <c r="G53" i="4"/>
  <c r="H53" i="4"/>
  <c r="I53" i="4"/>
  <c r="J53" i="4"/>
  <c r="K53" i="4"/>
  <c r="L53" i="4"/>
  <c r="M53" i="4"/>
  <c r="D54" i="4"/>
  <c r="E54" i="4"/>
  <c r="F54" i="4"/>
  <c r="G54" i="4"/>
  <c r="H54" i="4"/>
  <c r="I54" i="4"/>
  <c r="J54" i="4"/>
  <c r="K54" i="4"/>
  <c r="L54" i="4"/>
  <c r="M54" i="4"/>
  <c r="D55" i="4"/>
  <c r="E55" i="4"/>
  <c r="F55" i="4"/>
  <c r="G55" i="4"/>
  <c r="H55" i="4"/>
  <c r="I55" i="4"/>
  <c r="J55" i="4"/>
  <c r="K55" i="4"/>
  <c r="L55" i="4"/>
  <c r="M55" i="4"/>
  <c r="D56" i="4"/>
  <c r="E56" i="4"/>
  <c r="F56" i="4"/>
  <c r="G56" i="4"/>
  <c r="H56" i="4"/>
  <c r="I56" i="4"/>
  <c r="J56" i="4"/>
  <c r="K56" i="4"/>
  <c r="L56" i="4"/>
  <c r="M56" i="4"/>
  <c r="D57" i="4"/>
  <c r="E57" i="4"/>
  <c r="F57" i="4"/>
  <c r="G57" i="4"/>
  <c r="H57" i="4"/>
  <c r="I57" i="4"/>
  <c r="J57" i="4"/>
  <c r="K57" i="4"/>
  <c r="L57" i="4"/>
  <c r="M57" i="4"/>
  <c r="D58" i="4"/>
  <c r="E58" i="4"/>
  <c r="F58" i="4"/>
  <c r="G58" i="4"/>
  <c r="H58" i="4"/>
  <c r="I58" i="4"/>
  <c r="J58" i="4"/>
  <c r="K58" i="4"/>
  <c r="L58" i="4"/>
  <c r="M58" i="4"/>
  <c r="D59" i="4"/>
  <c r="E59" i="4"/>
  <c r="F59" i="4"/>
  <c r="G59" i="4"/>
  <c r="H59" i="4"/>
  <c r="I59" i="4"/>
  <c r="J59" i="4"/>
  <c r="K59" i="4"/>
  <c r="L59" i="4"/>
  <c r="M59" i="4"/>
  <c r="D60" i="4"/>
  <c r="E60" i="4"/>
  <c r="F60" i="4"/>
  <c r="G60" i="4"/>
  <c r="H60" i="4"/>
  <c r="I60" i="4"/>
  <c r="J60" i="4"/>
  <c r="K60" i="4"/>
  <c r="L60" i="4"/>
  <c r="M60" i="4"/>
  <c r="D61" i="4"/>
  <c r="E61" i="4"/>
  <c r="F61" i="4"/>
  <c r="G61" i="4"/>
  <c r="H61" i="4"/>
  <c r="I61" i="4"/>
  <c r="J61" i="4"/>
  <c r="K61" i="4"/>
  <c r="L61" i="4"/>
  <c r="M61" i="4"/>
  <c r="D62" i="4"/>
  <c r="E62" i="4"/>
  <c r="F62" i="4"/>
  <c r="G62" i="4"/>
  <c r="H62" i="4"/>
  <c r="I62" i="4"/>
  <c r="J62" i="4"/>
  <c r="K62" i="4"/>
  <c r="L62" i="4"/>
  <c r="M62" i="4"/>
  <c r="D63" i="4"/>
  <c r="E63" i="4"/>
  <c r="F63" i="4"/>
  <c r="G63" i="4"/>
  <c r="H63" i="4"/>
  <c r="I63" i="4"/>
  <c r="J63" i="4"/>
  <c r="K63" i="4"/>
  <c r="L63" i="4"/>
  <c r="M63" i="4"/>
  <c r="D64" i="4"/>
  <c r="E64" i="4"/>
  <c r="F64" i="4"/>
  <c r="G64" i="4"/>
  <c r="H64" i="4"/>
  <c r="I64" i="4"/>
  <c r="J64" i="4"/>
  <c r="K64" i="4"/>
  <c r="L64" i="4"/>
  <c r="M64" i="4"/>
  <c r="D65" i="4"/>
  <c r="E65" i="4"/>
  <c r="F65" i="4"/>
  <c r="G65" i="4"/>
  <c r="H65" i="4"/>
  <c r="I65" i="4"/>
  <c r="J65" i="4"/>
  <c r="K65" i="4"/>
  <c r="L65" i="4"/>
  <c r="M65" i="4"/>
  <c r="D66" i="4"/>
  <c r="E66" i="4"/>
  <c r="F66" i="4"/>
  <c r="G66" i="4"/>
  <c r="H66" i="4"/>
  <c r="I66" i="4"/>
  <c r="J66" i="4"/>
  <c r="K66" i="4"/>
  <c r="L66" i="4"/>
  <c r="M66" i="4"/>
  <c r="D67" i="4"/>
  <c r="E67" i="4"/>
  <c r="F67" i="4"/>
  <c r="G67" i="4"/>
  <c r="H67" i="4"/>
  <c r="I67" i="4"/>
  <c r="J67" i="4"/>
  <c r="K67" i="4"/>
  <c r="L67" i="4"/>
  <c r="M67" i="4"/>
  <c r="D68" i="4"/>
  <c r="E68" i="4"/>
  <c r="F68" i="4"/>
  <c r="G68" i="4"/>
  <c r="H68" i="4"/>
  <c r="I68" i="4"/>
  <c r="J68" i="4"/>
  <c r="K68" i="4"/>
  <c r="L68" i="4"/>
  <c r="M68" i="4"/>
  <c r="D69" i="4"/>
  <c r="E69" i="4"/>
  <c r="F69" i="4"/>
  <c r="G69" i="4"/>
  <c r="H69" i="4"/>
  <c r="I69" i="4"/>
  <c r="J69" i="4"/>
  <c r="K69" i="4"/>
  <c r="L69" i="4"/>
  <c r="M69" i="4"/>
  <c r="D70" i="4"/>
  <c r="E70" i="4"/>
  <c r="F70" i="4"/>
  <c r="G70" i="4"/>
  <c r="H70" i="4"/>
  <c r="I70" i="4"/>
  <c r="J70" i="4"/>
  <c r="K70" i="4"/>
  <c r="L70" i="4"/>
  <c r="M70" i="4"/>
  <c r="D71" i="4"/>
  <c r="E71" i="4"/>
  <c r="F71" i="4"/>
  <c r="G71" i="4"/>
  <c r="H71" i="4"/>
  <c r="I71" i="4"/>
  <c r="J71" i="4"/>
  <c r="K71" i="4"/>
  <c r="L71" i="4"/>
  <c r="M71" i="4"/>
  <c r="D72" i="4"/>
  <c r="E72" i="4"/>
  <c r="F72" i="4"/>
  <c r="G72" i="4"/>
  <c r="H72" i="4"/>
  <c r="I72" i="4"/>
  <c r="J72" i="4"/>
  <c r="K72" i="4"/>
  <c r="L72" i="4"/>
  <c r="M72" i="4"/>
  <c r="D73" i="4"/>
  <c r="E73" i="4"/>
  <c r="F73" i="4"/>
  <c r="G73" i="4"/>
  <c r="H73" i="4"/>
  <c r="I73" i="4"/>
  <c r="J73" i="4"/>
  <c r="K73" i="4"/>
  <c r="L73" i="4"/>
  <c r="M73" i="4"/>
  <c r="D74" i="4"/>
  <c r="E74" i="4"/>
  <c r="F74" i="4"/>
  <c r="G74" i="4"/>
  <c r="H74" i="4"/>
  <c r="I74" i="4"/>
  <c r="J74" i="4"/>
  <c r="K74" i="4"/>
  <c r="L74" i="4"/>
  <c r="M74" i="4"/>
  <c r="D75" i="4"/>
  <c r="E75" i="4"/>
  <c r="F75" i="4"/>
  <c r="G75" i="4"/>
  <c r="H75" i="4"/>
  <c r="I75" i="4"/>
  <c r="J75" i="4"/>
  <c r="K75" i="4"/>
  <c r="L75" i="4"/>
  <c r="M75" i="4"/>
  <c r="D76" i="4"/>
  <c r="E76" i="4"/>
  <c r="F76" i="4"/>
  <c r="G76" i="4"/>
  <c r="H76" i="4"/>
  <c r="I76" i="4"/>
  <c r="J76" i="4"/>
  <c r="K76" i="4"/>
  <c r="L76" i="4"/>
  <c r="M76" i="4"/>
  <c r="D77" i="4"/>
  <c r="E77" i="4"/>
  <c r="F77" i="4"/>
  <c r="G77" i="4"/>
  <c r="H77" i="4"/>
  <c r="I77" i="4"/>
  <c r="J77" i="4"/>
  <c r="K77" i="4"/>
  <c r="L77" i="4"/>
  <c r="M77" i="4"/>
  <c r="E9" i="4"/>
  <c r="F9" i="4"/>
  <c r="G9" i="4"/>
  <c r="H9" i="4"/>
  <c r="I9" i="4"/>
  <c r="J9" i="4"/>
  <c r="K9" i="4"/>
  <c r="L9" i="4"/>
  <c r="M9" i="4"/>
  <c r="D9" i="4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K14" i="2"/>
  <c r="L14" i="2"/>
  <c r="M14" i="2"/>
  <c r="D15" i="2"/>
  <c r="E15" i="2"/>
  <c r="F15" i="2"/>
  <c r="G15" i="2"/>
  <c r="H15" i="2"/>
  <c r="I15" i="2"/>
  <c r="J15" i="2"/>
  <c r="K15" i="2"/>
  <c r="L15" i="2"/>
  <c r="M15" i="2"/>
  <c r="D16" i="2"/>
  <c r="E16" i="2"/>
  <c r="F16" i="2"/>
  <c r="G16" i="2"/>
  <c r="H16" i="2"/>
  <c r="I16" i="2"/>
  <c r="J16" i="2"/>
  <c r="K16" i="2"/>
  <c r="L16" i="2"/>
  <c r="M16" i="2"/>
  <c r="D17" i="2"/>
  <c r="E17" i="2"/>
  <c r="F17" i="2"/>
  <c r="G17" i="2"/>
  <c r="H17" i="2"/>
  <c r="I17" i="2"/>
  <c r="J17" i="2"/>
  <c r="K17" i="2"/>
  <c r="L17" i="2"/>
  <c r="M17" i="2"/>
  <c r="D18" i="2"/>
  <c r="E18" i="2"/>
  <c r="F18" i="2"/>
  <c r="G18" i="2"/>
  <c r="H18" i="2"/>
  <c r="I18" i="2"/>
  <c r="J18" i="2"/>
  <c r="K18" i="2"/>
  <c r="L18" i="2"/>
  <c r="M18" i="2"/>
  <c r="D19" i="2"/>
  <c r="E19" i="2"/>
  <c r="F19" i="2"/>
  <c r="G19" i="2"/>
  <c r="H19" i="2"/>
  <c r="I19" i="2"/>
  <c r="J19" i="2"/>
  <c r="K19" i="2"/>
  <c r="L19" i="2"/>
  <c r="M19" i="2"/>
  <c r="D20" i="2"/>
  <c r="E20" i="2"/>
  <c r="F20" i="2"/>
  <c r="G20" i="2"/>
  <c r="H20" i="2"/>
  <c r="I20" i="2"/>
  <c r="J20" i="2"/>
  <c r="K20" i="2"/>
  <c r="L20" i="2"/>
  <c r="M20" i="2"/>
  <c r="D21" i="2"/>
  <c r="E21" i="2"/>
  <c r="F21" i="2"/>
  <c r="G21" i="2"/>
  <c r="H21" i="2"/>
  <c r="I21" i="2"/>
  <c r="J21" i="2"/>
  <c r="K21" i="2"/>
  <c r="L21" i="2"/>
  <c r="M21" i="2"/>
  <c r="D22" i="2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D26" i="2"/>
  <c r="E26" i="2"/>
  <c r="F26" i="2"/>
  <c r="G26" i="2"/>
  <c r="H26" i="2"/>
  <c r="I26" i="2"/>
  <c r="J26" i="2"/>
  <c r="K26" i="2"/>
  <c r="L26" i="2"/>
  <c r="M26" i="2"/>
  <c r="D27" i="2"/>
  <c r="E27" i="2"/>
  <c r="F27" i="2"/>
  <c r="G27" i="2"/>
  <c r="H27" i="2"/>
  <c r="I27" i="2"/>
  <c r="J27" i="2"/>
  <c r="K27" i="2"/>
  <c r="L27" i="2"/>
  <c r="M27" i="2"/>
  <c r="D28" i="2"/>
  <c r="E28" i="2"/>
  <c r="F28" i="2"/>
  <c r="G28" i="2"/>
  <c r="H28" i="2"/>
  <c r="I28" i="2"/>
  <c r="J28" i="2"/>
  <c r="K28" i="2"/>
  <c r="L28" i="2"/>
  <c r="M28" i="2"/>
  <c r="D29" i="2"/>
  <c r="E29" i="2"/>
  <c r="F29" i="2"/>
  <c r="G29" i="2"/>
  <c r="H29" i="2"/>
  <c r="I29" i="2"/>
  <c r="J29" i="2"/>
  <c r="K29" i="2"/>
  <c r="L29" i="2"/>
  <c r="M29" i="2"/>
  <c r="D30" i="2"/>
  <c r="E30" i="2"/>
  <c r="F30" i="2"/>
  <c r="G30" i="2"/>
  <c r="H30" i="2"/>
  <c r="I30" i="2"/>
  <c r="J30" i="2"/>
  <c r="K30" i="2"/>
  <c r="L30" i="2"/>
  <c r="M30" i="2"/>
  <c r="D31" i="2"/>
  <c r="E31" i="2"/>
  <c r="F31" i="2"/>
  <c r="G31" i="2"/>
  <c r="H31" i="2"/>
  <c r="I31" i="2"/>
  <c r="J31" i="2"/>
  <c r="K31" i="2"/>
  <c r="L31" i="2"/>
  <c r="M31" i="2"/>
  <c r="D32" i="2"/>
  <c r="E32" i="2"/>
  <c r="F32" i="2"/>
  <c r="G32" i="2"/>
  <c r="H32" i="2"/>
  <c r="I32" i="2"/>
  <c r="J32" i="2"/>
  <c r="K32" i="2"/>
  <c r="L32" i="2"/>
  <c r="M32" i="2"/>
  <c r="D33" i="2"/>
  <c r="E33" i="2"/>
  <c r="F33" i="2"/>
  <c r="G33" i="2"/>
  <c r="H33" i="2"/>
  <c r="I33" i="2"/>
  <c r="J33" i="2"/>
  <c r="K33" i="2"/>
  <c r="L33" i="2"/>
  <c r="M33" i="2"/>
  <c r="D34" i="2"/>
  <c r="E34" i="2"/>
  <c r="F34" i="2"/>
  <c r="G34" i="2"/>
  <c r="H34" i="2"/>
  <c r="I34" i="2"/>
  <c r="J34" i="2"/>
  <c r="K34" i="2"/>
  <c r="L34" i="2"/>
  <c r="M34" i="2"/>
  <c r="D35" i="2"/>
  <c r="E35" i="2"/>
  <c r="F35" i="2"/>
  <c r="G35" i="2"/>
  <c r="H35" i="2"/>
  <c r="I35" i="2"/>
  <c r="J35" i="2"/>
  <c r="K35" i="2"/>
  <c r="L35" i="2"/>
  <c r="M35" i="2"/>
  <c r="D36" i="2"/>
  <c r="E36" i="2"/>
  <c r="F36" i="2"/>
  <c r="G36" i="2"/>
  <c r="H36" i="2"/>
  <c r="I36" i="2"/>
  <c r="J36" i="2"/>
  <c r="K36" i="2"/>
  <c r="L36" i="2"/>
  <c r="M36" i="2"/>
  <c r="D37" i="2"/>
  <c r="E37" i="2"/>
  <c r="F37" i="2"/>
  <c r="G37" i="2"/>
  <c r="H37" i="2"/>
  <c r="I37" i="2"/>
  <c r="J37" i="2"/>
  <c r="K37" i="2"/>
  <c r="L37" i="2"/>
  <c r="M37" i="2"/>
  <c r="D38" i="2"/>
  <c r="E38" i="2"/>
  <c r="F38" i="2"/>
  <c r="G38" i="2"/>
  <c r="H38" i="2"/>
  <c r="I38" i="2"/>
  <c r="J38" i="2"/>
  <c r="K38" i="2"/>
  <c r="L38" i="2"/>
  <c r="M38" i="2"/>
  <c r="D39" i="2"/>
  <c r="E39" i="2"/>
  <c r="F39" i="2"/>
  <c r="G39" i="2"/>
  <c r="H39" i="2"/>
  <c r="I39" i="2"/>
  <c r="J39" i="2"/>
  <c r="K39" i="2"/>
  <c r="L39" i="2"/>
  <c r="M39" i="2"/>
  <c r="D40" i="2"/>
  <c r="E40" i="2"/>
  <c r="F40" i="2"/>
  <c r="G40" i="2"/>
  <c r="H40" i="2"/>
  <c r="I40" i="2"/>
  <c r="J40" i="2"/>
  <c r="K40" i="2"/>
  <c r="L40" i="2"/>
  <c r="M40" i="2"/>
  <c r="D41" i="2"/>
  <c r="E41" i="2"/>
  <c r="F41" i="2"/>
  <c r="G41" i="2"/>
  <c r="H41" i="2"/>
  <c r="I41" i="2"/>
  <c r="J41" i="2"/>
  <c r="K41" i="2"/>
  <c r="L41" i="2"/>
  <c r="M41" i="2"/>
  <c r="D42" i="2"/>
  <c r="E42" i="2"/>
  <c r="F42" i="2"/>
  <c r="G42" i="2"/>
  <c r="H42" i="2"/>
  <c r="I42" i="2"/>
  <c r="J42" i="2"/>
  <c r="K42" i="2"/>
  <c r="L42" i="2"/>
  <c r="M42" i="2"/>
  <c r="D43" i="2"/>
  <c r="E43" i="2"/>
  <c r="F43" i="2"/>
  <c r="G43" i="2"/>
  <c r="H43" i="2"/>
  <c r="I43" i="2"/>
  <c r="J43" i="2"/>
  <c r="K43" i="2"/>
  <c r="L43" i="2"/>
  <c r="M43" i="2"/>
  <c r="D44" i="2"/>
  <c r="E44" i="2"/>
  <c r="F44" i="2"/>
  <c r="G44" i="2"/>
  <c r="H44" i="2"/>
  <c r="I44" i="2"/>
  <c r="J44" i="2"/>
  <c r="K44" i="2"/>
  <c r="L44" i="2"/>
  <c r="M44" i="2"/>
  <c r="D45" i="2"/>
  <c r="E45" i="2"/>
  <c r="F45" i="2"/>
  <c r="G45" i="2"/>
  <c r="H45" i="2"/>
  <c r="I45" i="2"/>
  <c r="J45" i="2"/>
  <c r="K45" i="2"/>
  <c r="L45" i="2"/>
  <c r="M45" i="2"/>
  <c r="D46" i="2"/>
  <c r="E46" i="2"/>
  <c r="F46" i="2"/>
  <c r="G46" i="2"/>
  <c r="H46" i="2"/>
  <c r="I46" i="2"/>
  <c r="J46" i="2"/>
  <c r="K46" i="2"/>
  <c r="L46" i="2"/>
  <c r="M46" i="2"/>
  <c r="D47" i="2"/>
  <c r="E47" i="2"/>
  <c r="F47" i="2"/>
  <c r="G47" i="2"/>
  <c r="H47" i="2"/>
  <c r="I47" i="2"/>
  <c r="J47" i="2"/>
  <c r="K47" i="2"/>
  <c r="L47" i="2"/>
  <c r="M47" i="2"/>
  <c r="D48" i="2"/>
  <c r="E48" i="2"/>
  <c r="F48" i="2"/>
  <c r="G48" i="2"/>
  <c r="H48" i="2"/>
  <c r="I48" i="2"/>
  <c r="J48" i="2"/>
  <c r="K48" i="2"/>
  <c r="L48" i="2"/>
  <c r="M48" i="2"/>
  <c r="D49" i="2"/>
  <c r="E49" i="2"/>
  <c r="F49" i="2"/>
  <c r="G49" i="2"/>
  <c r="H49" i="2"/>
  <c r="I49" i="2"/>
  <c r="J49" i="2"/>
  <c r="K49" i="2"/>
  <c r="L49" i="2"/>
  <c r="M49" i="2"/>
  <c r="D50" i="2"/>
  <c r="E50" i="2"/>
  <c r="F50" i="2"/>
  <c r="G50" i="2"/>
  <c r="H50" i="2"/>
  <c r="I50" i="2"/>
  <c r="J50" i="2"/>
  <c r="K50" i="2"/>
  <c r="L50" i="2"/>
  <c r="M50" i="2"/>
  <c r="D51" i="2"/>
  <c r="E51" i="2"/>
  <c r="F51" i="2"/>
  <c r="G51" i="2"/>
  <c r="H51" i="2"/>
  <c r="I51" i="2"/>
  <c r="J51" i="2"/>
  <c r="K51" i="2"/>
  <c r="L51" i="2"/>
  <c r="M51" i="2"/>
  <c r="D52" i="2"/>
  <c r="E52" i="2"/>
  <c r="F52" i="2"/>
  <c r="G52" i="2"/>
  <c r="H52" i="2"/>
  <c r="I52" i="2"/>
  <c r="J52" i="2"/>
  <c r="K52" i="2"/>
  <c r="L52" i="2"/>
  <c r="M52" i="2"/>
  <c r="D53" i="2"/>
  <c r="E53" i="2"/>
  <c r="F53" i="2"/>
  <c r="G53" i="2"/>
  <c r="H53" i="2"/>
  <c r="I53" i="2"/>
  <c r="J53" i="2"/>
  <c r="K53" i="2"/>
  <c r="L53" i="2"/>
  <c r="M53" i="2"/>
  <c r="D54" i="2"/>
  <c r="E54" i="2"/>
  <c r="F54" i="2"/>
  <c r="G54" i="2"/>
  <c r="H54" i="2"/>
  <c r="I54" i="2"/>
  <c r="J54" i="2"/>
  <c r="K54" i="2"/>
  <c r="L54" i="2"/>
  <c r="M54" i="2"/>
  <c r="D55" i="2"/>
  <c r="E55" i="2"/>
  <c r="F55" i="2"/>
  <c r="G55" i="2"/>
  <c r="H55" i="2"/>
  <c r="I55" i="2"/>
  <c r="J55" i="2"/>
  <c r="K55" i="2"/>
  <c r="L55" i="2"/>
  <c r="M55" i="2"/>
  <c r="D56" i="2"/>
  <c r="E56" i="2"/>
  <c r="F56" i="2"/>
  <c r="G56" i="2"/>
  <c r="H56" i="2"/>
  <c r="I56" i="2"/>
  <c r="J56" i="2"/>
  <c r="K56" i="2"/>
  <c r="L56" i="2"/>
  <c r="M56" i="2"/>
  <c r="D57" i="2"/>
  <c r="E57" i="2"/>
  <c r="F57" i="2"/>
  <c r="G57" i="2"/>
  <c r="H57" i="2"/>
  <c r="I57" i="2"/>
  <c r="J57" i="2"/>
  <c r="K57" i="2"/>
  <c r="L57" i="2"/>
  <c r="M57" i="2"/>
  <c r="D58" i="2"/>
  <c r="E58" i="2"/>
  <c r="F58" i="2"/>
  <c r="G58" i="2"/>
  <c r="H58" i="2"/>
  <c r="I58" i="2"/>
  <c r="J58" i="2"/>
  <c r="K58" i="2"/>
  <c r="L58" i="2"/>
  <c r="M58" i="2"/>
  <c r="D59" i="2"/>
  <c r="E59" i="2"/>
  <c r="F59" i="2"/>
  <c r="G59" i="2"/>
  <c r="H59" i="2"/>
  <c r="I59" i="2"/>
  <c r="J59" i="2"/>
  <c r="K59" i="2"/>
  <c r="L59" i="2"/>
  <c r="M59" i="2"/>
  <c r="D60" i="2"/>
  <c r="E60" i="2"/>
  <c r="F60" i="2"/>
  <c r="G60" i="2"/>
  <c r="H60" i="2"/>
  <c r="I60" i="2"/>
  <c r="J60" i="2"/>
  <c r="K60" i="2"/>
  <c r="L60" i="2"/>
  <c r="M60" i="2"/>
  <c r="D61" i="2"/>
  <c r="E61" i="2"/>
  <c r="F61" i="2"/>
  <c r="G61" i="2"/>
  <c r="H61" i="2"/>
  <c r="I61" i="2"/>
  <c r="J61" i="2"/>
  <c r="K61" i="2"/>
  <c r="L61" i="2"/>
  <c r="M61" i="2"/>
  <c r="D62" i="2"/>
  <c r="E62" i="2"/>
  <c r="F62" i="2"/>
  <c r="G62" i="2"/>
  <c r="H62" i="2"/>
  <c r="I62" i="2"/>
  <c r="J62" i="2"/>
  <c r="K62" i="2"/>
  <c r="L62" i="2"/>
  <c r="M62" i="2"/>
  <c r="D63" i="2"/>
  <c r="E63" i="2"/>
  <c r="F63" i="2"/>
  <c r="G63" i="2"/>
  <c r="H63" i="2"/>
  <c r="I63" i="2"/>
  <c r="J63" i="2"/>
  <c r="K63" i="2"/>
  <c r="L63" i="2"/>
  <c r="M63" i="2"/>
  <c r="D64" i="2"/>
  <c r="E64" i="2"/>
  <c r="F64" i="2"/>
  <c r="G64" i="2"/>
  <c r="H64" i="2"/>
  <c r="I64" i="2"/>
  <c r="J64" i="2"/>
  <c r="K64" i="2"/>
  <c r="L64" i="2"/>
  <c r="M64" i="2"/>
  <c r="D65" i="2"/>
  <c r="E65" i="2"/>
  <c r="F65" i="2"/>
  <c r="G65" i="2"/>
  <c r="H65" i="2"/>
  <c r="I65" i="2"/>
  <c r="J65" i="2"/>
  <c r="K65" i="2"/>
  <c r="L65" i="2"/>
  <c r="M65" i="2"/>
  <c r="D66" i="2"/>
  <c r="E66" i="2"/>
  <c r="F66" i="2"/>
  <c r="G66" i="2"/>
  <c r="H66" i="2"/>
  <c r="I66" i="2"/>
  <c r="J66" i="2"/>
  <c r="K66" i="2"/>
  <c r="L66" i="2"/>
  <c r="M66" i="2"/>
  <c r="D67" i="2"/>
  <c r="E67" i="2"/>
  <c r="F67" i="2"/>
  <c r="G67" i="2"/>
  <c r="H67" i="2"/>
  <c r="I67" i="2"/>
  <c r="J67" i="2"/>
  <c r="K67" i="2"/>
  <c r="L67" i="2"/>
  <c r="M67" i="2"/>
  <c r="D68" i="2"/>
  <c r="E68" i="2"/>
  <c r="F68" i="2"/>
  <c r="G68" i="2"/>
  <c r="H68" i="2"/>
  <c r="I68" i="2"/>
  <c r="J68" i="2"/>
  <c r="K68" i="2"/>
  <c r="L68" i="2"/>
  <c r="M68" i="2"/>
  <c r="D69" i="2"/>
  <c r="E69" i="2"/>
  <c r="F69" i="2"/>
  <c r="G69" i="2"/>
  <c r="H69" i="2"/>
  <c r="I69" i="2"/>
  <c r="J69" i="2"/>
  <c r="K69" i="2"/>
  <c r="L69" i="2"/>
  <c r="M69" i="2"/>
  <c r="D70" i="2"/>
  <c r="E70" i="2"/>
  <c r="F70" i="2"/>
  <c r="G70" i="2"/>
  <c r="H70" i="2"/>
  <c r="I70" i="2"/>
  <c r="J70" i="2"/>
  <c r="K70" i="2"/>
  <c r="L70" i="2"/>
  <c r="M70" i="2"/>
  <c r="D71" i="2"/>
  <c r="E71" i="2"/>
  <c r="F71" i="2"/>
  <c r="G71" i="2"/>
  <c r="H71" i="2"/>
  <c r="I71" i="2"/>
  <c r="J71" i="2"/>
  <c r="K71" i="2"/>
  <c r="L71" i="2"/>
  <c r="M71" i="2"/>
  <c r="D72" i="2"/>
  <c r="E72" i="2"/>
  <c r="F72" i="2"/>
  <c r="G72" i="2"/>
  <c r="H72" i="2"/>
  <c r="I72" i="2"/>
  <c r="J72" i="2"/>
  <c r="K72" i="2"/>
  <c r="L72" i="2"/>
  <c r="M72" i="2"/>
  <c r="D73" i="2"/>
  <c r="E73" i="2"/>
  <c r="F73" i="2"/>
  <c r="G73" i="2"/>
  <c r="H73" i="2"/>
  <c r="I73" i="2"/>
  <c r="J73" i="2"/>
  <c r="K73" i="2"/>
  <c r="L73" i="2"/>
  <c r="M73" i="2"/>
  <c r="D74" i="2"/>
  <c r="E74" i="2"/>
  <c r="F74" i="2"/>
  <c r="G74" i="2"/>
  <c r="H74" i="2"/>
  <c r="I74" i="2"/>
  <c r="J74" i="2"/>
  <c r="K74" i="2"/>
  <c r="L74" i="2"/>
  <c r="M74" i="2"/>
  <c r="D75" i="2"/>
  <c r="E75" i="2"/>
  <c r="F75" i="2"/>
  <c r="G75" i="2"/>
  <c r="H75" i="2"/>
  <c r="I75" i="2"/>
  <c r="J75" i="2"/>
  <c r="K75" i="2"/>
  <c r="L75" i="2"/>
  <c r="M75" i="2"/>
  <c r="D76" i="2"/>
  <c r="E76" i="2"/>
  <c r="F76" i="2"/>
  <c r="G76" i="2"/>
  <c r="H76" i="2"/>
  <c r="I76" i="2"/>
  <c r="J76" i="2"/>
  <c r="K76" i="2"/>
  <c r="L76" i="2"/>
  <c r="M76" i="2"/>
  <c r="D77" i="2"/>
  <c r="E77" i="2"/>
  <c r="F77" i="2"/>
  <c r="G77" i="2"/>
  <c r="H77" i="2"/>
  <c r="I77" i="2"/>
  <c r="J77" i="2"/>
  <c r="K77" i="2"/>
  <c r="L77" i="2"/>
  <c r="M77" i="2"/>
  <c r="D78" i="2"/>
  <c r="E78" i="2"/>
  <c r="F78" i="2"/>
  <c r="G78" i="2"/>
  <c r="H78" i="2"/>
  <c r="I78" i="2"/>
  <c r="J78" i="2"/>
  <c r="K78" i="2"/>
  <c r="L78" i="2"/>
  <c r="M78" i="2"/>
  <c r="D79" i="2"/>
  <c r="E79" i="2"/>
  <c r="F79" i="2"/>
  <c r="G79" i="2"/>
  <c r="H79" i="2"/>
  <c r="I79" i="2"/>
  <c r="J79" i="2"/>
  <c r="K79" i="2"/>
  <c r="L79" i="2"/>
  <c r="M79" i="2"/>
  <c r="D80" i="2"/>
  <c r="E80" i="2"/>
  <c r="F80" i="2"/>
  <c r="G80" i="2"/>
  <c r="H80" i="2"/>
  <c r="I80" i="2"/>
  <c r="J80" i="2"/>
  <c r="K80" i="2"/>
  <c r="L80" i="2"/>
  <c r="M80" i="2"/>
  <c r="D81" i="2"/>
  <c r="E81" i="2"/>
  <c r="F81" i="2"/>
  <c r="G81" i="2"/>
  <c r="H81" i="2"/>
  <c r="I81" i="2"/>
  <c r="J81" i="2"/>
  <c r="K81" i="2"/>
  <c r="L81" i="2"/>
  <c r="M81" i="2"/>
  <c r="D82" i="2"/>
  <c r="E82" i="2"/>
  <c r="F82" i="2"/>
  <c r="G82" i="2"/>
  <c r="H82" i="2"/>
  <c r="I82" i="2"/>
  <c r="J82" i="2"/>
  <c r="K82" i="2"/>
  <c r="L82" i="2"/>
  <c r="M82" i="2"/>
  <c r="D83" i="2"/>
  <c r="E83" i="2"/>
  <c r="F83" i="2"/>
  <c r="G83" i="2"/>
  <c r="H83" i="2"/>
  <c r="I83" i="2"/>
  <c r="J83" i="2"/>
  <c r="K83" i="2"/>
  <c r="L83" i="2"/>
  <c r="M83" i="2"/>
  <c r="D84" i="2"/>
  <c r="E84" i="2"/>
  <c r="F84" i="2"/>
  <c r="G84" i="2"/>
  <c r="H84" i="2"/>
  <c r="I84" i="2"/>
  <c r="J84" i="2"/>
  <c r="K84" i="2"/>
  <c r="L84" i="2"/>
  <c r="M84" i="2"/>
  <c r="D85" i="2"/>
  <c r="E85" i="2"/>
  <c r="F85" i="2"/>
  <c r="G85" i="2"/>
  <c r="H85" i="2"/>
  <c r="I85" i="2"/>
  <c r="J85" i="2"/>
  <c r="K85" i="2"/>
  <c r="L85" i="2"/>
  <c r="M85" i="2"/>
  <c r="D86" i="2"/>
  <c r="E86" i="2"/>
  <c r="F86" i="2"/>
  <c r="G86" i="2"/>
  <c r="H86" i="2"/>
  <c r="I86" i="2"/>
  <c r="J86" i="2"/>
  <c r="K86" i="2"/>
  <c r="L86" i="2"/>
  <c r="M86" i="2"/>
  <c r="D87" i="2"/>
  <c r="E87" i="2"/>
  <c r="F87" i="2"/>
  <c r="G87" i="2"/>
  <c r="H87" i="2"/>
  <c r="I87" i="2"/>
  <c r="J87" i="2"/>
  <c r="K87" i="2"/>
  <c r="L87" i="2"/>
  <c r="M87" i="2"/>
  <c r="D88" i="2"/>
  <c r="E88" i="2"/>
  <c r="F88" i="2"/>
  <c r="G88" i="2"/>
  <c r="H88" i="2"/>
  <c r="I88" i="2"/>
  <c r="J88" i="2"/>
  <c r="K88" i="2"/>
  <c r="L88" i="2"/>
  <c r="M88" i="2"/>
  <c r="D89" i="2"/>
  <c r="E89" i="2"/>
  <c r="F89" i="2"/>
  <c r="G89" i="2"/>
  <c r="H89" i="2"/>
  <c r="I89" i="2"/>
  <c r="J89" i="2"/>
  <c r="K89" i="2"/>
  <c r="L89" i="2"/>
  <c r="M89" i="2"/>
  <c r="D90" i="2"/>
  <c r="E90" i="2"/>
  <c r="F90" i="2"/>
  <c r="G90" i="2"/>
  <c r="H90" i="2"/>
  <c r="I90" i="2"/>
  <c r="J90" i="2"/>
  <c r="K90" i="2"/>
  <c r="L90" i="2"/>
  <c r="M90" i="2"/>
  <c r="D91" i="2"/>
  <c r="E91" i="2"/>
  <c r="F91" i="2"/>
  <c r="G91" i="2"/>
  <c r="H91" i="2"/>
  <c r="I91" i="2"/>
  <c r="J91" i="2"/>
  <c r="K91" i="2"/>
  <c r="L91" i="2"/>
  <c r="M91" i="2"/>
  <c r="D92" i="2"/>
  <c r="E92" i="2"/>
  <c r="F92" i="2"/>
  <c r="G92" i="2"/>
  <c r="H92" i="2"/>
  <c r="I92" i="2"/>
  <c r="J92" i="2"/>
  <c r="K92" i="2"/>
  <c r="L92" i="2"/>
  <c r="M92" i="2"/>
  <c r="D93" i="2"/>
  <c r="E93" i="2"/>
  <c r="F93" i="2"/>
  <c r="G93" i="2"/>
  <c r="H93" i="2"/>
  <c r="I93" i="2"/>
  <c r="J93" i="2"/>
  <c r="K93" i="2"/>
  <c r="L93" i="2"/>
  <c r="M93" i="2"/>
  <c r="D94" i="2"/>
  <c r="E94" i="2"/>
  <c r="F94" i="2"/>
  <c r="G94" i="2"/>
  <c r="H94" i="2"/>
  <c r="I94" i="2"/>
  <c r="J94" i="2"/>
  <c r="K94" i="2"/>
  <c r="L94" i="2"/>
  <c r="M94" i="2"/>
  <c r="D95" i="2"/>
  <c r="E95" i="2"/>
  <c r="F95" i="2"/>
  <c r="G95" i="2"/>
  <c r="H95" i="2"/>
  <c r="I95" i="2"/>
  <c r="J95" i="2"/>
  <c r="K95" i="2"/>
  <c r="L95" i="2"/>
  <c r="M95" i="2"/>
  <c r="D96" i="2"/>
  <c r="E96" i="2"/>
  <c r="F96" i="2"/>
  <c r="G96" i="2"/>
  <c r="H96" i="2"/>
  <c r="I96" i="2"/>
  <c r="J96" i="2"/>
  <c r="K96" i="2"/>
  <c r="L96" i="2"/>
  <c r="M96" i="2"/>
  <c r="D97" i="2"/>
  <c r="E97" i="2"/>
  <c r="F97" i="2"/>
  <c r="G97" i="2"/>
  <c r="H97" i="2"/>
  <c r="I97" i="2"/>
  <c r="J97" i="2"/>
  <c r="K97" i="2"/>
  <c r="L97" i="2"/>
  <c r="M97" i="2"/>
  <c r="D98" i="2"/>
  <c r="E98" i="2"/>
  <c r="F98" i="2"/>
  <c r="G98" i="2"/>
  <c r="H98" i="2"/>
  <c r="I98" i="2"/>
  <c r="J98" i="2"/>
  <c r="K98" i="2"/>
  <c r="L98" i="2"/>
  <c r="M98" i="2"/>
  <c r="D99" i="2"/>
  <c r="E99" i="2"/>
  <c r="F99" i="2"/>
  <c r="G99" i="2"/>
  <c r="H99" i="2"/>
  <c r="I99" i="2"/>
  <c r="J99" i="2"/>
  <c r="K99" i="2"/>
  <c r="L99" i="2"/>
  <c r="M99" i="2"/>
  <c r="D100" i="2"/>
  <c r="E100" i="2"/>
  <c r="F100" i="2"/>
  <c r="G100" i="2"/>
  <c r="H100" i="2"/>
  <c r="I100" i="2"/>
  <c r="J100" i="2"/>
  <c r="K100" i="2"/>
  <c r="L100" i="2"/>
  <c r="M100" i="2"/>
  <c r="D101" i="2"/>
  <c r="E101" i="2"/>
  <c r="F101" i="2"/>
  <c r="G101" i="2"/>
  <c r="H101" i="2"/>
  <c r="I101" i="2"/>
  <c r="J101" i="2"/>
  <c r="K101" i="2"/>
  <c r="L101" i="2"/>
  <c r="M101" i="2"/>
  <c r="D102" i="2"/>
  <c r="E102" i="2"/>
  <c r="F102" i="2"/>
  <c r="G102" i="2"/>
  <c r="H102" i="2"/>
  <c r="I102" i="2"/>
  <c r="J102" i="2"/>
  <c r="K102" i="2"/>
  <c r="L102" i="2"/>
  <c r="M102" i="2"/>
  <c r="D103" i="2"/>
  <c r="E103" i="2"/>
  <c r="F103" i="2"/>
  <c r="G103" i="2"/>
  <c r="H103" i="2"/>
  <c r="I103" i="2"/>
  <c r="J103" i="2"/>
  <c r="K103" i="2"/>
  <c r="L103" i="2"/>
  <c r="M103" i="2"/>
  <c r="D104" i="2"/>
  <c r="E104" i="2"/>
  <c r="F104" i="2"/>
  <c r="G104" i="2"/>
  <c r="H104" i="2"/>
  <c r="I104" i="2"/>
  <c r="J104" i="2"/>
  <c r="K104" i="2"/>
  <c r="L104" i="2"/>
  <c r="M104" i="2"/>
  <c r="D105" i="2"/>
  <c r="E105" i="2"/>
  <c r="F105" i="2"/>
  <c r="G105" i="2"/>
  <c r="H105" i="2"/>
  <c r="I105" i="2"/>
  <c r="J105" i="2"/>
  <c r="K105" i="2"/>
  <c r="L105" i="2"/>
  <c r="M105" i="2"/>
  <c r="D106" i="2"/>
  <c r="E106" i="2"/>
  <c r="F106" i="2"/>
  <c r="G106" i="2"/>
  <c r="H106" i="2"/>
  <c r="I106" i="2"/>
  <c r="J106" i="2"/>
  <c r="K106" i="2"/>
  <c r="L106" i="2"/>
  <c r="M106" i="2"/>
  <c r="D107" i="2"/>
  <c r="E107" i="2"/>
  <c r="F107" i="2"/>
  <c r="G107" i="2"/>
  <c r="H107" i="2"/>
  <c r="I107" i="2"/>
  <c r="J107" i="2"/>
  <c r="K107" i="2"/>
  <c r="L107" i="2"/>
  <c r="M107" i="2"/>
  <c r="D108" i="2"/>
  <c r="E108" i="2"/>
  <c r="F108" i="2"/>
  <c r="G108" i="2"/>
  <c r="H108" i="2"/>
  <c r="I108" i="2"/>
  <c r="J108" i="2"/>
  <c r="K108" i="2"/>
  <c r="L108" i="2"/>
  <c r="M108" i="2"/>
  <c r="D109" i="2"/>
  <c r="E109" i="2"/>
  <c r="F109" i="2"/>
  <c r="G109" i="2"/>
  <c r="H109" i="2"/>
  <c r="I109" i="2"/>
  <c r="J109" i="2"/>
  <c r="K109" i="2"/>
  <c r="L109" i="2"/>
  <c r="M109" i="2"/>
  <c r="D110" i="2"/>
  <c r="E110" i="2"/>
  <c r="F110" i="2"/>
  <c r="G110" i="2"/>
  <c r="H110" i="2"/>
  <c r="I110" i="2"/>
  <c r="J110" i="2"/>
  <c r="K110" i="2"/>
  <c r="L110" i="2"/>
  <c r="M110" i="2"/>
  <c r="D111" i="2"/>
  <c r="E111" i="2"/>
  <c r="F111" i="2"/>
  <c r="G111" i="2"/>
  <c r="H111" i="2"/>
  <c r="I111" i="2"/>
  <c r="J111" i="2"/>
  <c r="K111" i="2"/>
  <c r="L111" i="2"/>
  <c r="M111" i="2"/>
  <c r="D112" i="2"/>
  <c r="E112" i="2"/>
  <c r="F112" i="2"/>
  <c r="G112" i="2"/>
  <c r="H112" i="2"/>
  <c r="I112" i="2"/>
  <c r="J112" i="2"/>
  <c r="K112" i="2"/>
  <c r="L112" i="2"/>
  <c r="M112" i="2"/>
  <c r="D113" i="2"/>
  <c r="E113" i="2"/>
  <c r="F113" i="2"/>
  <c r="G113" i="2"/>
  <c r="H113" i="2"/>
  <c r="I113" i="2"/>
  <c r="J113" i="2"/>
  <c r="K113" i="2"/>
  <c r="L113" i="2"/>
  <c r="M113" i="2"/>
  <c r="D114" i="2"/>
  <c r="E114" i="2"/>
  <c r="F114" i="2"/>
  <c r="G114" i="2"/>
  <c r="H114" i="2"/>
  <c r="I114" i="2"/>
  <c r="J114" i="2"/>
  <c r="K114" i="2"/>
  <c r="L114" i="2"/>
  <c r="M114" i="2"/>
  <c r="D115" i="2"/>
  <c r="E115" i="2"/>
  <c r="F115" i="2"/>
  <c r="G115" i="2"/>
  <c r="H115" i="2"/>
  <c r="I115" i="2"/>
  <c r="J115" i="2"/>
  <c r="K115" i="2"/>
  <c r="L115" i="2"/>
  <c r="M115" i="2"/>
  <c r="D116" i="2"/>
  <c r="E116" i="2"/>
  <c r="F116" i="2"/>
  <c r="G116" i="2"/>
  <c r="H116" i="2"/>
  <c r="I116" i="2"/>
  <c r="J116" i="2"/>
  <c r="K116" i="2"/>
  <c r="L116" i="2"/>
  <c r="M116" i="2"/>
  <c r="D117" i="2"/>
  <c r="E117" i="2"/>
  <c r="F117" i="2"/>
  <c r="G117" i="2"/>
  <c r="H117" i="2"/>
  <c r="I117" i="2"/>
  <c r="J117" i="2"/>
  <c r="K117" i="2"/>
  <c r="L117" i="2"/>
  <c r="M117" i="2"/>
  <c r="D118" i="2"/>
  <c r="E118" i="2"/>
  <c r="F118" i="2"/>
  <c r="G118" i="2"/>
  <c r="H118" i="2"/>
  <c r="I118" i="2"/>
  <c r="J118" i="2"/>
  <c r="K118" i="2"/>
  <c r="L118" i="2"/>
  <c r="M118" i="2"/>
  <c r="D119" i="2"/>
  <c r="E119" i="2"/>
  <c r="F119" i="2"/>
  <c r="G119" i="2"/>
  <c r="H119" i="2"/>
  <c r="I119" i="2"/>
  <c r="J119" i="2"/>
  <c r="K119" i="2"/>
  <c r="L119" i="2"/>
  <c r="M119" i="2"/>
  <c r="D120" i="2"/>
  <c r="E120" i="2"/>
  <c r="F120" i="2"/>
  <c r="G120" i="2"/>
  <c r="H120" i="2"/>
  <c r="I120" i="2"/>
  <c r="J120" i="2"/>
  <c r="K120" i="2"/>
  <c r="L120" i="2"/>
  <c r="M120" i="2"/>
  <c r="D121" i="2"/>
  <c r="E121" i="2"/>
  <c r="F121" i="2"/>
  <c r="G121" i="2"/>
  <c r="H121" i="2"/>
  <c r="I121" i="2"/>
  <c r="J121" i="2"/>
  <c r="K121" i="2"/>
  <c r="L121" i="2"/>
  <c r="M121" i="2"/>
  <c r="D122" i="2"/>
  <c r="E122" i="2"/>
  <c r="F122" i="2"/>
  <c r="G122" i="2"/>
  <c r="H122" i="2"/>
  <c r="I122" i="2"/>
  <c r="J122" i="2"/>
  <c r="K122" i="2"/>
  <c r="L122" i="2"/>
  <c r="M122" i="2"/>
  <c r="D123" i="2"/>
  <c r="E123" i="2"/>
  <c r="F123" i="2"/>
  <c r="G123" i="2"/>
  <c r="H123" i="2"/>
  <c r="I123" i="2"/>
  <c r="J123" i="2"/>
  <c r="K123" i="2"/>
  <c r="L123" i="2"/>
  <c r="M123" i="2"/>
  <c r="D124" i="2"/>
  <c r="E124" i="2"/>
  <c r="F124" i="2"/>
  <c r="G124" i="2"/>
  <c r="H124" i="2"/>
  <c r="I124" i="2"/>
  <c r="J124" i="2"/>
  <c r="K124" i="2"/>
  <c r="L124" i="2"/>
  <c r="M124" i="2"/>
  <c r="D125" i="2"/>
  <c r="E125" i="2"/>
  <c r="F125" i="2"/>
  <c r="G125" i="2"/>
  <c r="H125" i="2"/>
  <c r="I125" i="2"/>
  <c r="J125" i="2"/>
  <c r="K125" i="2"/>
  <c r="L125" i="2"/>
  <c r="M125" i="2"/>
  <c r="D126" i="2"/>
  <c r="E126" i="2"/>
  <c r="F126" i="2"/>
  <c r="G126" i="2"/>
  <c r="H126" i="2"/>
  <c r="I126" i="2"/>
  <c r="J126" i="2"/>
  <c r="K126" i="2"/>
  <c r="L126" i="2"/>
  <c r="M126" i="2"/>
  <c r="D127" i="2"/>
  <c r="E127" i="2"/>
  <c r="F127" i="2"/>
  <c r="G127" i="2"/>
  <c r="H127" i="2"/>
  <c r="I127" i="2"/>
  <c r="J127" i="2"/>
  <c r="K127" i="2"/>
  <c r="L127" i="2"/>
  <c r="M127" i="2"/>
  <c r="D128" i="2"/>
  <c r="E128" i="2"/>
  <c r="F128" i="2"/>
  <c r="G128" i="2"/>
  <c r="H128" i="2"/>
  <c r="I128" i="2"/>
  <c r="J128" i="2"/>
  <c r="K128" i="2"/>
  <c r="L128" i="2"/>
  <c r="M128" i="2"/>
  <c r="D129" i="2"/>
  <c r="E129" i="2"/>
  <c r="F129" i="2"/>
  <c r="G129" i="2"/>
  <c r="H129" i="2"/>
  <c r="I129" i="2"/>
  <c r="J129" i="2"/>
  <c r="K129" i="2"/>
  <c r="L129" i="2"/>
  <c r="M129" i="2"/>
  <c r="D130" i="2"/>
  <c r="E130" i="2"/>
  <c r="F130" i="2"/>
  <c r="G130" i="2"/>
  <c r="H130" i="2"/>
  <c r="I130" i="2"/>
  <c r="J130" i="2"/>
  <c r="K130" i="2"/>
  <c r="L130" i="2"/>
  <c r="M130" i="2"/>
  <c r="D131" i="2"/>
  <c r="E131" i="2"/>
  <c r="F131" i="2"/>
  <c r="G131" i="2"/>
  <c r="H131" i="2"/>
  <c r="I131" i="2"/>
  <c r="J131" i="2"/>
  <c r="K131" i="2"/>
  <c r="L131" i="2"/>
  <c r="M131" i="2"/>
  <c r="D132" i="2"/>
  <c r="E132" i="2"/>
  <c r="F132" i="2"/>
  <c r="G132" i="2"/>
  <c r="H132" i="2"/>
  <c r="I132" i="2"/>
  <c r="J132" i="2"/>
  <c r="K132" i="2"/>
  <c r="L132" i="2"/>
  <c r="M132" i="2"/>
  <c r="D133" i="2"/>
  <c r="E133" i="2"/>
  <c r="F133" i="2"/>
  <c r="G133" i="2"/>
  <c r="H133" i="2"/>
  <c r="I133" i="2"/>
  <c r="J133" i="2"/>
  <c r="K133" i="2"/>
  <c r="L133" i="2"/>
  <c r="M133" i="2"/>
  <c r="D134" i="2"/>
  <c r="E134" i="2"/>
  <c r="F134" i="2"/>
  <c r="G134" i="2"/>
  <c r="H134" i="2"/>
  <c r="I134" i="2"/>
  <c r="J134" i="2"/>
  <c r="K134" i="2"/>
  <c r="L134" i="2"/>
  <c r="M134" i="2"/>
  <c r="D135" i="2"/>
  <c r="E135" i="2"/>
  <c r="F135" i="2"/>
  <c r="G135" i="2"/>
  <c r="H135" i="2"/>
  <c r="I135" i="2"/>
  <c r="J135" i="2"/>
  <c r="K135" i="2"/>
  <c r="L135" i="2"/>
  <c r="M135" i="2"/>
  <c r="D136" i="2"/>
  <c r="E136" i="2"/>
  <c r="F136" i="2"/>
  <c r="G136" i="2"/>
  <c r="H136" i="2"/>
  <c r="I136" i="2"/>
  <c r="J136" i="2"/>
  <c r="K136" i="2"/>
  <c r="L136" i="2"/>
  <c r="M136" i="2"/>
  <c r="D137" i="2"/>
  <c r="E137" i="2"/>
  <c r="F137" i="2"/>
  <c r="G137" i="2"/>
  <c r="H137" i="2"/>
  <c r="I137" i="2"/>
  <c r="J137" i="2"/>
  <c r="K137" i="2"/>
  <c r="L137" i="2"/>
  <c r="M137" i="2"/>
  <c r="D138" i="2"/>
  <c r="E138" i="2"/>
  <c r="F138" i="2"/>
  <c r="G138" i="2"/>
  <c r="H138" i="2"/>
  <c r="I138" i="2"/>
  <c r="J138" i="2"/>
  <c r="K138" i="2"/>
  <c r="L138" i="2"/>
  <c r="M138" i="2"/>
  <c r="D139" i="2"/>
  <c r="E139" i="2"/>
  <c r="F139" i="2"/>
  <c r="G139" i="2"/>
  <c r="H139" i="2"/>
  <c r="I139" i="2"/>
  <c r="J139" i="2"/>
  <c r="K139" i="2"/>
  <c r="L139" i="2"/>
  <c r="M139" i="2"/>
  <c r="D140" i="2"/>
  <c r="E140" i="2"/>
  <c r="F140" i="2"/>
  <c r="G140" i="2"/>
  <c r="H140" i="2"/>
  <c r="I140" i="2"/>
  <c r="J140" i="2"/>
  <c r="K140" i="2"/>
  <c r="L140" i="2"/>
  <c r="M140" i="2"/>
  <c r="D141" i="2"/>
  <c r="E141" i="2"/>
  <c r="F141" i="2"/>
  <c r="G141" i="2"/>
  <c r="H141" i="2"/>
  <c r="I141" i="2"/>
  <c r="J141" i="2"/>
  <c r="K141" i="2"/>
  <c r="L141" i="2"/>
  <c r="M141" i="2"/>
  <c r="D142" i="2"/>
  <c r="E142" i="2"/>
  <c r="F142" i="2"/>
  <c r="G142" i="2"/>
  <c r="H142" i="2"/>
  <c r="I142" i="2"/>
  <c r="J142" i="2"/>
  <c r="K142" i="2"/>
  <c r="L142" i="2"/>
  <c r="M142" i="2"/>
  <c r="D143" i="2"/>
  <c r="E143" i="2"/>
  <c r="F143" i="2"/>
  <c r="G143" i="2"/>
  <c r="H143" i="2"/>
  <c r="I143" i="2"/>
  <c r="J143" i="2"/>
  <c r="K143" i="2"/>
  <c r="L143" i="2"/>
  <c r="M143" i="2"/>
  <c r="D144" i="2"/>
  <c r="E144" i="2"/>
  <c r="F144" i="2"/>
  <c r="G144" i="2"/>
  <c r="H144" i="2"/>
  <c r="I144" i="2"/>
  <c r="J144" i="2"/>
  <c r="K144" i="2"/>
  <c r="L144" i="2"/>
  <c r="M144" i="2"/>
  <c r="D145" i="2"/>
  <c r="E145" i="2"/>
  <c r="F145" i="2"/>
  <c r="G145" i="2"/>
  <c r="H145" i="2"/>
  <c r="I145" i="2"/>
  <c r="J145" i="2"/>
  <c r="K145" i="2"/>
  <c r="L145" i="2"/>
  <c r="M145" i="2"/>
  <c r="E9" i="2"/>
  <c r="F9" i="2"/>
  <c r="G9" i="2"/>
  <c r="H9" i="2"/>
  <c r="I9" i="2"/>
  <c r="J9" i="2"/>
  <c r="K9" i="2"/>
  <c r="L9" i="2"/>
  <c r="M9" i="2"/>
  <c r="D9" i="2"/>
  <c r="D10" i="8" l="1"/>
  <c r="E10" i="8"/>
  <c r="F10" i="8"/>
  <c r="G10" i="8"/>
  <c r="H10" i="8"/>
  <c r="I10" i="8"/>
  <c r="J10" i="8"/>
  <c r="K10" i="8"/>
  <c r="L10" i="8"/>
  <c r="M10" i="8"/>
  <c r="D11" i="8"/>
  <c r="E11" i="8"/>
  <c r="F11" i="8"/>
  <c r="G11" i="8"/>
  <c r="H11" i="8"/>
  <c r="I11" i="8"/>
  <c r="J11" i="8"/>
  <c r="K11" i="8"/>
  <c r="L11" i="8"/>
  <c r="M11" i="8"/>
  <c r="D12" i="8"/>
  <c r="E12" i="8"/>
  <c r="F12" i="8"/>
  <c r="G12" i="8"/>
  <c r="H12" i="8"/>
  <c r="I12" i="8"/>
  <c r="J12" i="8"/>
  <c r="K12" i="8"/>
  <c r="L12" i="8"/>
  <c r="M12" i="8"/>
  <c r="D13" i="8"/>
  <c r="E13" i="8"/>
  <c r="F13" i="8"/>
  <c r="G13" i="8"/>
  <c r="H13" i="8"/>
  <c r="I13" i="8"/>
  <c r="J13" i="8"/>
  <c r="K13" i="8"/>
  <c r="L13" i="8"/>
  <c r="M13" i="8"/>
  <c r="D14" i="8"/>
  <c r="E14" i="8"/>
  <c r="F14" i="8"/>
  <c r="G14" i="8"/>
  <c r="H14" i="8"/>
  <c r="I14" i="8"/>
  <c r="J14" i="8"/>
  <c r="K14" i="8"/>
  <c r="L14" i="8"/>
  <c r="M14" i="8"/>
  <c r="D15" i="8"/>
  <c r="E15" i="8"/>
  <c r="F15" i="8"/>
  <c r="G15" i="8"/>
  <c r="H15" i="8"/>
  <c r="I15" i="8"/>
  <c r="J15" i="8"/>
  <c r="K15" i="8"/>
  <c r="L15" i="8"/>
  <c r="M15" i="8"/>
  <c r="D16" i="8"/>
  <c r="E16" i="8"/>
  <c r="F16" i="8"/>
  <c r="G16" i="8"/>
  <c r="H16" i="8"/>
  <c r="I16" i="8"/>
  <c r="J16" i="8"/>
  <c r="K16" i="8"/>
  <c r="L16" i="8"/>
  <c r="M16" i="8"/>
  <c r="D17" i="8"/>
  <c r="E17" i="8"/>
  <c r="F17" i="8"/>
  <c r="G17" i="8"/>
  <c r="H17" i="8"/>
  <c r="I17" i="8"/>
  <c r="J17" i="8"/>
  <c r="K17" i="8"/>
  <c r="L17" i="8"/>
  <c r="M17" i="8"/>
  <c r="D18" i="8"/>
  <c r="E18" i="8"/>
  <c r="F18" i="8"/>
  <c r="G18" i="8"/>
  <c r="H18" i="8"/>
  <c r="I18" i="8"/>
  <c r="J18" i="8"/>
  <c r="K18" i="8"/>
  <c r="L18" i="8"/>
  <c r="M18" i="8"/>
  <c r="D19" i="8"/>
  <c r="E19" i="8"/>
  <c r="F19" i="8"/>
  <c r="G19" i="8"/>
  <c r="H19" i="8"/>
  <c r="I19" i="8"/>
  <c r="J19" i="8"/>
  <c r="K19" i="8"/>
  <c r="L19" i="8"/>
  <c r="M19" i="8"/>
  <c r="D20" i="8"/>
  <c r="E20" i="8"/>
  <c r="F20" i="8"/>
  <c r="G20" i="8"/>
  <c r="H20" i="8"/>
  <c r="I20" i="8"/>
  <c r="J20" i="8"/>
  <c r="K20" i="8"/>
  <c r="L20" i="8"/>
  <c r="M20" i="8"/>
  <c r="D21" i="8"/>
  <c r="E21" i="8"/>
  <c r="F21" i="8"/>
  <c r="G21" i="8"/>
  <c r="H21" i="8"/>
  <c r="I21" i="8"/>
  <c r="J21" i="8"/>
  <c r="K21" i="8"/>
  <c r="L21" i="8"/>
  <c r="M21" i="8"/>
  <c r="D22" i="8"/>
  <c r="E22" i="8"/>
  <c r="F22" i="8"/>
  <c r="G22" i="8"/>
  <c r="H22" i="8"/>
  <c r="I22" i="8"/>
  <c r="J22" i="8"/>
  <c r="K22" i="8"/>
  <c r="L22" i="8"/>
  <c r="M22" i="8"/>
  <c r="D23" i="8"/>
  <c r="E23" i="8"/>
  <c r="F23" i="8"/>
  <c r="G23" i="8"/>
  <c r="H23" i="8"/>
  <c r="I23" i="8"/>
  <c r="J23" i="8"/>
  <c r="K23" i="8"/>
  <c r="L23" i="8"/>
  <c r="M23" i="8"/>
  <c r="D24" i="8"/>
  <c r="E24" i="8"/>
  <c r="F24" i="8"/>
  <c r="G24" i="8"/>
  <c r="H24" i="8"/>
  <c r="I24" i="8"/>
  <c r="J24" i="8"/>
  <c r="K24" i="8"/>
  <c r="L24" i="8"/>
  <c r="M24" i="8"/>
  <c r="D25" i="8"/>
  <c r="E25" i="8"/>
  <c r="F25" i="8"/>
  <c r="G25" i="8"/>
  <c r="H25" i="8"/>
  <c r="I25" i="8"/>
  <c r="J25" i="8"/>
  <c r="K25" i="8"/>
  <c r="L25" i="8"/>
  <c r="M25" i="8"/>
  <c r="D26" i="8"/>
  <c r="E26" i="8"/>
  <c r="F26" i="8"/>
  <c r="G26" i="8"/>
  <c r="H26" i="8"/>
  <c r="I26" i="8"/>
  <c r="J26" i="8"/>
  <c r="K26" i="8"/>
  <c r="L26" i="8"/>
  <c r="M26" i="8"/>
  <c r="D27" i="8"/>
  <c r="E27" i="8"/>
  <c r="F27" i="8"/>
  <c r="G27" i="8"/>
  <c r="H27" i="8"/>
  <c r="I27" i="8"/>
  <c r="J27" i="8"/>
  <c r="K27" i="8"/>
  <c r="L27" i="8"/>
  <c r="M27" i="8"/>
  <c r="D28" i="8"/>
  <c r="E28" i="8"/>
  <c r="F28" i="8"/>
  <c r="G28" i="8"/>
  <c r="H28" i="8"/>
  <c r="I28" i="8"/>
  <c r="J28" i="8"/>
  <c r="K28" i="8"/>
  <c r="L28" i="8"/>
  <c r="M28" i="8"/>
  <c r="D29" i="8"/>
  <c r="E29" i="8"/>
  <c r="F29" i="8"/>
  <c r="G29" i="8"/>
  <c r="H29" i="8"/>
  <c r="I29" i="8"/>
  <c r="J29" i="8"/>
  <c r="K29" i="8"/>
  <c r="L29" i="8"/>
  <c r="M29" i="8"/>
  <c r="D30" i="8"/>
  <c r="E30" i="8"/>
  <c r="F30" i="8"/>
  <c r="G30" i="8"/>
  <c r="H30" i="8"/>
  <c r="I30" i="8"/>
  <c r="J30" i="8"/>
  <c r="K30" i="8"/>
  <c r="L30" i="8"/>
  <c r="M30" i="8"/>
  <c r="D31" i="8"/>
  <c r="E31" i="8"/>
  <c r="F31" i="8"/>
  <c r="G31" i="8"/>
  <c r="H31" i="8"/>
  <c r="I31" i="8"/>
  <c r="J31" i="8"/>
  <c r="K31" i="8"/>
  <c r="L31" i="8"/>
  <c r="M31" i="8"/>
  <c r="E9" i="8"/>
  <c r="F9" i="8"/>
  <c r="G9" i="8"/>
  <c r="H9" i="8"/>
  <c r="I9" i="8"/>
  <c r="J9" i="8"/>
  <c r="K9" i="8"/>
  <c r="L9" i="8"/>
  <c r="M9" i="8"/>
  <c r="D9" i="8"/>
  <c r="D9" i="6" l="1"/>
</calcChain>
</file>

<file path=xl/sharedStrings.xml><?xml version="1.0" encoding="utf-8"?>
<sst xmlns="http://schemas.openxmlformats.org/spreadsheetml/2006/main" count="673" uniqueCount="64">
  <si>
    <t>Universidad de Puerto Rico - Recinto de Río Piedras</t>
  </si>
  <si>
    <t>Decanato de Asuntos Académicos</t>
  </si>
  <si>
    <t>Se Graduó en 1 Año</t>
  </si>
  <si>
    <t>Se Graduó en 2 Años</t>
  </si>
  <si>
    <t>Se Graduó en 3 Años</t>
  </si>
  <si>
    <t>Se Graduó en 4 Años</t>
  </si>
  <si>
    <t>Se Graduó en 5 Años</t>
  </si>
  <si>
    <t>Se Graduó en 6 Años</t>
  </si>
  <si>
    <t>Se Graduó en 7 Años</t>
  </si>
  <si>
    <t>Se Graduó en 8 Años</t>
  </si>
  <si>
    <t>Se Graduó en 9 Años</t>
  </si>
  <si>
    <t>Se Graduó en 10 Años</t>
  </si>
  <si>
    <t>Ano Cohorte</t>
  </si>
  <si>
    <t>División de Investigación Institucional y Avalúo</t>
  </si>
  <si>
    <t>Número Estudiantes</t>
  </si>
  <si>
    <t xml:space="preserve"> Administracion De Empresas</t>
  </si>
  <si>
    <t xml:space="preserve"> Arquitectura</t>
  </si>
  <si>
    <t xml:space="preserve"> Ciencias Naturales</t>
  </si>
  <si>
    <t xml:space="preserve"> Ciencias Sociales</t>
  </si>
  <si>
    <t xml:space="preserve"> Ciencias Y Tecnologia De La Informacion</t>
  </si>
  <si>
    <t xml:space="preserve"> Comunicacion</t>
  </si>
  <si>
    <t xml:space="preserve"> Derecho</t>
  </si>
  <si>
    <t xml:space="preserve"> Educacion</t>
  </si>
  <si>
    <t xml:space="preserve"> Humanidades</t>
  </si>
  <si>
    <t xml:space="preserve"> Planificacion</t>
  </si>
  <si>
    <t>Facultad</t>
  </si>
  <si>
    <t>Tabla de Graduación - Maestrías</t>
  </si>
  <si>
    <t>Tabla de Graduación - Doctorados</t>
  </si>
  <si>
    <t>Tasa de Graduación - Maestrías</t>
  </si>
  <si>
    <t>Tasa de Graduación - Doctorados</t>
  </si>
  <si>
    <t>Tasa de Graduación - Derecho</t>
  </si>
  <si>
    <t>Tabla de Graduación - Derecho</t>
  </si>
  <si>
    <t>Derecho</t>
  </si>
  <si>
    <t>Fuente de Información: SAGA (Tasas Graduacion Graduadas.dis)</t>
  </si>
  <si>
    <t>Tabla de Graduación - Certificados</t>
  </si>
  <si>
    <t>Tasa de Graduación - Certificados</t>
  </si>
  <si>
    <t>sefp</t>
  </si>
  <si>
    <t xml:space="preserve"> Educacion Continuada Y Extension</t>
  </si>
  <si>
    <t>Comunicacion E Informacion</t>
  </si>
  <si>
    <t>Universidad de Puerto Rico - Reciento de Río Piedras</t>
  </si>
  <si>
    <t>Decanato de  Asuntos Académicos</t>
  </si>
  <si>
    <t>Cohortes 2009 al 2022</t>
  </si>
  <si>
    <t>Graduación para los COHORTES 2009 AL 2022</t>
  </si>
  <si>
    <r>
      <t xml:space="preserve">       </t>
    </r>
    <r>
      <rPr>
        <u/>
        <sz val="10"/>
        <color rgb="FF000000"/>
        <rFont val="Calibri"/>
        <family val="2"/>
        <scheme val="minor"/>
      </rPr>
      <t>En las distintas tablas encontrará datos de graduación para las cohorte 2009 a 2022 hasta un máximo de 10 años.</t>
    </r>
  </si>
  <si>
    <t>Tabla # - Tasas %:</t>
  </si>
  <si>
    <t>Graduación - Maestrías tabla</t>
  </si>
  <si>
    <t>Graduación - Maestrías tasa</t>
  </si>
  <si>
    <t>Graduación - Doctorados tabla</t>
  </si>
  <si>
    <t>Graduación - Doctorados tasa</t>
  </si>
  <si>
    <t>Graduación - Juirs Doctor tabla</t>
  </si>
  <si>
    <t>Graduación - Juirs Doctor tasa</t>
  </si>
  <si>
    <t>Graduación - Certificados tabla</t>
  </si>
  <si>
    <t>Graduación - Certificados tasa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</si>
  <si>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</si>
  <si>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</si>
  <si>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</si>
  <si>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r>
      <t>Persona</t>
    </r>
    <r>
      <rPr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000000"/>
        <rFont val="Calibri"/>
        <family val="2"/>
        <scheme val="minor"/>
      </rPr>
      <t>contacto:</t>
    </r>
    <r>
      <rPr>
        <sz val="10"/>
        <color rgb="FF000000"/>
        <rFont val="Calibri"/>
        <family val="2"/>
        <scheme val="minor"/>
      </rPr>
      <t xml:space="preserve"> Sandra Flores (sandra.flores1@upr.edu)</t>
    </r>
  </si>
  <si>
    <r>
      <t>Dirección</t>
    </r>
    <r>
      <rPr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000000"/>
        <rFont val="Calibri"/>
        <family val="2"/>
        <scheme val="minor"/>
      </rPr>
      <t>Postal:</t>
    </r>
    <r>
      <rPr>
        <sz val="10"/>
        <color rgb="FF000000"/>
        <rFont val="Calibri"/>
        <family val="2"/>
        <scheme val="minor"/>
      </rPr>
      <t xml:space="preserve">  10 AVE. UNIVERSIDAD STE 1001, San Juan PR 00925-2530</t>
    </r>
  </si>
  <si>
    <r>
      <t>Dirección</t>
    </r>
    <r>
      <rPr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000000"/>
        <rFont val="Calibri"/>
        <family val="2"/>
        <scheme val="minor"/>
      </rPr>
      <t>física:</t>
    </r>
    <r>
      <rPr>
        <sz val="10"/>
        <color rgb="FF000000"/>
        <rFont val="Calibri"/>
        <family val="2"/>
        <scheme val="minor"/>
      </rPr>
      <t xml:space="preserve"> Edificio Román Baldorioty de Castro, Primer Piso</t>
    </r>
  </si>
  <si>
    <r>
      <t>Teléfono:</t>
    </r>
    <r>
      <rPr>
        <sz val="10"/>
        <color rgb="FF000000"/>
        <rFont val="Calibri"/>
        <family val="2"/>
        <scheme val="minor"/>
      </rPr>
      <t xml:space="preserve"> (787) 764-0000 ext. 85018</t>
    </r>
  </si>
  <si>
    <r>
      <t>Correo electrónico:</t>
    </r>
    <r>
      <rPr>
        <sz val="10"/>
        <color rgb="FF000000"/>
        <rFont val="Calibri"/>
        <family val="2"/>
        <scheme val="minor"/>
      </rPr>
      <t xml:space="preserve"> peticiones.diia@upr.edu</t>
    </r>
  </si>
  <si>
    <t>Comparta su experiencia con nuestros servicios completando la siguiente encuesta anónima: https://tiny.cc/ServiciosDIIA</t>
  </si>
  <si>
    <t>Patrono con Igualdad de Oportunidades en el Empleo M/M/V/I</t>
  </si>
  <si>
    <t>Nivel Graduado por FACULTAD O ESCUELA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</si>
</sst>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i/>
      <sz val="8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rgb="FF0563C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8"/>
      <color rgb="FF0563C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64" fontId="4" fillId="0" borderId="1" xfId="1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4" fillId="0" borderId="1" xfId="2" applyFont="1" applyBorder="1" applyAlignment="1">
      <alignment vertical="center"/>
    </xf>
    <xf numFmtId="164" fontId="8" fillId="0" borderId="1" xfId="1" applyNumberFormat="1" applyFont="1" applyBorder="1" applyAlignment="1">
      <alignment vertical="center"/>
    </xf>
    <xf numFmtId="164" fontId="8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15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15" fontId="13" fillId="0" borderId="0" xfId="0" applyNumberFormat="1" applyFont="1" applyAlignment="1">
      <alignment horizontal="right" vertical="center" wrapText="1"/>
    </xf>
    <xf numFmtId="0" fontId="11" fillId="0" borderId="0" xfId="0" applyFont="1" applyAlignment="1"/>
    <xf numFmtId="0" fontId="14" fillId="0" borderId="0" xfId="0" applyFont="1" applyAlignment="1">
      <alignment vertical="center" wrapText="1"/>
    </xf>
    <xf numFmtId="0" fontId="16" fillId="0" borderId="0" xfId="0" applyFont="1" applyAlignment="1">
      <alignment horizontal="right" vertical="center"/>
    </xf>
    <xf numFmtId="0" fontId="2" fillId="0" borderId="0" xfId="0" applyFont="1"/>
    <xf numFmtId="0" fontId="17" fillId="0" borderId="0" xfId="3"/>
    <xf numFmtId="0" fontId="14" fillId="0" borderId="0" xfId="0" applyFont="1" applyAlignment="1"/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20" fillId="3" borderId="0" xfId="0" applyFont="1" applyFill="1" applyAlignment="1">
      <alignment vertical="center" wrapText="1"/>
    </xf>
    <xf numFmtId="0" fontId="21" fillId="0" borderId="0" xfId="0" applyFont="1" applyAlignment="1">
      <alignment horizontal="right" wrapText="1"/>
    </xf>
    <xf numFmtId="0" fontId="22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4191000</xdr:colOff>
      <xdr:row>11</xdr:row>
      <xdr:rowOff>133350</xdr:rowOff>
    </xdr:from>
    <xdr:to>
      <xdr:col>1</xdr:col>
      <xdr:colOff>6526980</xdr:colOff>
      <xdr:row>15</xdr:row>
      <xdr:rowOff>66675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2228850"/>
          <a:ext cx="2335980" cy="695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98659</xdr:rowOff>
    </xdr:from>
    <xdr:to>
      <xdr:col>0</xdr:col>
      <xdr:colOff>1822553</xdr:colOff>
      <xdr:row>3</xdr:row>
      <xdr:rowOff>18624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98659"/>
          <a:ext cx="1651103" cy="4914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1822553</xdr:colOff>
      <xdr:row>2</xdr:row>
      <xdr:rowOff>161499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22553" cy="5424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222353</xdr:colOff>
      <xdr:row>2</xdr:row>
      <xdr:rowOff>161499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22553" cy="5424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50903</xdr:colOff>
      <xdr:row>2</xdr:row>
      <xdr:rowOff>161499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22553" cy="5424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50903</xdr:colOff>
      <xdr:row>2</xdr:row>
      <xdr:rowOff>161499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22553" cy="5424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50903</xdr:colOff>
      <xdr:row>2</xdr:row>
      <xdr:rowOff>161499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22553" cy="5424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95251</xdr:rowOff>
    </xdr:from>
    <xdr:to>
      <xdr:col>0</xdr:col>
      <xdr:colOff>1842285</xdr:colOff>
      <xdr:row>3</xdr:row>
      <xdr:rowOff>38101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51"/>
          <a:ext cx="1727985" cy="5143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1822553</xdr:colOff>
      <xdr:row>2</xdr:row>
      <xdr:rowOff>161499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22553" cy="54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cademicos.uprrp.edu/diia/datos-institucionales/glosario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abSelected="1" workbookViewId="0"/>
  </sheetViews>
  <sheetFormatPr defaultRowHeight="15" x14ac:dyDescent="0.25"/>
  <cols>
    <col min="2" max="2" width="100.7109375" customWidth="1"/>
  </cols>
  <sheetData>
    <row r="1" spans="1:2" x14ac:dyDescent="0.25">
      <c r="A1" s="26"/>
      <c r="B1" s="27" t="s">
        <v>39</v>
      </c>
    </row>
    <row r="2" spans="1:2" x14ac:dyDescent="0.25">
      <c r="A2" s="26"/>
      <c r="B2" s="27" t="s">
        <v>40</v>
      </c>
    </row>
    <row r="3" spans="1:2" x14ac:dyDescent="0.25">
      <c r="A3" s="26"/>
      <c r="B3" s="27" t="s">
        <v>13</v>
      </c>
    </row>
    <row r="4" spans="1:2" x14ac:dyDescent="0.25">
      <c r="A4" s="26"/>
      <c r="B4" s="28">
        <v>45121</v>
      </c>
    </row>
    <row r="5" spans="1:2" x14ac:dyDescent="0.25">
      <c r="A5" s="26"/>
      <c r="B5" s="27" t="s">
        <v>41</v>
      </c>
    </row>
    <row r="6" spans="1:2" x14ac:dyDescent="0.25">
      <c r="A6" s="26"/>
      <c r="B6" s="26"/>
    </row>
    <row r="7" spans="1:2" x14ac:dyDescent="0.25">
      <c r="A7" s="29"/>
      <c r="B7" s="27" t="s">
        <v>42</v>
      </c>
    </row>
    <row r="8" spans="1:2" x14ac:dyDescent="0.25">
      <c r="A8" s="29"/>
      <c r="B8" s="40" t="s">
        <v>63</v>
      </c>
    </row>
    <row r="9" spans="1:2" x14ac:dyDescent="0.25">
      <c r="A9" s="29"/>
      <c r="B9" s="30" t="s">
        <v>43</v>
      </c>
    </row>
    <row r="10" spans="1:2" x14ac:dyDescent="0.25">
      <c r="A10" s="26"/>
      <c r="B10" s="31" t="s">
        <v>33</v>
      </c>
    </row>
    <row r="11" spans="1:2" x14ac:dyDescent="0.25">
      <c r="A11" s="26"/>
      <c r="B11" s="32" t="s">
        <v>44</v>
      </c>
    </row>
    <row r="12" spans="1:2" x14ac:dyDescent="0.25">
      <c r="A12">
        <v>1</v>
      </c>
      <c r="B12" s="33" t="s">
        <v>45</v>
      </c>
    </row>
    <row r="13" spans="1:2" x14ac:dyDescent="0.25">
      <c r="A13">
        <v>2</v>
      </c>
      <c r="B13" s="33" t="s">
        <v>46</v>
      </c>
    </row>
    <row r="14" spans="1:2" x14ac:dyDescent="0.25">
      <c r="A14">
        <v>3</v>
      </c>
      <c r="B14" s="33" t="s">
        <v>47</v>
      </c>
    </row>
    <row r="15" spans="1:2" x14ac:dyDescent="0.25">
      <c r="A15">
        <v>4</v>
      </c>
      <c r="B15" s="33" t="s">
        <v>48</v>
      </c>
    </row>
    <row r="16" spans="1:2" x14ac:dyDescent="0.25">
      <c r="A16">
        <v>5</v>
      </c>
      <c r="B16" s="33" t="s">
        <v>49</v>
      </c>
    </row>
    <row r="17" spans="1:2" x14ac:dyDescent="0.25">
      <c r="A17">
        <v>6</v>
      </c>
      <c r="B17" s="33" t="s">
        <v>50</v>
      </c>
    </row>
    <row r="18" spans="1:2" x14ac:dyDescent="0.25">
      <c r="A18">
        <v>7</v>
      </c>
      <c r="B18" s="33" t="s">
        <v>51</v>
      </c>
    </row>
    <row r="19" spans="1:2" x14ac:dyDescent="0.25">
      <c r="A19">
        <v>8</v>
      </c>
      <c r="B19" s="33" t="s">
        <v>52</v>
      </c>
    </row>
    <row r="20" spans="1:2" x14ac:dyDescent="0.25">
      <c r="A20" s="29"/>
      <c r="B20" s="34"/>
    </row>
    <row r="21" spans="1:2" x14ac:dyDescent="0.25">
      <c r="A21" s="29"/>
      <c r="B21" s="29"/>
    </row>
    <row r="22" spans="1:2" x14ac:dyDescent="0.25">
      <c r="A22" s="26"/>
      <c r="B22" s="35" t="s">
        <v>53</v>
      </c>
    </row>
    <row r="23" spans="1:2" x14ac:dyDescent="0.25">
      <c r="A23" s="26"/>
      <c r="B23" s="36" t="s">
        <v>54</v>
      </c>
    </row>
    <row r="24" spans="1:2" x14ac:dyDescent="0.25">
      <c r="A24" s="26"/>
      <c r="B24" s="33" t="s">
        <v>55</v>
      </c>
    </row>
    <row r="25" spans="1:2" x14ac:dyDescent="0.25">
      <c r="A25" s="26"/>
      <c r="B25" s="26"/>
    </row>
    <row r="26" spans="1:2" x14ac:dyDescent="0.25">
      <c r="A26" s="26"/>
      <c r="B26" s="37" t="s">
        <v>56</v>
      </c>
    </row>
    <row r="27" spans="1:2" x14ac:dyDescent="0.25">
      <c r="A27" s="26"/>
      <c r="B27" s="37" t="s">
        <v>57</v>
      </c>
    </row>
    <row r="28" spans="1:2" x14ac:dyDescent="0.25">
      <c r="A28" s="26"/>
      <c r="B28" s="37" t="s">
        <v>58</v>
      </c>
    </row>
    <row r="29" spans="1:2" x14ac:dyDescent="0.25">
      <c r="A29" s="26"/>
      <c r="B29" s="37" t="s">
        <v>59</v>
      </c>
    </row>
    <row r="30" spans="1:2" x14ac:dyDescent="0.25">
      <c r="A30" s="26"/>
      <c r="B30" s="37" t="s">
        <v>60</v>
      </c>
    </row>
    <row r="31" spans="1:2" x14ac:dyDescent="0.25">
      <c r="A31" s="26"/>
      <c r="B31" s="26"/>
    </row>
    <row r="32" spans="1:2" x14ac:dyDescent="0.25">
      <c r="A32" s="26"/>
      <c r="B32" s="38" t="s">
        <v>61</v>
      </c>
    </row>
    <row r="33" spans="1:2" x14ac:dyDescent="0.25">
      <c r="A33" s="26"/>
      <c r="B33" s="26"/>
    </row>
    <row r="34" spans="1:2" x14ac:dyDescent="0.25">
      <c r="A34" s="26"/>
      <c r="B34" s="39" t="s">
        <v>62</v>
      </c>
    </row>
    <row r="35" spans="1:2" x14ac:dyDescent="0.25">
      <c r="A35" s="26"/>
      <c r="B35" s="26"/>
    </row>
  </sheetData>
  <hyperlinks>
    <hyperlink ref="B24" r:id="rId1" display="https://academicos.uprrp.edu/diia/datos-institucionales/glosarios/"/>
    <hyperlink ref="B12" location="'Graduación - Maestrías tabla'!A1" display="Graduación - Maestrías tabla"/>
    <hyperlink ref="B13" location="'Graduación - Maestrías tasa'!A1" display="Graduación - Maestrías tasa"/>
    <hyperlink ref="B14" location="'Graduación - Doctorados tabla'!A1" display="Graduación - Doctorados tabla"/>
    <hyperlink ref="B15" location="'Graduación - Doctorados tasa'!A1" display="Graduación - Doctorados tasa"/>
    <hyperlink ref="B16" location="'Graduación - Derecho tabla'!A1" display="Graduación - Juirs Doctor tabla"/>
    <hyperlink ref="B17" location="'Graduación - Derecho tasa'!A1" display="Graduación - Juirs Doctor tasa"/>
    <hyperlink ref="B18" location="'Graduación - Certificados tabla'!A1" display="Graduación - Certificados tabla"/>
    <hyperlink ref="B19" location="'Graduación - Certificados tasa '!A1" display="Graduación - Certificados tasa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5"/>
  <sheetViews>
    <sheetView zoomScaleNormal="100" workbookViewId="0">
      <selection sqref="A1:M1"/>
    </sheetView>
  </sheetViews>
  <sheetFormatPr defaultRowHeight="15" x14ac:dyDescent="0.25"/>
  <cols>
    <col min="1" max="1" width="32.7109375" style="23" bestFit="1" customWidth="1"/>
    <col min="2" max="2" width="9.5703125" style="2" bestFit="1" customWidth="1"/>
    <col min="3" max="3" width="8.5703125" style="2" bestFit="1" customWidth="1"/>
    <col min="4" max="12" width="7.7109375" style="2" bestFit="1" customWidth="1"/>
    <col min="13" max="13" width="8.28515625" style="2" bestFit="1" customWidth="1"/>
    <col min="14" max="16384" width="9.140625" style="2"/>
  </cols>
  <sheetData>
    <row r="1" spans="1:13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x14ac:dyDescent="0.2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x14ac:dyDescent="0.25">
      <c r="A3" s="12" t="s">
        <v>13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x14ac:dyDescent="0.25">
      <c r="A4" s="21"/>
      <c r="B4" s="1"/>
      <c r="C4" s="1"/>
      <c r="D4" s="1"/>
      <c r="E4" s="1"/>
      <c r="F4" s="1"/>
      <c r="G4" s="1"/>
      <c r="H4" s="1"/>
      <c r="I4" s="1"/>
      <c r="K4" s="15">
        <v>45142</v>
      </c>
      <c r="L4" s="16"/>
      <c r="M4" s="11" t="s">
        <v>36</v>
      </c>
    </row>
    <row r="5" spans="1:13" x14ac:dyDescent="0.25">
      <c r="A5" s="41" t="s">
        <v>63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3" x14ac:dyDescent="0.25">
      <c r="A6" s="14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x14ac:dyDescent="0.25">
      <c r="A7" s="13" t="s">
        <v>26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22.5" x14ac:dyDescent="0.25">
      <c r="A8" s="4" t="s">
        <v>25</v>
      </c>
      <c r="B8" s="4" t="s">
        <v>12</v>
      </c>
      <c r="C8" s="5" t="s">
        <v>14</v>
      </c>
      <c r="D8" s="5" t="s">
        <v>2</v>
      </c>
      <c r="E8" s="5" t="s">
        <v>3</v>
      </c>
      <c r="F8" s="5" t="s">
        <v>4</v>
      </c>
      <c r="G8" s="5" t="s">
        <v>5</v>
      </c>
      <c r="H8" s="5" t="s">
        <v>6</v>
      </c>
      <c r="I8" s="5" t="s">
        <v>7</v>
      </c>
      <c r="J8" s="5" t="s">
        <v>8</v>
      </c>
      <c r="K8" s="5" t="s">
        <v>9</v>
      </c>
      <c r="L8" s="5" t="s">
        <v>10</v>
      </c>
      <c r="M8" s="5" t="s">
        <v>11</v>
      </c>
    </row>
    <row r="9" spans="1:13" x14ac:dyDescent="0.25">
      <c r="A9" s="22" t="s">
        <v>15</v>
      </c>
      <c r="B9" s="9">
        <v>2009</v>
      </c>
      <c r="C9" s="8">
        <v>97</v>
      </c>
      <c r="D9" s="3"/>
      <c r="E9" s="3">
        <v>3</v>
      </c>
      <c r="F9" s="3">
        <v>18</v>
      </c>
      <c r="G9" s="3">
        <v>37</v>
      </c>
      <c r="H9" s="3">
        <v>41</v>
      </c>
      <c r="I9" s="3">
        <v>41</v>
      </c>
      <c r="J9" s="3">
        <v>42</v>
      </c>
      <c r="K9" s="3">
        <v>42</v>
      </c>
      <c r="L9" s="3">
        <v>43</v>
      </c>
      <c r="M9" s="3">
        <v>43</v>
      </c>
    </row>
    <row r="10" spans="1:13" x14ac:dyDescent="0.25">
      <c r="A10" s="22" t="s">
        <v>15</v>
      </c>
      <c r="B10" s="9">
        <v>2010</v>
      </c>
      <c r="C10" s="8">
        <v>40</v>
      </c>
      <c r="D10" s="3"/>
      <c r="E10" s="3">
        <v>5</v>
      </c>
      <c r="F10" s="3">
        <v>17</v>
      </c>
      <c r="G10" s="3">
        <v>19</v>
      </c>
      <c r="H10" s="3">
        <v>20</v>
      </c>
      <c r="I10" s="3">
        <v>21</v>
      </c>
      <c r="J10" s="3">
        <v>21</v>
      </c>
      <c r="K10" s="3">
        <v>22</v>
      </c>
      <c r="L10" s="3">
        <v>22</v>
      </c>
      <c r="M10" s="3">
        <v>22</v>
      </c>
    </row>
    <row r="11" spans="1:13" x14ac:dyDescent="0.25">
      <c r="A11" s="22" t="s">
        <v>15</v>
      </c>
      <c r="B11" s="9">
        <v>2011</v>
      </c>
      <c r="C11" s="8">
        <v>58</v>
      </c>
      <c r="D11" s="3"/>
      <c r="E11" s="3">
        <v>9</v>
      </c>
      <c r="F11" s="3">
        <v>21</v>
      </c>
      <c r="G11" s="3">
        <v>29</v>
      </c>
      <c r="H11" s="3">
        <v>33</v>
      </c>
      <c r="I11" s="3">
        <v>33</v>
      </c>
      <c r="J11" s="3">
        <v>34</v>
      </c>
      <c r="K11" s="3">
        <v>34</v>
      </c>
      <c r="L11" s="3">
        <v>35</v>
      </c>
      <c r="M11" s="3">
        <v>35</v>
      </c>
    </row>
    <row r="12" spans="1:13" x14ac:dyDescent="0.25">
      <c r="A12" s="22" t="s">
        <v>15</v>
      </c>
      <c r="B12" s="9">
        <v>2012</v>
      </c>
      <c r="C12" s="8">
        <v>69</v>
      </c>
      <c r="D12" s="3">
        <v>1</v>
      </c>
      <c r="E12" s="3">
        <v>10</v>
      </c>
      <c r="F12" s="3">
        <v>27</v>
      </c>
      <c r="G12" s="3">
        <v>36</v>
      </c>
      <c r="H12" s="3">
        <v>38</v>
      </c>
      <c r="I12" s="3">
        <v>38</v>
      </c>
      <c r="J12" s="3">
        <v>39</v>
      </c>
      <c r="K12" s="3">
        <v>39</v>
      </c>
      <c r="L12" s="3">
        <v>39</v>
      </c>
      <c r="M12" s="3">
        <v>39</v>
      </c>
    </row>
    <row r="13" spans="1:13" x14ac:dyDescent="0.25">
      <c r="A13" s="22" t="s">
        <v>15</v>
      </c>
      <c r="B13" s="9">
        <v>2013</v>
      </c>
      <c r="C13" s="8">
        <v>71</v>
      </c>
      <c r="D13" s="3"/>
      <c r="E13" s="3">
        <v>15</v>
      </c>
      <c r="F13" s="3">
        <v>38</v>
      </c>
      <c r="G13" s="3">
        <v>43</v>
      </c>
      <c r="H13" s="3">
        <v>48</v>
      </c>
      <c r="I13" s="3">
        <v>48</v>
      </c>
      <c r="J13" s="3">
        <v>48</v>
      </c>
      <c r="K13" s="3">
        <v>48</v>
      </c>
      <c r="L13" s="3">
        <v>48</v>
      </c>
      <c r="M13" s="3">
        <v>48</v>
      </c>
    </row>
    <row r="14" spans="1:13" x14ac:dyDescent="0.25">
      <c r="A14" s="22" t="s">
        <v>15</v>
      </c>
      <c r="B14" s="9">
        <v>2014</v>
      </c>
      <c r="C14" s="8">
        <v>36</v>
      </c>
      <c r="D14" s="3"/>
      <c r="E14" s="3">
        <v>19</v>
      </c>
      <c r="F14" s="3">
        <v>22</v>
      </c>
      <c r="G14" s="3">
        <v>25</v>
      </c>
      <c r="H14" s="3">
        <v>25</v>
      </c>
      <c r="I14" s="3">
        <v>25</v>
      </c>
      <c r="J14" s="3">
        <v>25</v>
      </c>
      <c r="K14" s="3">
        <v>25</v>
      </c>
      <c r="L14" s="3">
        <v>25</v>
      </c>
      <c r="M14" s="3"/>
    </row>
    <row r="15" spans="1:13" x14ac:dyDescent="0.25">
      <c r="A15" s="22" t="s">
        <v>15</v>
      </c>
      <c r="B15" s="9">
        <v>2015</v>
      </c>
      <c r="C15" s="8">
        <v>67</v>
      </c>
      <c r="D15" s="3"/>
      <c r="E15" s="3">
        <v>5</v>
      </c>
      <c r="F15" s="3">
        <v>34</v>
      </c>
      <c r="G15" s="3">
        <v>45</v>
      </c>
      <c r="H15" s="3">
        <v>46</v>
      </c>
      <c r="I15" s="3">
        <v>46</v>
      </c>
      <c r="J15" s="3">
        <v>46</v>
      </c>
      <c r="K15" s="3">
        <v>46</v>
      </c>
      <c r="L15" s="3"/>
      <c r="M15" s="3"/>
    </row>
    <row r="16" spans="1:13" x14ac:dyDescent="0.25">
      <c r="A16" s="22" t="s">
        <v>15</v>
      </c>
      <c r="B16" s="9">
        <v>2016</v>
      </c>
      <c r="C16" s="8">
        <v>43</v>
      </c>
      <c r="D16" s="3"/>
      <c r="E16" s="3">
        <v>16</v>
      </c>
      <c r="F16" s="3">
        <v>24</v>
      </c>
      <c r="G16" s="3">
        <v>29</v>
      </c>
      <c r="H16" s="3">
        <v>29</v>
      </c>
      <c r="I16" s="3">
        <v>29</v>
      </c>
      <c r="J16" s="3">
        <v>29</v>
      </c>
      <c r="K16" s="3"/>
      <c r="L16" s="3"/>
      <c r="M16" s="3"/>
    </row>
    <row r="17" spans="1:13" x14ac:dyDescent="0.25">
      <c r="A17" s="22" t="s">
        <v>15</v>
      </c>
      <c r="B17" s="9">
        <v>2017</v>
      </c>
      <c r="C17" s="8">
        <v>43</v>
      </c>
      <c r="D17" s="3"/>
      <c r="E17" s="3">
        <v>9</v>
      </c>
      <c r="F17" s="3">
        <v>21</v>
      </c>
      <c r="G17" s="3">
        <v>27</v>
      </c>
      <c r="H17" s="3">
        <v>27</v>
      </c>
      <c r="I17" s="3">
        <v>27</v>
      </c>
      <c r="J17" s="3"/>
      <c r="K17" s="3"/>
      <c r="L17" s="3"/>
      <c r="M17" s="3"/>
    </row>
    <row r="18" spans="1:13" x14ac:dyDescent="0.25">
      <c r="A18" s="22" t="s">
        <v>15</v>
      </c>
      <c r="B18" s="9">
        <v>2018</v>
      </c>
      <c r="C18" s="8">
        <v>66</v>
      </c>
      <c r="D18" s="3"/>
      <c r="E18" s="3">
        <v>13</v>
      </c>
      <c r="F18" s="3">
        <v>28</v>
      </c>
      <c r="G18" s="3">
        <v>37</v>
      </c>
      <c r="H18" s="3">
        <v>37</v>
      </c>
      <c r="I18" s="3"/>
      <c r="J18" s="3"/>
      <c r="K18" s="3"/>
      <c r="L18" s="3"/>
      <c r="M18" s="3"/>
    </row>
    <row r="19" spans="1:13" x14ac:dyDescent="0.25">
      <c r="A19" s="22" t="s">
        <v>15</v>
      </c>
      <c r="B19" s="9">
        <v>2019</v>
      </c>
      <c r="C19" s="8">
        <v>56</v>
      </c>
      <c r="D19" s="3"/>
      <c r="E19" s="3">
        <v>8</v>
      </c>
      <c r="F19" s="3">
        <v>23</v>
      </c>
      <c r="G19" s="3">
        <v>23</v>
      </c>
      <c r="H19" s="3"/>
      <c r="I19" s="3"/>
      <c r="J19" s="3"/>
      <c r="K19" s="3"/>
      <c r="L19" s="3"/>
      <c r="M19" s="3"/>
    </row>
    <row r="20" spans="1:13" x14ac:dyDescent="0.25">
      <c r="A20" s="22" t="s">
        <v>15</v>
      </c>
      <c r="B20" s="9">
        <v>2020</v>
      </c>
      <c r="C20" s="8">
        <v>77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22" t="s">
        <v>15</v>
      </c>
      <c r="B21" s="9">
        <v>2021</v>
      </c>
      <c r="C21" s="8">
        <v>68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22" t="s">
        <v>15</v>
      </c>
      <c r="B22" s="9">
        <v>2022</v>
      </c>
      <c r="C22" s="8">
        <v>38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22" t="s">
        <v>16</v>
      </c>
      <c r="B23" s="9">
        <v>2009</v>
      </c>
      <c r="C23" s="8">
        <v>39</v>
      </c>
      <c r="D23" s="3"/>
      <c r="E23" s="3">
        <v>18</v>
      </c>
      <c r="F23" s="3">
        <v>23</v>
      </c>
      <c r="G23" s="3">
        <v>29</v>
      </c>
      <c r="H23" s="3">
        <v>29</v>
      </c>
      <c r="I23" s="3">
        <v>30</v>
      </c>
      <c r="J23" s="3">
        <v>30</v>
      </c>
      <c r="K23" s="3">
        <v>30</v>
      </c>
      <c r="L23" s="3">
        <v>31</v>
      </c>
      <c r="M23" s="3">
        <v>31</v>
      </c>
    </row>
    <row r="24" spans="1:13" x14ac:dyDescent="0.25">
      <c r="A24" s="22" t="s">
        <v>16</v>
      </c>
      <c r="B24" s="9">
        <v>2010</v>
      </c>
      <c r="C24" s="8">
        <v>28</v>
      </c>
      <c r="D24" s="3"/>
      <c r="E24" s="3">
        <v>8</v>
      </c>
      <c r="F24" s="3">
        <v>15</v>
      </c>
      <c r="G24" s="3">
        <v>17</v>
      </c>
      <c r="H24" s="3">
        <v>18</v>
      </c>
      <c r="I24" s="3">
        <v>19</v>
      </c>
      <c r="J24" s="3">
        <v>19</v>
      </c>
      <c r="K24" s="3">
        <v>21</v>
      </c>
      <c r="L24" s="3">
        <v>21</v>
      </c>
      <c r="M24" s="3">
        <v>21</v>
      </c>
    </row>
    <row r="25" spans="1:13" x14ac:dyDescent="0.25">
      <c r="A25" s="22" t="s">
        <v>16</v>
      </c>
      <c r="B25" s="9">
        <v>2011</v>
      </c>
      <c r="C25" s="8">
        <v>35</v>
      </c>
      <c r="D25" s="3">
        <v>1</v>
      </c>
      <c r="E25" s="3">
        <v>13</v>
      </c>
      <c r="F25" s="3">
        <v>18</v>
      </c>
      <c r="G25" s="3">
        <v>25</v>
      </c>
      <c r="H25" s="3">
        <v>26</v>
      </c>
      <c r="I25" s="3">
        <v>27</v>
      </c>
      <c r="J25" s="3">
        <v>27</v>
      </c>
      <c r="K25" s="3">
        <v>30</v>
      </c>
      <c r="L25" s="3">
        <v>30</v>
      </c>
      <c r="M25" s="3">
        <v>30</v>
      </c>
    </row>
    <row r="26" spans="1:13" x14ac:dyDescent="0.25">
      <c r="A26" s="22" t="s">
        <v>16</v>
      </c>
      <c r="B26" s="9">
        <v>2012</v>
      </c>
      <c r="C26" s="8">
        <v>25</v>
      </c>
      <c r="D26" s="3"/>
      <c r="E26" s="3">
        <v>9</v>
      </c>
      <c r="F26" s="3">
        <v>21</v>
      </c>
      <c r="G26" s="3">
        <v>22</v>
      </c>
      <c r="H26" s="3">
        <v>22</v>
      </c>
      <c r="I26" s="3">
        <v>22</v>
      </c>
      <c r="J26" s="3">
        <v>22</v>
      </c>
      <c r="K26" s="3">
        <v>22</v>
      </c>
      <c r="L26" s="3">
        <v>22</v>
      </c>
      <c r="M26" s="3">
        <v>22</v>
      </c>
    </row>
    <row r="27" spans="1:13" x14ac:dyDescent="0.25">
      <c r="A27" s="22" t="s">
        <v>16</v>
      </c>
      <c r="B27" s="9">
        <v>2013</v>
      </c>
      <c r="C27" s="8">
        <v>51</v>
      </c>
      <c r="D27" s="3"/>
      <c r="E27" s="3">
        <v>29</v>
      </c>
      <c r="F27" s="3">
        <v>40</v>
      </c>
      <c r="G27" s="3">
        <v>42</v>
      </c>
      <c r="H27" s="3">
        <v>43</v>
      </c>
      <c r="I27" s="3">
        <v>44</v>
      </c>
      <c r="J27" s="3">
        <v>44</v>
      </c>
      <c r="K27" s="3">
        <v>45</v>
      </c>
      <c r="L27" s="3">
        <v>45</v>
      </c>
      <c r="M27" s="3">
        <v>45</v>
      </c>
    </row>
    <row r="28" spans="1:13" x14ac:dyDescent="0.25">
      <c r="A28" s="22" t="s">
        <v>16</v>
      </c>
      <c r="B28" s="9">
        <v>2014</v>
      </c>
      <c r="C28" s="8">
        <v>28</v>
      </c>
      <c r="D28" s="3"/>
      <c r="E28" s="3">
        <v>12</v>
      </c>
      <c r="F28" s="3">
        <v>16</v>
      </c>
      <c r="G28" s="3">
        <v>22</v>
      </c>
      <c r="H28" s="3">
        <v>23</v>
      </c>
      <c r="I28" s="3">
        <v>23</v>
      </c>
      <c r="J28" s="3">
        <v>24</v>
      </c>
      <c r="K28" s="3">
        <v>24</v>
      </c>
      <c r="L28" s="3">
        <v>24</v>
      </c>
      <c r="M28" s="3"/>
    </row>
    <row r="29" spans="1:13" x14ac:dyDescent="0.25">
      <c r="A29" s="22" t="s">
        <v>16</v>
      </c>
      <c r="B29" s="9">
        <v>2015</v>
      </c>
      <c r="C29" s="8">
        <v>32</v>
      </c>
      <c r="D29" s="3"/>
      <c r="E29" s="3">
        <v>7</v>
      </c>
      <c r="F29" s="3">
        <v>21</v>
      </c>
      <c r="G29" s="3">
        <v>24</v>
      </c>
      <c r="H29" s="3">
        <v>25</v>
      </c>
      <c r="I29" s="3">
        <v>25</v>
      </c>
      <c r="J29" s="3">
        <v>25</v>
      </c>
      <c r="K29" s="3">
        <v>25</v>
      </c>
      <c r="L29" s="3"/>
      <c r="M29" s="3"/>
    </row>
    <row r="30" spans="1:13" x14ac:dyDescent="0.25">
      <c r="A30" s="22" t="s">
        <v>16</v>
      </c>
      <c r="B30" s="9">
        <v>2016</v>
      </c>
      <c r="C30" s="8">
        <v>29</v>
      </c>
      <c r="D30" s="3"/>
      <c r="E30" s="3">
        <v>12</v>
      </c>
      <c r="F30" s="3">
        <v>22</v>
      </c>
      <c r="G30" s="3">
        <v>23</v>
      </c>
      <c r="H30" s="3">
        <v>23</v>
      </c>
      <c r="I30" s="3">
        <v>24</v>
      </c>
      <c r="J30" s="3">
        <v>24</v>
      </c>
      <c r="K30" s="3"/>
      <c r="L30" s="3"/>
      <c r="M30" s="3"/>
    </row>
    <row r="31" spans="1:13" x14ac:dyDescent="0.25">
      <c r="A31" s="22" t="s">
        <v>16</v>
      </c>
      <c r="B31" s="9">
        <v>2017</v>
      </c>
      <c r="C31" s="8">
        <v>22</v>
      </c>
      <c r="D31" s="3"/>
      <c r="E31" s="3">
        <v>11</v>
      </c>
      <c r="F31" s="3">
        <v>17</v>
      </c>
      <c r="G31" s="3">
        <v>19</v>
      </c>
      <c r="H31" s="3">
        <v>19</v>
      </c>
      <c r="I31" s="3">
        <v>19</v>
      </c>
      <c r="J31" s="3"/>
      <c r="K31" s="3"/>
      <c r="L31" s="3"/>
      <c r="M31" s="3"/>
    </row>
    <row r="32" spans="1:13" x14ac:dyDescent="0.25">
      <c r="A32" s="22" t="s">
        <v>16</v>
      </c>
      <c r="B32" s="9">
        <v>2018</v>
      </c>
      <c r="C32" s="8">
        <v>16</v>
      </c>
      <c r="D32" s="3"/>
      <c r="E32" s="3">
        <v>10</v>
      </c>
      <c r="F32" s="3">
        <v>12</v>
      </c>
      <c r="G32" s="3">
        <v>13</v>
      </c>
      <c r="H32" s="3">
        <v>13</v>
      </c>
      <c r="I32" s="3"/>
      <c r="J32" s="3"/>
      <c r="K32" s="3"/>
      <c r="L32" s="3"/>
      <c r="M32" s="3"/>
    </row>
    <row r="33" spans="1:13" x14ac:dyDescent="0.25">
      <c r="A33" s="22" t="s">
        <v>16</v>
      </c>
      <c r="B33" s="9">
        <v>2019</v>
      </c>
      <c r="C33" s="8">
        <v>33</v>
      </c>
      <c r="D33" s="3"/>
      <c r="E33" s="3">
        <v>17</v>
      </c>
      <c r="F33" s="3">
        <v>25</v>
      </c>
      <c r="G33" s="3">
        <v>25</v>
      </c>
      <c r="H33" s="3"/>
      <c r="I33" s="3"/>
      <c r="J33" s="3"/>
      <c r="K33" s="3"/>
      <c r="L33" s="3"/>
      <c r="M33" s="3"/>
    </row>
    <row r="34" spans="1:13" x14ac:dyDescent="0.25">
      <c r="A34" s="22" t="s">
        <v>16</v>
      </c>
      <c r="B34" s="9">
        <v>2020</v>
      </c>
      <c r="C34" s="8">
        <v>53</v>
      </c>
      <c r="D34" s="3">
        <v>3</v>
      </c>
      <c r="E34" s="3">
        <v>17</v>
      </c>
      <c r="F34" s="3">
        <v>17</v>
      </c>
      <c r="G34" s="3"/>
      <c r="H34" s="3"/>
      <c r="I34" s="3"/>
      <c r="J34" s="3"/>
      <c r="K34" s="3"/>
      <c r="L34" s="3"/>
      <c r="M34" s="3"/>
    </row>
    <row r="35" spans="1:13" x14ac:dyDescent="0.25">
      <c r="A35" s="22" t="s">
        <v>16</v>
      </c>
      <c r="B35" s="9">
        <v>2021</v>
      </c>
      <c r="C35" s="8">
        <v>50</v>
      </c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25">
      <c r="A36" s="22" t="s">
        <v>16</v>
      </c>
      <c r="B36" s="9">
        <v>2022</v>
      </c>
      <c r="C36" s="8">
        <v>43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x14ac:dyDescent="0.25">
      <c r="A37" s="22" t="s">
        <v>17</v>
      </c>
      <c r="B37" s="9">
        <v>2009</v>
      </c>
      <c r="C37" s="8">
        <v>63</v>
      </c>
      <c r="D37" s="3">
        <v>2</v>
      </c>
      <c r="E37" s="3">
        <v>3</v>
      </c>
      <c r="F37" s="3">
        <v>5</v>
      </c>
      <c r="G37" s="3">
        <v>7</v>
      </c>
      <c r="H37" s="3">
        <v>9</v>
      </c>
      <c r="I37" s="3">
        <v>11</v>
      </c>
      <c r="J37" s="3">
        <v>11</v>
      </c>
      <c r="K37" s="3">
        <v>11</v>
      </c>
      <c r="L37" s="3">
        <v>11</v>
      </c>
      <c r="M37" s="3">
        <v>11</v>
      </c>
    </row>
    <row r="38" spans="1:13" x14ac:dyDescent="0.25">
      <c r="A38" s="22" t="s">
        <v>17</v>
      </c>
      <c r="B38" s="9">
        <v>2010</v>
      </c>
      <c r="C38" s="8">
        <v>36</v>
      </c>
      <c r="D38" s="3"/>
      <c r="E38" s="3">
        <v>1</v>
      </c>
      <c r="F38" s="3">
        <v>3</v>
      </c>
      <c r="G38" s="3">
        <v>6</v>
      </c>
      <c r="H38" s="3">
        <v>8</v>
      </c>
      <c r="I38" s="3">
        <v>9</v>
      </c>
      <c r="J38" s="3">
        <v>9</v>
      </c>
      <c r="K38" s="3">
        <v>9</v>
      </c>
      <c r="L38" s="3">
        <v>10</v>
      </c>
      <c r="M38" s="3">
        <v>10</v>
      </c>
    </row>
    <row r="39" spans="1:13" x14ac:dyDescent="0.25">
      <c r="A39" s="22" t="s">
        <v>17</v>
      </c>
      <c r="B39" s="9">
        <v>2011</v>
      </c>
      <c r="C39" s="8">
        <v>48</v>
      </c>
      <c r="D39" s="3">
        <v>1</v>
      </c>
      <c r="E39" s="3">
        <v>2</v>
      </c>
      <c r="F39" s="3">
        <v>9</v>
      </c>
      <c r="G39" s="3">
        <v>11</v>
      </c>
      <c r="H39" s="3">
        <v>12</v>
      </c>
      <c r="I39" s="3">
        <v>13</v>
      </c>
      <c r="J39" s="3">
        <v>14</v>
      </c>
      <c r="K39" s="3">
        <v>14</v>
      </c>
      <c r="L39" s="3">
        <v>14</v>
      </c>
      <c r="M39" s="3">
        <v>14</v>
      </c>
    </row>
    <row r="40" spans="1:13" x14ac:dyDescent="0.25">
      <c r="A40" s="22" t="s">
        <v>17</v>
      </c>
      <c r="B40" s="9">
        <v>2012</v>
      </c>
      <c r="C40" s="8">
        <v>45</v>
      </c>
      <c r="D40" s="3"/>
      <c r="E40" s="3"/>
      <c r="F40" s="3">
        <v>4</v>
      </c>
      <c r="G40" s="3">
        <v>7</v>
      </c>
      <c r="H40" s="3">
        <v>7</v>
      </c>
      <c r="I40" s="3">
        <v>7</v>
      </c>
      <c r="J40" s="3">
        <v>7</v>
      </c>
      <c r="K40" s="3">
        <v>7</v>
      </c>
      <c r="L40" s="3">
        <v>7</v>
      </c>
      <c r="M40" s="3">
        <v>7</v>
      </c>
    </row>
    <row r="41" spans="1:13" x14ac:dyDescent="0.25">
      <c r="A41" s="22" t="s">
        <v>17</v>
      </c>
      <c r="B41" s="9">
        <v>2013</v>
      </c>
      <c r="C41" s="8">
        <v>26</v>
      </c>
      <c r="D41" s="3"/>
      <c r="E41" s="3">
        <v>2</v>
      </c>
      <c r="F41" s="3">
        <v>8</v>
      </c>
      <c r="G41" s="3">
        <v>9</v>
      </c>
      <c r="H41" s="3">
        <v>11</v>
      </c>
      <c r="I41" s="3">
        <v>12</v>
      </c>
      <c r="J41" s="3">
        <v>14</v>
      </c>
      <c r="K41" s="3">
        <v>14</v>
      </c>
      <c r="L41" s="3">
        <v>14</v>
      </c>
      <c r="M41" s="3">
        <v>14</v>
      </c>
    </row>
    <row r="42" spans="1:13" x14ac:dyDescent="0.25">
      <c r="A42" s="22" t="s">
        <v>17</v>
      </c>
      <c r="B42" s="9">
        <v>2014</v>
      </c>
      <c r="C42" s="8">
        <v>37</v>
      </c>
      <c r="D42" s="3"/>
      <c r="E42" s="3"/>
      <c r="F42" s="3"/>
      <c r="G42" s="3">
        <v>6</v>
      </c>
      <c r="H42" s="3">
        <v>7</v>
      </c>
      <c r="I42" s="3">
        <v>9</v>
      </c>
      <c r="J42" s="3">
        <v>13</v>
      </c>
      <c r="K42" s="3">
        <v>13</v>
      </c>
      <c r="L42" s="3">
        <v>13</v>
      </c>
      <c r="M42" s="3"/>
    </row>
    <row r="43" spans="1:13" x14ac:dyDescent="0.25">
      <c r="A43" s="22" t="s">
        <v>17</v>
      </c>
      <c r="B43" s="9">
        <v>2015</v>
      </c>
      <c r="C43" s="8">
        <v>26</v>
      </c>
      <c r="D43" s="3">
        <v>1</v>
      </c>
      <c r="E43" s="3">
        <v>2</v>
      </c>
      <c r="F43" s="3">
        <v>8</v>
      </c>
      <c r="G43" s="3">
        <v>11</v>
      </c>
      <c r="H43" s="3">
        <v>11</v>
      </c>
      <c r="I43" s="3">
        <v>12</v>
      </c>
      <c r="J43" s="3">
        <v>12</v>
      </c>
      <c r="K43" s="3">
        <v>12</v>
      </c>
      <c r="L43" s="3"/>
      <c r="M43" s="3"/>
    </row>
    <row r="44" spans="1:13" x14ac:dyDescent="0.25">
      <c r="A44" s="22" t="s">
        <v>17</v>
      </c>
      <c r="B44" s="9">
        <v>2016</v>
      </c>
      <c r="C44" s="8">
        <v>31</v>
      </c>
      <c r="D44" s="3"/>
      <c r="E44" s="3">
        <v>1</v>
      </c>
      <c r="F44" s="3">
        <v>7</v>
      </c>
      <c r="G44" s="3">
        <v>10</v>
      </c>
      <c r="H44" s="3">
        <v>13</v>
      </c>
      <c r="I44" s="3">
        <v>14</v>
      </c>
      <c r="J44" s="3">
        <v>14</v>
      </c>
      <c r="K44" s="3"/>
      <c r="L44" s="3"/>
      <c r="M44" s="3"/>
    </row>
    <row r="45" spans="1:13" x14ac:dyDescent="0.25">
      <c r="A45" s="22" t="s">
        <v>17</v>
      </c>
      <c r="B45" s="9">
        <v>2017</v>
      </c>
      <c r="C45" s="8">
        <v>26</v>
      </c>
      <c r="D45" s="3"/>
      <c r="E45" s="3">
        <v>3</v>
      </c>
      <c r="F45" s="3">
        <v>8</v>
      </c>
      <c r="G45" s="3">
        <v>9</v>
      </c>
      <c r="H45" s="3">
        <v>11</v>
      </c>
      <c r="I45" s="3">
        <v>11</v>
      </c>
      <c r="J45" s="3"/>
      <c r="K45" s="3"/>
      <c r="L45" s="3"/>
      <c r="M45" s="3"/>
    </row>
    <row r="46" spans="1:13" x14ac:dyDescent="0.25">
      <c r="A46" s="22" t="s">
        <v>17</v>
      </c>
      <c r="B46" s="9">
        <v>2018</v>
      </c>
      <c r="C46" s="8">
        <v>27</v>
      </c>
      <c r="D46" s="3"/>
      <c r="E46" s="3">
        <v>2</v>
      </c>
      <c r="F46" s="3">
        <v>6</v>
      </c>
      <c r="G46" s="3">
        <v>11</v>
      </c>
      <c r="H46" s="3">
        <v>11</v>
      </c>
      <c r="I46" s="3"/>
      <c r="J46" s="3"/>
      <c r="K46" s="3"/>
      <c r="L46" s="3"/>
      <c r="M46" s="3"/>
    </row>
    <row r="47" spans="1:13" x14ac:dyDescent="0.25">
      <c r="A47" s="22" t="s">
        <v>17</v>
      </c>
      <c r="B47" s="9">
        <v>2019</v>
      </c>
      <c r="C47" s="8">
        <v>26</v>
      </c>
      <c r="D47" s="3"/>
      <c r="E47" s="3"/>
      <c r="F47" s="3">
        <v>4</v>
      </c>
      <c r="G47" s="3">
        <v>4</v>
      </c>
      <c r="H47" s="3"/>
      <c r="I47" s="3"/>
      <c r="J47" s="3"/>
      <c r="K47" s="3"/>
      <c r="L47" s="3"/>
      <c r="M47" s="3"/>
    </row>
    <row r="48" spans="1:13" x14ac:dyDescent="0.25">
      <c r="A48" s="22" t="s">
        <v>17</v>
      </c>
      <c r="B48" s="9">
        <v>2020</v>
      </c>
      <c r="C48" s="8">
        <v>20</v>
      </c>
      <c r="D48" s="3">
        <v>1</v>
      </c>
      <c r="E48" s="3">
        <v>2</v>
      </c>
      <c r="F48" s="3">
        <v>2</v>
      </c>
      <c r="G48" s="3"/>
      <c r="H48" s="3"/>
      <c r="I48" s="3"/>
      <c r="J48" s="3"/>
      <c r="K48" s="3"/>
      <c r="L48" s="3"/>
      <c r="M48" s="3"/>
    </row>
    <row r="49" spans="1:13" x14ac:dyDescent="0.25">
      <c r="A49" s="22" t="s">
        <v>17</v>
      </c>
      <c r="B49" s="9">
        <v>2021</v>
      </c>
      <c r="C49" s="8">
        <v>17</v>
      </c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x14ac:dyDescent="0.25">
      <c r="A50" s="22" t="s">
        <v>17</v>
      </c>
      <c r="B50" s="9">
        <v>2022</v>
      </c>
      <c r="C50" s="8">
        <v>32</v>
      </c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x14ac:dyDescent="0.25">
      <c r="A51" s="22" t="s">
        <v>18</v>
      </c>
      <c r="B51" s="9">
        <v>2009</v>
      </c>
      <c r="C51" s="8">
        <v>198</v>
      </c>
      <c r="D51" s="3"/>
      <c r="E51" s="3">
        <v>22</v>
      </c>
      <c r="F51" s="3">
        <v>49</v>
      </c>
      <c r="G51" s="3">
        <v>58</v>
      </c>
      <c r="H51" s="3">
        <v>67</v>
      </c>
      <c r="I51" s="3">
        <v>74</v>
      </c>
      <c r="J51" s="3">
        <v>79</v>
      </c>
      <c r="K51" s="3">
        <v>79</v>
      </c>
      <c r="L51" s="3">
        <v>82</v>
      </c>
      <c r="M51" s="3">
        <v>82</v>
      </c>
    </row>
    <row r="52" spans="1:13" x14ac:dyDescent="0.25">
      <c r="A52" s="22" t="s">
        <v>18</v>
      </c>
      <c r="B52" s="9">
        <v>2010</v>
      </c>
      <c r="C52" s="8">
        <v>134</v>
      </c>
      <c r="D52" s="3"/>
      <c r="E52" s="3">
        <v>17</v>
      </c>
      <c r="F52" s="3">
        <v>31</v>
      </c>
      <c r="G52" s="3">
        <v>41</v>
      </c>
      <c r="H52" s="3">
        <v>49</v>
      </c>
      <c r="I52" s="3">
        <v>50</v>
      </c>
      <c r="J52" s="3">
        <v>50</v>
      </c>
      <c r="K52" s="3">
        <v>54</v>
      </c>
      <c r="L52" s="3">
        <v>54</v>
      </c>
      <c r="M52" s="3">
        <v>54</v>
      </c>
    </row>
    <row r="53" spans="1:13" x14ac:dyDescent="0.25">
      <c r="A53" s="22" t="s">
        <v>18</v>
      </c>
      <c r="B53" s="9">
        <v>2011</v>
      </c>
      <c r="C53" s="8">
        <v>120</v>
      </c>
      <c r="D53" s="3">
        <v>3</v>
      </c>
      <c r="E53" s="3">
        <v>21</v>
      </c>
      <c r="F53" s="3">
        <v>38</v>
      </c>
      <c r="G53" s="3">
        <v>48</v>
      </c>
      <c r="H53" s="3">
        <v>54</v>
      </c>
      <c r="I53" s="3">
        <v>55</v>
      </c>
      <c r="J53" s="3">
        <v>58</v>
      </c>
      <c r="K53" s="3">
        <v>61</v>
      </c>
      <c r="L53" s="3">
        <v>61</v>
      </c>
      <c r="M53" s="3">
        <v>61</v>
      </c>
    </row>
    <row r="54" spans="1:13" x14ac:dyDescent="0.25">
      <c r="A54" s="22" t="s">
        <v>18</v>
      </c>
      <c r="B54" s="9">
        <v>2012</v>
      </c>
      <c r="C54" s="8">
        <v>212</v>
      </c>
      <c r="D54" s="3"/>
      <c r="E54" s="3">
        <v>38</v>
      </c>
      <c r="F54" s="3">
        <v>70</v>
      </c>
      <c r="G54" s="3">
        <v>103</v>
      </c>
      <c r="H54" s="3">
        <v>113</v>
      </c>
      <c r="I54" s="3">
        <v>125</v>
      </c>
      <c r="J54" s="3">
        <v>130</v>
      </c>
      <c r="K54" s="3">
        <v>130</v>
      </c>
      <c r="L54" s="3">
        <v>131</v>
      </c>
      <c r="M54" s="3">
        <v>131</v>
      </c>
    </row>
    <row r="55" spans="1:13" x14ac:dyDescent="0.25">
      <c r="A55" s="22" t="s">
        <v>18</v>
      </c>
      <c r="B55" s="9">
        <v>2013</v>
      </c>
      <c r="C55" s="8">
        <v>181</v>
      </c>
      <c r="D55" s="3"/>
      <c r="E55" s="3">
        <v>28</v>
      </c>
      <c r="F55" s="3">
        <v>75</v>
      </c>
      <c r="G55" s="3">
        <v>88</v>
      </c>
      <c r="H55" s="3">
        <v>110</v>
      </c>
      <c r="I55" s="3">
        <v>113</v>
      </c>
      <c r="J55" s="3">
        <v>115</v>
      </c>
      <c r="K55" s="3">
        <v>117</v>
      </c>
      <c r="L55" s="3">
        <v>119</v>
      </c>
      <c r="M55" s="3">
        <v>119</v>
      </c>
    </row>
    <row r="56" spans="1:13" x14ac:dyDescent="0.25">
      <c r="A56" s="22" t="s">
        <v>18</v>
      </c>
      <c r="B56" s="9">
        <v>2014</v>
      </c>
      <c r="C56" s="8">
        <v>130</v>
      </c>
      <c r="D56" s="3"/>
      <c r="E56" s="3">
        <v>23</v>
      </c>
      <c r="F56" s="3">
        <v>53</v>
      </c>
      <c r="G56" s="3">
        <v>82</v>
      </c>
      <c r="H56" s="3">
        <v>86</v>
      </c>
      <c r="I56" s="3">
        <v>88</v>
      </c>
      <c r="J56" s="3">
        <v>90</v>
      </c>
      <c r="K56" s="3">
        <v>90</v>
      </c>
      <c r="L56" s="3">
        <v>90</v>
      </c>
      <c r="M56" s="3"/>
    </row>
    <row r="57" spans="1:13" x14ac:dyDescent="0.25">
      <c r="A57" s="22" t="s">
        <v>18</v>
      </c>
      <c r="B57" s="9">
        <v>2015</v>
      </c>
      <c r="C57" s="8">
        <v>167</v>
      </c>
      <c r="D57" s="3">
        <v>1</v>
      </c>
      <c r="E57" s="3">
        <v>26</v>
      </c>
      <c r="F57" s="3">
        <v>78</v>
      </c>
      <c r="G57" s="3">
        <v>93</v>
      </c>
      <c r="H57" s="3">
        <v>101</v>
      </c>
      <c r="I57" s="3">
        <v>102</v>
      </c>
      <c r="J57" s="3">
        <v>103</v>
      </c>
      <c r="K57" s="3">
        <v>103</v>
      </c>
      <c r="L57" s="3"/>
      <c r="M57" s="3"/>
    </row>
    <row r="58" spans="1:13" x14ac:dyDescent="0.25">
      <c r="A58" s="22" t="s">
        <v>18</v>
      </c>
      <c r="B58" s="9">
        <v>2016</v>
      </c>
      <c r="C58" s="8">
        <v>121</v>
      </c>
      <c r="D58" s="3"/>
      <c r="E58" s="3">
        <v>23</v>
      </c>
      <c r="F58" s="3">
        <v>52</v>
      </c>
      <c r="G58" s="3">
        <v>60</v>
      </c>
      <c r="H58" s="3">
        <v>66</v>
      </c>
      <c r="I58" s="3">
        <v>69</v>
      </c>
      <c r="J58" s="3">
        <v>69</v>
      </c>
      <c r="K58" s="3"/>
      <c r="L58" s="3"/>
      <c r="M58" s="3"/>
    </row>
    <row r="59" spans="1:13" x14ac:dyDescent="0.25">
      <c r="A59" s="22" t="s">
        <v>18</v>
      </c>
      <c r="B59" s="9">
        <v>2017</v>
      </c>
      <c r="C59" s="8">
        <v>146</v>
      </c>
      <c r="D59" s="3">
        <v>1</v>
      </c>
      <c r="E59" s="3">
        <v>36</v>
      </c>
      <c r="F59" s="3">
        <v>72</v>
      </c>
      <c r="G59" s="3">
        <v>85</v>
      </c>
      <c r="H59" s="3">
        <v>93</v>
      </c>
      <c r="I59" s="3">
        <v>93</v>
      </c>
      <c r="J59" s="3"/>
      <c r="K59" s="3"/>
      <c r="L59" s="3"/>
      <c r="M59" s="3"/>
    </row>
    <row r="60" spans="1:13" x14ac:dyDescent="0.25">
      <c r="A60" s="22" t="s">
        <v>18</v>
      </c>
      <c r="B60" s="9">
        <v>2018</v>
      </c>
      <c r="C60" s="8">
        <v>160</v>
      </c>
      <c r="D60" s="3"/>
      <c r="E60" s="3">
        <v>16</v>
      </c>
      <c r="F60" s="3">
        <v>74</v>
      </c>
      <c r="G60" s="3">
        <v>81</v>
      </c>
      <c r="H60" s="3">
        <v>81</v>
      </c>
      <c r="I60" s="3"/>
      <c r="J60" s="3"/>
      <c r="K60" s="3"/>
      <c r="L60" s="3"/>
      <c r="M60" s="3"/>
    </row>
    <row r="61" spans="1:13" x14ac:dyDescent="0.25">
      <c r="A61" s="22" t="s">
        <v>18</v>
      </c>
      <c r="B61" s="9">
        <v>2019</v>
      </c>
      <c r="C61" s="8">
        <v>134</v>
      </c>
      <c r="D61" s="3"/>
      <c r="E61" s="3">
        <v>28</v>
      </c>
      <c r="F61" s="3">
        <v>56</v>
      </c>
      <c r="G61" s="3">
        <v>56</v>
      </c>
      <c r="H61" s="3"/>
      <c r="I61" s="3"/>
      <c r="J61" s="3"/>
      <c r="K61" s="3"/>
      <c r="L61" s="3"/>
      <c r="M61" s="3"/>
    </row>
    <row r="62" spans="1:13" x14ac:dyDescent="0.25">
      <c r="A62" s="22" t="s">
        <v>18</v>
      </c>
      <c r="B62" s="9">
        <v>2020</v>
      </c>
      <c r="C62" s="8">
        <v>172</v>
      </c>
      <c r="D62" s="3">
        <v>1</v>
      </c>
      <c r="E62" s="3">
        <v>10</v>
      </c>
      <c r="F62" s="3">
        <v>11</v>
      </c>
      <c r="G62" s="3"/>
      <c r="H62" s="3"/>
      <c r="I62" s="3"/>
      <c r="J62" s="3"/>
      <c r="K62" s="3"/>
      <c r="L62" s="3"/>
      <c r="M62" s="3"/>
    </row>
    <row r="63" spans="1:13" x14ac:dyDescent="0.25">
      <c r="A63" s="22" t="s">
        <v>18</v>
      </c>
      <c r="B63" s="9">
        <v>2021</v>
      </c>
      <c r="C63" s="8">
        <v>117</v>
      </c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x14ac:dyDescent="0.25">
      <c r="A64" s="22" t="s">
        <v>18</v>
      </c>
      <c r="B64" s="9">
        <v>2022</v>
      </c>
      <c r="C64" s="8">
        <v>117</v>
      </c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x14ac:dyDescent="0.25">
      <c r="A65" s="22" t="s">
        <v>19</v>
      </c>
      <c r="B65" s="9">
        <v>2009</v>
      </c>
      <c r="C65" s="8">
        <v>26</v>
      </c>
      <c r="D65" s="3"/>
      <c r="E65" s="3">
        <v>6</v>
      </c>
      <c r="F65" s="3">
        <v>16</v>
      </c>
      <c r="G65" s="3">
        <v>20</v>
      </c>
      <c r="H65" s="3">
        <v>20</v>
      </c>
      <c r="I65" s="3">
        <v>20</v>
      </c>
      <c r="J65" s="3">
        <v>20</v>
      </c>
      <c r="K65" s="3">
        <v>20</v>
      </c>
      <c r="L65" s="3">
        <v>20</v>
      </c>
      <c r="M65" s="3">
        <v>20</v>
      </c>
    </row>
    <row r="66" spans="1:13" x14ac:dyDescent="0.25">
      <c r="A66" s="22" t="s">
        <v>19</v>
      </c>
      <c r="B66" s="9">
        <v>2010</v>
      </c>
      <c r="C66" s="8">
        <v>23</v>
      </c>
      <c r="D66" s="3"/>
      <c r="E66" s="3">
        <v>7</v>
      </c>
      <c r="F66" s="3">
        <v>9</v>
      </c>
      <c r="G66" s="3">
        <v>10</v>
      </c>
      <c r="H66" s="3">
        <v>11</v>
      </c>
      <c r="I66" s="3">
        <v>13</v>
      </c>
      <c r="J66" s="3">
        <v>13</v>
      </c>
      <c r="K66" s="3">
        <v>13</v>
      </c>
      <c r="L66" s="3">
        <v>13</v>
      </c>
      <c r="M66" s="3">
        <v>13</v>
      </c>
    </row>
    <row r="67" spans="1:13" x14ac:dyDescent="0.25">
      <c r="A67" s="22" t="s">
        <v>19</v>
      </c>
      <c r="B67" s="9">
        <v>2011</v>
      </c>
      <c r="C67" s="8">
        <v>30</v>
      </c>
      <c r="D67" s="3">
        <v>15</v>
      </c>
      <c r="E67" s="3">
        <v>21</v>
      </c>
      <c r="F67" s="3">
        <v>23</v>
      </c>
      <c r="G67" s="3">
        <v>24</v>
      </c>
      <c r="H67" s="3">
        <v>25</v>
      </c>
      <c r="I67" s="3">
        <v>25</v>
      </c>
      <c r="J67" s="3">
        <v>25</v>
      </c>
      <c r="K67" s="3">
        <v>25</v>
      </c>
      <c r="L67" s="3">
        <v>25</v>
      </c>
      <c r="M67" s="3">
        <v>25</v>
      </c>
    </row>
    <row r="68" spans="1:13" x14ac:dyDescent="0.25">
      <c r="A68" s="22" t="s">
        <v>19</v>
      </c>
      <c r="B68" s="9">
        <v>2012</v>
      </c>
      <c r="C68" s="8">
        <v>17</v>
      </c>
      <c r="D68" s="3">
        <v>4</v>
      </c>
      <c r="E68" s="3">
        <v>12</v>
      </c>
      <c r="F68" s="3">
        <v>12</v>
      </c>
      <c r="G68" s="3">
        <v>12</v>
      </c>
      <c r="H68" s="3">
        <v>12</v>
      </c>
      <c r="I68" s="3">
        <v>12</v>
      </c>
      <c r="J68" s="3">
        <v>12</v>
      </c>
      <c r="K68" s="3">
        <v>12</v>
      </c>
      <c r="L68" s="3">
        <v>12</v>
      </c>
      <c r="M68" s="3">
        <v>12</v>
      </c>
    </row>
    <row r="69" spans="1:13" x14ac:dyDescent="0.25">
      <c r="A69" s="22" t="s">
        <v>19</v>
      </c>
      <c r="B69" s="9">
        <v>2013</v>
      </c>
      <c r="C69" s="8">
        <v>27</v>
      </c>
      <c r="D69" s="3">
        <v>3</v>
      </c>
      <c r="E69" s="3">
        <v>19</v>
      </c>
      <c r="F69" s="3">
        <v>20</v>
      </c>
      <c r="G69" s="3">
        <v>20</v>
      </c>
      <c r="H69" s="3">
        <v>20</v>
      </c>
      <c r="I69" s="3">
        <v>20</v>
      </c>
      <c r="J69" s="3">
        <v>20</v>
      </c>
      <c r="K69" s="3">
        <v>20</v>
      </c>
      <c r="L69" s="3">
        <v>20</v>
      </c>
      <c r="M69" s="3">
        <v>20</v>
      </c>
    </row>
    <row r="70" spans="1:13" x14ac:dyDescent="0.25">
      <c r="A70" s="22" t="s">
        <v>19</v>
      </c>
      <c r="B70" s="9">
        <v>2014</v>
      </c>
      <c r="C70" s="8">
        <v>21</v>
      </c>
      <c r="D70" s="3">
        <v>3</v>
      </c>
      <c r="E70" s="3">
        <v>11</v>
      </c>
      <c r="F70" s="3">
        <v>14</v>
      </c>
      <c r="G70" s="3">
        <v>15</v>
      </c>
      <c r="H70" s="3">
        <v>15</v>
      </c>
      <c r="I70" s="3">
        <v>15</v>
      </c>
      <c r="J70" s="3">
        <v>15</v>
      </c>
      <c r="K70" s="3">
        <v>15</v>
      </c>
      <c r="L70" s="3">
        <v>15</v>
      </c>
      <c r="M70" s="3"/>
    </row>
    <row r="71" spans="1:13" x14ac:dyDescent="0.25">
      <c r="A71" s="22" t="s">
        <v>19</v>
      </c>
      <c r="B71" s="9">
        <v>2015</v>
      </c>
      <c r="C71" s="8">
        <v>42</v>
      </c>
      <c r="D71" s="3">
        <v>10</v>
      </c>
      <c r="E71" s="3">
        <v>21</v>
      </c>
      <c r="F71" s="3">
        <v>30</v>
      </c>
      <c r="G71" s="3">
        <v>30</v>
      </c>
      <c r="H71" s="3">
        <v>30</v>
      </c>
      <c r="I71" s="3">
        <v>30</v>
      </c>
      <c r="J71" s="3">
        <v>30</v>
      </c>
      <c r="K71" s="3">
        <v>30</v>
      </c>
      <c r="L71" s="3"/>
      <c r="M71" s="3"/>
    </row>
    <row r="72" spans="1:13" x14ac:dyDescent="0.25">
      <c r="A72" s="22" t="s">
        <v>19</v>
      </c>
      <c r="B72" s="9">
        <v>2016</v>
      </c>
      <c r="C72" s="8">
        <v>17</v>
      </c>
      <c r="D72" s="3">
        <v>5</v>
      </c>
      <c r="E72" s="3">
        <v>14</v>
      </c>
      <c r="F72" s="3">
        <v>14</v>
      </c>
      <c r="G72" s="3">
        <v>14</v>
      </c>
      <c r="H72" s="3">
        <v>15</v>
      </c>
      <c r="I72" s="3">
        <v>15</v>
      </c>
      <c r="J72" s="3">
        <v>15</v>
      </c>
      <c r="K72" s="3"/>
      <c r="L72" s="3"/>
      <c r="M72" s="3"/>
    </row>
    <row r="73" spans="1:13" x14ac:dyDescent="0.25">
      <c r="A73" s="22" t="s">
        <v>19</v>
      </c>
      <c r="B73" s="9">
        <v>2017</v>
      </c>
      <c r="C73" s="8">
        <v>17</v>
      </c>
      <c r="D73" s="3"/>
      <c r="E73" s="3">
        <v>6</v>
      </c>
      <c r="F73" s="3">
        <v>8</v>
      </c>
      <c r="G73" s="3">
        <v>8</v>
      </c>
      <c r="H73" s="3">
        <v>9</v>
      </c>
      <c r="I73" s="3">
        <v>9</v>
      </c>
      <c r="J73" s="3"/>
      <c r="K73" s="3"/>
      <c r="L73" s="3"/>
      <c r="M73" s="3"/>
    </row>
    <row r="74" spans="1:13" x14ac:dyDescent="0.25">
      <c r="A74" s="22" t="s">
        <v>19</v>
      </c>
      <c r="B74" s="9">
        <v>2018</v>
      </c>
      <c r="C74" s="8">
        <v>24</v>
      </c>
      <c r="D74" s="3">
        <v>3</v>
      </c>
      <c r="E74" s="3">
        <v>6</v>
      </c>
      <c r="F74" s="3">
        <v>11</v>
      </c>
      <c r="G74" s="3">
        <v>11</v>
      </c>
      <c r="H74" s="3">
        <v>11</v>
      </c>
      <c r="I74" s="3"/>
      <c r="J74" s="3"/>
      <c r="K74" s="3"/>
      <c r="L74" s="3"/>
      <c r="M74" s="3"/>
    </row>
    <row r="75" spans="1:13" x14ac:dyDescent="0.25">
      <c r="A75" s="22" t="s">
        <v>19</v>
      </c>
      <c r="B75" s="9">
        <v>2019</v>
      </c>
      <c r="C75" s="8">
        <v>22</v>
      </c>
      <c r="D75" s="3">
        <v>2</v>
      </c>
      <c r="E75" s="3">
        <v>10</v>
      </c>
      <c r="F75" s="3">
        <v>13</v>
      </c>
      <c r="G75" s="3">
        <v>13</v>
      </c>
      <c r="H75" s="3"/>
      <c r="I75" s="3"/>
      <c r="J75" s="3"/>
      <c r="K75" s="3"/>
      <c r="L75" s="3"/>
      <c r="M75" s="3"/>
    </row>
    <row r="76" spans="1:13" x14ac:dyDescent="0.25">
      <c r="A76" s="22" t="s">
        <v>19</v>
      </c>
      <c r="B76" s="9">
        <v>2020</v>
      </c>
      <c r="C76" s="8">
        <v>57</v>
      </c>
      <c r="D76" s="3">
        <v>4</v>
      </c>
      <c r="E76" s="3">
        <v>21</v>
      </c>
      <c r="F76" s="3">
        <v>21</v>
      </c>
      <c r="G76" s="3"/>
      <c r="H76" s="3"/>
      <c r="I76" s="3"/>
      <c r="J76" s="3"/>
      <c r="K76" s="3"/>
      <c r="L76" s="3"/>
      <c r="M76" s="3"/>
    </row>
    <row r="77" spans="1:13" x14ac:dyDescent="0.25">
      <c r="A77" s="22" t="s">
        <v>38</v>
      </c>
      <c r="B77" s="9">
        <v>2021</v>
      </c>
      <c r="C77" s="8">
        <v>62</v>
      </c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 x14ac:dyDescent="0.25">
      <c r="A78" s="22" t="s">
        <v>38</v>
      </c>
      <c r="B78" s="9">
        <v>2022</v>
      </c>
      <c r="C78" s="8">
        <v>54</v>
      </c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 x14ac:dyDescent="0.25">
      <c r="A79" s="22" t="s">
        <v>20</v>
      </c>
      <c r="B79" s="9">
        <v>2009</v>
      </c>
      <c r="C79" s="8">
        <v>13</v>
      </c>
      <c r="D79" s="3"/>
      <c r="E79" s="3">
        <v>1</v>
      </c>
      <c r="F79" s="3">
        <v>2</v>
      </c>
      <c r="G79" s="3">
        <v>2</v>
      </c>
      <c r="H79" s="3">
        <v>3</v>
      </c>
      <c r="I79" s="3">
        <v>4</v>
      </c>
      <c r="J79" s="3">
        <v>4</v>
      </c>
      <c r="K79" s="3">
        <v>4</v>
      </c>
      <c r="L79" s="3">
        <v>6</v>
      </c>
      <c r="M79" s="3">
        <v>6</v>
      </c>
    </row>
    <row r="80" spans="1:13" x14ac:dyDescent="0.25">
      <c r="A80" s="22" t="s">
        <v>20</v>
      </c>
      <c r="B80" s="9">
        <v>2010</v>
      </c>
      <c r="C80" s="8">
        <v>10</v>
      </c>
      <c r="D80" s="3"/>
      <c r="E80" s="3">
        <v>1</v>
      </c>
      <c r="F80" s="3">
        <v>1</v>
      </c>
      <c r="G80" s="3">
        <v>1</v>
      </c>
      <c r="H80" s="3">
        <v>1</v>
      </c>
      <c r="I80" s="3">
        <v>4</v>
      </c>
      <c r="J80" s="3">
        <v>4</v>
      </c>
      <c r="K80" s="3">
        <v>4</v>
      </c>
      <c r="L80" s="3">
        <v>4</v>
      </c>
      <c r="M80" s="3">
        <v>4</v>
      </c>
    </row>
    <row r="81" spans="1:13" x14ac:dyDescent="0.25">
      <c r="A81" s="22" t="s">
        <v>20</v>
      </c>
      <c r="B81" s="9">
        <v>2011</v>
      </c>
      <c r="C81" s="8">
        <v>14</v>
      </c>
      <c r="D81" s="3"/>
      <c r="E81" s="3">
        <v>1</v>
      </c>
      <c r="F81" s="3">
        <v>3</v>
      </c>
      <c r="G81" s="3">
        <v>3</v>
      </c>
      <c r="H81" s="3">
        <v>4</v>
      </c>
      <c r="I81" s="3">
        <v>5</v>
      </c>
      <c r="J81" s="3">
        <v>5</v>
      </c>
      <c r="K81" s="3">
        <v>5</v>
      </c>
      <c r="L81" s="3">
        <v>5</v>
      </c>
      <c r="M81" s="3">
        <v>5</v>
      </c>
    </row>
    <row r="82" spans="1:13" x14ac:dyDescent="0.25">
      <c r="A82" s="22" t="s">
        <v>20</v>
      </c>
      <c r="B82" s="9">
        <v>2012</v>
      </c>
      <c r="C82" s="8">
        <v>13</v>
      </c>
      <c r="D82" s="3"/>
      <c r="E82" s="3">
        <v>2</v>
      </c>
      <c r="F82" s="3">
        <v>4</v>
      </c>
      <c r="G82" s="3">
        <v>7</v>
      </c>
      <c r="H82" s="3">
        <v>7</v>
      </c>
      <c r="I82" s="3">
        <v>8</v>
      </c>
      <c r="J82" s="3">
        <v>8</v>
      </c>
      <c r="K82" s="3">
        <v>8</v>
      </c>
      <c r="L82" s="3">
        <v>8</v>
      </c>
      <c r="M82" s="3">
        <v>8</v>
      </c>
    </row>
    <row r="83" spans="1:13" x14ac:dyDescent="0.25">
      <c r="A83" s="22" t="s">
        <v>20</v>
      </c>
      <c r="B83" s="9">
        <v>2013</v>
      </c>
      <c r="C83" s="8">
        <v>10</v>
      </c>
      <c r="D83" s="3"/>
      <c r="E83" s="3">
        <v>2</v>
      </c>
      <c r="F83" s="3">
        <v>3</v>
      </c>
      <c r="G83" s="3">
        <v>3</v>
      </c>
      <c r="H83" s="3">
        <v>3</v>
      </c>
      <c r="I83" s="3">
        <v>4</v>
      </c>
      <c r="J83" s="3">
        <v>4</v>
      </c>
      <c r="K83" s="3">
        <v>4</v>
      </c>
      <c r="L83" s="3">
        <v>4</v>
      </c>
      <c r="M83" s="3">
        <v>4</v>
      </c>
    </row>
    <row r="84" spans="1:13" x14ac:dyDescent="0.25">
      <c r="A84" s="22" t="s">
        <v>20</v>
      </c>
      <c r="B84" s="9">
        <v>2014</v>
      </c>
      <c r="C84" s="8">
        <v>10</v>
      </c>
      <c r="D84" s="3"/>
      <c r="E84" s="3">
        <v>1</v>
      </c>
      <c r="F84" s="3">
        <v>3</v>
      </c>
      <c r="G84" s="3">
        <v>5</v>
      </c>
      <c r="H84" s="3">
        <v>5</v>
      </c>
      <c r="I84" s="3">
        <v>5</v>
      </c>
      <c r="J84" s="3">
        <v>5</v>
      </c>
      <c r="K84" s="3">
        <v>5</v>
      </c>
      <c r="L84" s="3">
        <v>5</v>
      </c>
      <c r="M84" s="3"/>
    </row>
    <row r="85" spans="1:13" x14ac:dyDescent="0.25">
      <c r="A85" s="22" t="s">
        <v>20</v>
      </c>
      <c r="B85" s="9">
        <v>2015</v>
      </c>
      <c r="C85" s="8">
        <v>12</v>
      </c>
      <c r="D85" s="3"/>
      <c r="E85" s="3">
        <v>6</v>
      </c>
      <c r="F85" s="3">
        <v>9</v>
      </c>
      <c r="G85" s="3">
        <v>9</v>
      </c>
      <c r="H85" s="3">
        <v>9</v>
      </c>
      <c r="I85" s="3">
        <v>9</v>
      </c>
      <c r="J85" s="3">
        <v>9</v>
      </c>
      <c r="K85" s="3">
        <v>9</v>
      </c>
      <c r="L85" s="3"/>
      <c r="M85" s="3"/>
    </row>
    <row r="86" spans="1:13" x14ac:dyDescent="0.25">
      <c r="A86" s="22" t="s">
        <v>20</v>
      </c>
      <c r="B86" s="9">
        <v>2016</v>
      </c>
      <c r="C86" s="8">
        <v>8</v>
      </c>
      <c r="D86" s="3"/>
      <c r="E86" s="3">
        <v>1</v>
      </c>
      <c r="F86" s="3">
        <v>2</v>
      </c>
      <c r="G86" s="3">
        <v>2</v>
      </c>
      <c r="H86" s="3">
        <v>3</v>
      </c>
      <c r="I86" s="3">
        <v>3</v>
      </c>
      <c r="J86" s="3">
        <v>3</v>
      </c>
      <c r="K86" s="3"/>
      <c r="L86" s="3"/>
      <c r="M86" s="3"/>
    </row>
    <row r="87" spans="1:13" x14ac:dyDescent="0.25">
      <c r="A87" s="22" t="s">
        <v>20</v>
      </c>
      <c r="B87" s="9">
        <v>2017</v>
      </c>
      <c r="C87" s="8">
        <v>7</v>
      </c>
      <c r="D87" s="3"/>
      <c r="E87" s="3">
        <v>2</v>
      </c>
      <c r="F87" s="3">
        <v>2</v>
      </c>
      <c r="G87" s="3">
        <v>2</v>
      </c>
      <c r="H87" s="3">
        <v>2</v>
      </c>
      <c r="I87" s="3">
        <v>2</v>
      </c>
      <c r="J87" s="3"/>
      <c r="K87" s="3"/>
      <c r="L87" s="3"/>
      <c r="M87" s="3"/>
    </row>
    <row r="88" spans="1:13" x14ac:dyDescent="0.25">
      <c r="A88" s="22" t="s">
        <v>20</v>
      </c>
      <c r="B88" s="9">
        <v>2018</v>
      </c>
      <c r="C88" s="8">
        <v>15</v>
      </c>
      <c r="D88" s="3">
        <v>2</v>
      </c>
      <c r="E88" s="3">
        <v>10</v>
      </c>
      <c r="F88" s="3">
        <v>11</v>
      </c>
      <c r="G88" s="3">
        <v>12</v>
      </c>
      <c r="H88" s="3">
        <v>12</v>
      </c>
      <c r="I88" s="3"/>
      <c r="J88" s="3"/>
      <c r="K88" s="3"/>
      <c r="L88" s="3"/>
      <c r="M88" s="3"/>
    </row>
    <row r="89" spans="1:13" x14ac:dyDescent="0.25">
      <c r="A89" s="22" t="s">
        <v>20</v>
      </c>
      <c r="B89" s="9">
        <v>2019</v>
      </c>
      <c r="C89" s="8">
        <v>15</v>
      </c>
      <c r="D89" s="3"/>
      <c r="E89" s="3">
        <v>5</v>
      </c>
      <c r="F89" s="3">
        <v>9</v>
      </c>
      <c r="G89" s="3">
        <v>9</v>
      </c>
      <c r="H89" s="3"/>
      <c r="I89" s="3"/>
      <c r="J89" s="3"/>
      <c r="K89" s="3"/>
      <c r="L89" s="3"/>
      <c r="M89" s="3"/>
    </row>
    <row r="90" spans="1:13" x14ac:dyDescent="0.25">
      <c r="A90" s="22" t="s">
        <v>20</v>
      </c>
      <c r="B90" s="9">
        <v>2020</v>
      </c>
      <c r="C90" s="8">
        <v>23</v>
      </c>
      <c r="D90" s="3"/>
      <c r="E90" s="3">
        <v>9</v>
      </c>
      <c r="F90" s="3">
        <v>9</v>
      </c>
      <c r="G90" s="3"/>
      <c r="H90" s="3"/>
      <c r="I90" s="3"/>
      <c r="J90" s="3"/>
      <c r="K90" s="3"/>
      <c r="L90" s="3"/>
      <c r="M90" s="3"/>
    </row>
    <row r="91" spans="1:13" x14ac:dyDescent="0.25">
      <c r="A91" s="22" t="s">
        <v>21</v>
      </c>
      <c r="B91" s="9">
        <v>2009</v>
      </c>
      <c r="C91" s="8">
        <v>5</v>
      </c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3" x14ac:dyDescent="0.25">
      <c r="A92" s="22" t="s">
        <v>21</v>
      </c>
      <c r="B92" s="9">
        <v>2011</v>
      </c>
      <c r="C92" s="8">
        <v>2</v>
      </c>
      <c r="D92" s="3">
        <v>1</v>
      </c>
      <c r="E92" s="3">
        <v>1</v>
      </c>
      <c r="F92" s="3">
        <v>1</v>
      </c>
      <c r="G92" s="3">
        <v>1</v>
      </c>
      <c r="H92" s="3">
        <v>1</v>
      </c>
      <c r="I92" s="3">
        <v>1</v>
      </c>
      <c r="J92" s="3">
        <v>1</v>
      </c>
      <c r="K92" s="3">
        <v>1</v>
      </c>
      <c r="L92" s="3">
        <v>1</v>
      </c>
      <c r="M92" s="3">
        <v>1</v>
      </c>
    </row>
    <row r="93" spans="1:13" x14ac:dyDescent="0.25">
      <c r="A93" s="22" t="s">
        <v>21</v>
      </c>
      <c r="B93" s="9">
        <v>2013</v>
      </c>
      <c r="C93" s="8">
        <v>1</v>
      </c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1:13" x14ac:dyDescent="0.25">
      <c r="A94" s="22" t="s">
        <v>21</v>
      </c>
      <c r="B94" s="9">
        <v>2014</v>
      </c>
      <c r="C94" s="8">
        <v>1</v>
      </c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1:13" x14ac:dyDescent="0.25">
      <c r="A95" s="22" t="s">
        <v>21</v>
      </c>
      <c r="B95" s="9">
        <v>2016</v>
      </c>
      <c r="C95" s="8">
        <v>3</v>
      </c>
      <c r="D95" s="3">
        <v>2</v>
      </c>
      <c r="E95" s="3">
        <v>3</v>
      </c>
      <c r="F95" s="3">
        <v>3</v>
      </c>
      <c r="G95" s="3">
        <v>3</v>
      </c>
      <c r="H95" s="3">
        <v>3</v>
      </c>
      <c r="I95" s="3">
        <v>3</v>
      </c>
      <c r="J95" s="3">
        <v>3</v>
      </c>
      <c r="K95" s="3"/>
      <c r="L95" s="3"/>
      <c r="M95" s="3"/>
    </row>
    <row r="96" spans="1:13" x14ac:dyDescent="0.25">
      <c r="A96" s="22" t="s">
        <v>21</v>
      </c>
      <c r="B96" s="9">
        <v>2017</v>
      </c>
      <c r="C96" s="8">
        <v>3</v>
      </c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1:13" x14ac:dyDescent="0.25">
      <c r="A97" s="22" t="s">
        <v>21</v>
      </c>
      <c r="B97" s="9">
        <v>2018</v>
      </c>
      <c r="C97" s="8">
        <v>16</v>
      </c>
      <c r="D97" s="3">
        <v>9</v>
      </c>
      <c r="E97" s="3">
        <v>13</v>
      </c>
      <c r="F97" s="3">
        <v>13</v>
      </c>
      <c r="G97" s="3">
        <v>13</v>
      </c>
      <c r="H97" s="3">
        <v>13</v>
      </c>
      <c r="I97" s="3"/>
      <c r="J97" s="3"/>
      <c r="K97" s="3"/>
      <c r="L97" s="3"/>
      <c r="M97" s="3"/>
    </row>
    <row r="98" spans="1:13" x14ac:dyDescent="0.25">
      <c r="A98" s="22" t="s">
        <v>21</v>
      </c>
      <c r="B98" s="9">
        <v>2019</v>
      </c>
      <c r="C98" s="8">
        <v>15</v>
      </c>
      <c r="D98" s="3">
        <v>9</v>
      </c>
      <c r="E98" s="3">
        <v>10</v>
      </c>
      <c r="F98" s="3">
        <v>10</v>
      </c>
      <c r="G98" s="3">
        <v>10</v>
      </c>
      <c r="H98" s="3"/>
      <c r="I98" s="3"/>
      <c r="J98" s="3"/>
      <c r="K98" s="3"/>
      <c r="L98" s="3"/>
      <c r="M98" s="3"/>
    </row>
    <row r="99" spans="1:13" x14ac:dyDescent="0.25">
      <c r="A99" s="22" t="s">
        <v>21</v>
      </c>
      <c r="B99" s="9">
        <v>2020</v>
      </c>
      <c r="C99" s="8">
        <v>15</v>
      </c>
      <c r="D99" s="3">
        <v>4</v>
      </c>
      <c r="E99" s="3">
        <v>5</v>
      </c>
      <c r="F99" s="3">
        <v>6</v>
      </c>
      <c r="G99" s="3"/>
      <c r="H99" s="3"/>
      <c r="I99" s="3"/>
      <c r="J99" s="3"/>
      <c r="K99" s="3"/>
      <c r="L99" s="3"/>
      <c r="M99" s="3"/>
    </row>
    <row r="100" spans="1:13" x14ac:dyDescent="0.25">
      <c r="A100" s="22" t="s">
        <v>21</v>
      </c>
      <c r="B100" s="9">
        <v>2021</v>
      </c>
      <c r="C100" s="8">
        <v>26</v>
      </c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1:13" x14ac:dyDescent="0.25">
      <c r="A101" s="22" t="s">
        <v>21</v>
      </c>
      <c r="B101" s="9">
        <v>2022</v>
      </c>
      <c r="C101" s="8">
        <v>25</v>
      </c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1:13" x14ac:dyDescent="0.25">
      <c r="A102" s="22" t="s">
        <v>22</v>
      </c>
      <c r="B102" s="9">
        <v>2009</v>
      </c>
      <c r="C102" s="8">
        <v>76</v>
      </c>
      <c r="D102" s="3"/>
      <c r="E102" s="3"/>
      <c r="F102" s="3">
        <v>8</v>
      </c>
      <c r="G102" s="3">
        <v>16</v>
      </c>
      <c r="H102" s="3">
        <v>24</v>
      </c>
      <c r="I102" s="3">
        <v>30</v>
      </c>
      <c r="J102" s="3">
        <v>34</v>
      </c>
      <c r="K102" s="3">
        <v>34</v>
      </c>
      <c r="L102" s="3">
        <v>34</v>
      </c>
      <c r="M102" s="3">
        <v>35</v>
      </c>
    </row>
    <row r="103" spans="1:13" x14ac:dyDescent="0.25">
      <c r="A103" s="22" t="s">
        <v>22</v>
      </c>
      <c r="B103" s="9">
        <v>2010</v>
      </c>
      <c r="C103" s="8">
        <v>46</v>
      </c>
      <c r="D103" s="3"/>
      <c r="E103" s="3"/>
      <c r="F103" s="3">
        <v>3</v>
      </c>
      <c r="G103" s="3">
        <v>8</v>
      </c>
      <c r="H103" s="3">
        <v>11</v>
      </c>
      <c r="I103" s="3">
        <v>16</v>
      </c>
      <c r="J103" s="3">
        <v>18</v>
      </c>
      <c r="K103" s="3">
        <v>20</v>
      </c>
      <c r="L103" s="3">
        <v>20</v>
      </c>
      <c r="M103" s="3">
        <v>20</v>
      </c>
    </row>
    <row r="104" spans="1:13" x14ac:dyDescent="0.25">
      <c r="A104" s="22" t="s">
        <v>22</v>
      </c>
      <c r="B104" s="9">
        <v>2011</v>
      </c>
      <c r="C104" s="8">
        <v>57</v>
      </c>
      <c r="D104" s="3"/>
      <c r="E104" s="3">
        <v>2</v>
      </c>
      <c r="F104" s="3">
        <v>5</v>
      </c>
      <c r="G104" s="3">
        <v>15</v>
      </c>
      <c r="H104" s="3">
        <v>19</v>
      </c>
      <c r="I104" s="3">
        <v>19</v>
      </c>
      <c r="J104" s="3">
        <v>21</v>
      </c>
      <c r="K104" s="3">
        <v>23</v>
      </c>
      <c r="L104" s="3">
        <v>27</v>
      </c>
      <c r="M104" s="3">
        <v>28</v>
      </c>
    </row>
    <row r="105" spans="1:13" x14ac:dyDescent="0.25">
      <c r="A105" s="22" t="s">
        <v>22</v>
      </c>
      <c r="B105" s="9">
        <v>2012</v>
      </c>
      <c r="C105" s="8">
        <v>90</v>
      </c>
      <c r="D105" s="3">
        <v>1</v>
      </c>
      <c r="E105" s="3">
        <v>8</v>
      </c>
      <c r="F105" s="3">
        <v>15</v>
      </c>
      <c r="G105" s="3">
        <v>30</v>
      </c>
      <c r="H105" s="3">
        <v>38</v>
      </c>
      <c r="I105" s="3">
        <v>45</v>
      </c>
      <c r="J105" s="3">
        <v>57</v>
      </c>
      <c r="K105" s="3">
        <v>58</v>
      </c>
      <c r="L105" s="3">
        <v>60</v>
      </c>
      <c r="M105" s="3">
        <v>62</v>
      </c>
    </row>
    <row r="106" spans="1:13" x14ac:dyDescent="0.25">
      <c r="A106" s="22" t="s">
        <v>22</v>
      </c>
      <c r="B106" s="9">
        <v>2013</v>
      </c>
      <c r="C106" s="8">
        <v>85</v>
      </c>
      <c r="D106" s="3"/>
      <c r="E106" s="3">
        <v>2</v>
      </c>
      <c r="F106" s="3">
        <v>12</v>
      </c>
      <c r="G106" s="3">
        <v>28</v>
      </c>
      <c r="H106" s="3">
        <v>38</v>
      </c>
      <c r="I106" s="3">
        <v>40</v>
      </c>
      <c r="J106" s="3">
        <v>45</v>
      </c>
      <c r="K106" s="3">
        <v>45</v>
      </c>
      <c r="L106" s="3">
        <v>45</v>
      </c>
      <c r="M106" s="3">
        <v>45</v>
      </c>
    </row>
    <row r="107" spans="1:13" x14ac:dyDescent="0.25">
      <c r="A107" s="22" t="s">
        <v>22</v>
      </c>
      <c r="B107" s="9">
        <v>2014</v>
      </c>
      <c r="C107" s="8">
        <v>32</v>
      </c>
      <c r="D107" s="3"/>
      <c r="E107" s="3">
        <v>3</v>
      </c>
      <c r="F107" s="3">
        <v>4</v>
      </c>
      <c r="G107" s="3">
        <v>15</v>
      </c>
      <c r="H107" s="3">
        <v>24</v>
      </c>
      <c r="I107" s="3">
        <v>24</v>
      </c>
      <c r="J107" s="3">
        <v>24</v>
      </c>
      <c r="K107" s="3">
        <v>24</v>
      </c>
      <c r="L107" s="3">
        <v>24</v>
      </c>
      <c r="M107" s="3"/>
    </row>
    <row r="108" spans="1:13" x14ac:dyDescent="0.25">
      <c r="A108" s="22" t="s">
        <v>22</v>
      </c>
      <c r="B108" s="9">
        <v>2015</v>
      </c>
      <c r="C108" s="8">
        <v>79</v>
      </c>
      <c r="D108" s="3"/>
      <c r="E108" s="3">
        <v>4</v>
      </c>
      <c r="F108" s="3">
        <v>16</v>
      </c>
      <c r="G108" s="3">
        <v>33</v>
      </c>
      <c r="H108" s="3">
        <v>40</v>
      </c>
      <c r="I108" s="3">
        <v>42</v>
      </c>
      <c r="J108" s="3">
        <v>44</v>
      </c>
      <c r="K108" s="3">
        <v>44</v>
      </c>
      <c r="L108" s="3"/>
      <c r="M108" s="3"/>
    </row>
    <row r="109" spans="1:13" x14ac:dyDescent="0.25">
      <c r="A109" s="22" t="s">
        <v>22</v>
      </c>
      <c r="B109" s="9">
        <v>2016</v>
      </c>
      <c r="C109" s="8">
        <v>38</v>
      </c>
      <c r="D109" s="3"/>
      <c r="E109" s="3">
        <v>4</v>
      </c>
      <c r="F109" s="3">
        <v>16</v>
      </c>
      <c r="G109" s="3">
        <v>21</v>
      </c>
      <c r="H109" s="3">
        <v>22</v>
      </c>
      <c r="I109" s="3">
        <v>22</v>
      </c>
      <c r="J109" s="3">
        <v>22</v>
      </c>
      <c r="K109" s="3"/>
      <c r="L109" s="3"/>
      <c r="M109" s="3"/>
    </row>
    <row r="110" spans="1:13" x14ac:dyDescent="0.25">
      <c r="A110" s="22" t="s">
        <v>22</v>
      </c>
      <c r="B110" s="9">
        <v>2017</v>
      </c>
      <c r="C110" s="8">
        <v>50</v>
      </c>
      <c r="D110" s="3"/>
      <c r="E110" s="3">
        <v>6</v>
      </c>
      <c r="F110" s="3">
        <v>22</v>
      </c>
      <c r="G110" s="3">
        <v>31</v>
      </c>
      <c r="H110" s="3">
        <v>31</v>
      </c>
      <c r="I110" s="3">
        <v>31</v>
      </c>
      <c r="J110" s="3"/>
      <c r="K110" s="3"/>
      <c r="L110" s="3"/>
      <c r="M110" s="3"/>
    </row>
    <row r="111" spans="1:13" x14ac:dyDescent="0.25">
      <c r="A111" s="22" t="s">
        <v>22</v>
      </c>
      <c r="B111" s="9">
        <v>2018</v>
      </c>
      <c r="C111" s="8">
        <v>68</v>
      </c>
      <c r="D111" s="3">
        <v>2</v>
      </c>
      <c r="E111" s="3">
        <v>18</v>
      </c>
      <c r="F111" s="3">
        <v>32</v>
      </c>
      <c r="G111" s="3">
        <v>39</v>
      </c>
      <c r="H111" s="3">
        <v>39</v>
      </c>
      <c r="I111" s="3"/>
      <c r="J111" s="3"/>
      <c r="K111" s="3"/>
      <c r="L111" s="3"/>
      <c r="M111" s="3"/>
    </row>
    <row r="112" spans="1:13" x14ac:dyDescent="0.25">
      <c r="A112" s="22" t="s">
        <v>22</v>
      </c>
      <c r="B112" s="9">
        <v>2019</v>
      </c>
      <c r="C112" s="8">
        <v>95</v>
      </c>
      <c r="D112" s="3">
        <v>2</v>
      </c>
      <c r="E112" s="3">
        <v>34</v>
      </c>
      <c r="F112" s="3">
        <v>45</v>
      </c>
      <c r="G112" s="3">
        <v>45</v>
      </c>
      <c r="H112" s="3"/>
      <c r="I112" s="3"/>
      <c r="J112" s="3"/>
      <c r="K112" s="3"/>
      <c r="L112" s="3"/>
      <c r="M112" s="3"/>
    </row>
    <row r="113" spans="1:13" x14ac:dyDescent="0.25">
      <c r="A113" s="22" t="s">
        <v>22</v>
      </c>
      <c r="B113" s="9">
        <v>2020</v>
      </c>
      <c r="C113" s="8">
        <v>124</v>
      </c>
      <c r="D113" s="3">
        <v>2</v>
      </c>
      <c r="E113" s="3">
        <v>10</v>
      </c>
      <c r="F113" s="3">
        <v>10</v>
      </c>
      <c r="G113" s="3"/>
      <c r="H113" s="3"/>
      <c r="I113" s="3"/>
      <c r="J113" s="3"/>
      <c r="K113" s="3"/>
      <c r="L113" s="3"/>
      <c r="M113" s="3"/>
    </row>
    <row r="114" spans="1:13" x14ac:dyDescent="0.25">
      <c r="A114" s="22" t="s">
        <v>22</v>
      </c>
      <c r="B114" s="9">
        <v>2021</v>
      </c>
      <c r="C114" s="8">
        <v>95</v>
      </c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 spans="1:13" x14ac:dyDescent="0.25">
      <c r="A115" s="22" t="s">
        <v>22</v>
      </c>
      <c r="B115" s="9">
        <v>2022</v>
      </c>
      <c r="C115" s="8">
        <v>54</v>
      </c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 spans="1:13" x14ac:dyDescent="0.25">
      <c r="A116" s="22" t="s">
        <v>37</v>
      </c>
      <c r="B116" s="9">
        <v>2011</v>
      </c>
      <c r="C116" s="8">
        <v>2</v>
      </c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1:13" x14ac:dyDescent="0.25">
      <c r="A117" s="22" t="s">
        <v>37</v>
      </c>
      <c r="B117" s="9">
        <v>2012</v>
      </c>
      <c r="C117" s="8">
        <v>1</v>
      </c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spans="1:13" x14ac:dyDescent="0.25">
      <c r="A118" s="22" t="s">
        <v>23</v>
      </c>
      <c r="B118" s="9">
        <v>2009</v>
      </c>
      <c r="C118" s="8">
        <v>137</v>
      </c>
      <c r="D118" s="3">
        <v>1</v>
      </c>
      <c r="E118" s="3">
        <v>7</v>
      </c>
      <c r="F118" s="3">
        <v>14</v>
      </c>
      <c r="G118" s="3">
        <v>24</v>
      </c>
      <c r="H118" s="3">
        <v>36</v>
      </c>
      <c r="I118" s="3">
        <v>44</v>
      </c>
      <c r="J118" s="3">
        <v>48</v>
      </c>
      <c r="K118" s="3">
        <v>51</v>
      </c>
      <c r="L118" s="3">
        <v>53</v>
      </c>
      <c r="M118" s="3">
        <v>55</v>
      </c>
    </row>
    <row r="119" spans="1:13" x14ac:dyDescent="0.25">
      <c r="A119" s="22" t="s">
        <v>23</v>
      </c>
      <c r="B119" s="9">
        <v>2010</v>
      </c>
      <c r="C119" s="8">
        <v>72</v>
      </c>
      <c r="D119" s="3"/>
      <c r="E119" s="3">
        <v>4</v>
      </c>
      <c r="F119" s="3">
        <v>8</v>
      </c>
      <c r="G119" s="3">
        <v>16</v>
      </c>
      <c r="H119" s="3">
        <v>19</v>
      </c>
      <c r="I119" s="3">
        <v>20</v>
      </c>
      <c r="J119" s="3">
        <v>23</v>
      </c>
      <c r="K119" s="3">
        <v>29</v>
      </c>
      <c r="L119" s="3">
        <v>33</v>
      </c>
      <c r="M119" s="3">
        <v>33</v>
      </c>
    </row>
    <row r="120" spans="1:13" x14ac:dyDescent="0.25">
      <c r="A120" s="22" t="s">
        <v>23</v>
      </c>
      <c r="B120" s="9">
        <v>2011</v>
      </c>
      <c r="C120" s="8">
        <v>95</v>
      </c>
      <c r="D120" s="3"/>
      <c r="E120" s="3">
        <v>2</v>
      </c>
      <c r="F120" s="3">
        <v>16</v>
      </c>
      <c r="G120" s="3">
        <v>28</v>
      </c>
      <c r="H120" s="3">
        <v>33</v>
      </c>
      <c r="I120" s="3">
        <v>35</v>
      </c>
      <c r="J120" s="3">
        <v>39</v>
      </c>
      <c r="K120" s="3">
        <v>45</v>
      </c>
      <c r="L120" s="3">
        <v>47</v>
      </c>
      <c r="M120" s="3">
        <v>48</v>
      </c>
    </row>
    <row r="121" spans="1:13" x14ac:dyDescent="0.25">
      <c r="A121" s="22" t="s">
        <v>23</v>
      </c>
      <c r="B121" s="9">
        <v>2012</v>
      </c>
      <c r="C121" s="8">
        <v>118</v>
      </c>
      <c r="D121" s="3"/>
      <c r="E121" s="3">
        <v>3</v>
      </c>
      <c r="F121" s="3">
        <v>15</v>
      </c>
      <c r="G121" s="3">
        <v>24</v>
      </c>
      <c r="H121" s="3">
        <v>34</v>
      </c>
      <c r="I121" s="3">
        <v>42</v>
      </c>
      <c r="J121" s="3">
        <v>49</v>
      </c>
      <c r="K121" s="3">
        <v>54</v>
      </c>
      <c r="L121" s="3">
        <v>55</v>
      </c>
      <c r="M121" s="3">
        <v>56</v>
      </c>
    </row>
    <row r="122" spans="1:13" x14ac:dyDescent="0.25">
      <c r="A122" s="22" t="s">
        <v>23</v>
      </c>
      <c r="B122" s="9">
        <v>2013</v>
      </c>
      <c r="C122" s="8">
        <v>113</v>
      </c>
      <c r="D122" s="3"/>
      <c r="E122" s="3">
        <v>6</v>
      </c>
      <c r="F122" s="3">
        <v>19</v>
      </c>
      <c r="G122" s="3">
        <v>30</v>
      </c>
      <c r="H122" s="3">
        <v>42</v>
      </c>
      <c r="I122" s="3">
        <v>55</v>
      </c>
      <c r="J122" s="3">
        <v>59</v>
      </c>
      <c r="K122" s="3">
        <v>63</v>
      </c>
      <c r="L122" s="3">
        <v>63</v>
      </c>
      <c r="M122" s="3">
        <v>63</v>
      </c>
    </row>
    <row r="123" spans="1:13" x14ac:dyDescent="0.25">
      <c r="A123" s="22" t="s">
        <v>23</v>
      </c>
      <c r="B123" s="9">
        <v>2014</v>
      </c>
      <c r="C123" s="8">
        <v>78</v>
      </c>
      <c r="D123" s="3"/>
      <c r="E123" s="3">
        <v>6</v>
      </c>
      <c r="F123" s="3">
        <v>12</v>
      </c>
      <c r="G123" s="3">
        <v>27</v>
      </c>
      <c r="H123" s="3">
        <v>35</v>
      </c>
      <c r="I123" s="3">
        <v>39</v>
      </c>
      <c r="J123" s="3">
        <v>42</v>
      </c>
      <c r="K123" s="3">
        <v>42</v>
      </c>
      <c r="L123" s="3">
        <v>43</v>
      </c>
      <c r="M123" s="3"/>
    </row>
    <row r="124" spans="1:13" x14ac:dyDescent="0.25">
      <c r="A124" s="22" t="s">
        <v>23</v>
      </c>
      <c r="B124" s="9">
        <v>2015</v>
      </c>
      <c r="C124" s="8">
        <v>111</v>
      </c>
      <c r="D124" s="3">
        <v>1</v>
      </c>
      <c r="E124" s="3">
        <v>4</v>
      </c>
      <c r="F124" s="3">
        <v>25</v>
      </c>
      <c r="G124" s="3">
        <v>42</v>
      </c>
      <c r="H124" s="3">
        <v>50</v>
      </c>
      <c r="I124" s="3">
        <v>58</v>
      </c>
      <c r="J124" s="3">
        <v>59</v>
      </c>
      <c r="K124" s="3">
        <v>59</v>
      </c>
      <c r="L124" s="3"/>
      <c r="M124" s="3"/>
    </row>
    <row r="125" spans="1:13" x14ac:dyDescent="0.25">
      <c r="A125" s="22" t="s">
        <v>23</v>
      </c>
      <c r="B125" s="9">
        <v>2016</v>
      </c>
      <c r="C125" s="8">
        <v>100</v>
      </c>
      <c r="D125" s="3"/>
      <c r="E125" s="3">
        <v>5</v>
      </c>
      <c r="F125" s="3">
        <v>20</v>
      </c>
      <c r="G125" s="3">
        <v>35</v>
      </c>
      <c r="H125" s="3">
        <v>45</v>
      </c>
      <c r="I125" s="3">
        <v>48</v>
      </c>
      <c r="J125" s="3">
        <v>48</v>
      </c>
      <c r="K125" s="3"/>
      <c r="L125" s="3"/>
      <c r="M125" s="3"/>
    </row>
    <row r="126" spans="1:13" x14ac:dyDescent="0.25">
      <c r="A126" s="22" t="s">
        <v>23</v>
      </c>
      <c r="B126" s="9">
        <v>2017</v>
      </c>
      <c r="C126" s="8">
        <v>95</v>
      </c>
      <c r="D126" s="3"/>
      <c r="E126" s="3">
        <v>8</v>
      </c>
      <c r="F126" s="3">
        <v>20</v>
      </c>
      <c r="G126" s="3">
        <v>33</v>
      </c>
      <c r="H126" s="3">
        <v>40</v>
      </c>
      <c r="I126" s="3">
        <v>40</v>
      </c>
      <c r="J126" s="3"/>
      <c r="K126" s="3"/>
      <c r="L126" s="3"/>
      <c r="M126" s="3"/>
    </row>
    <row r="127" spans="1:13" x14ac:dyDescent="0.25">
      <c r="A127" s="22" t="s">
        <v>23</v>
      </c>
      <c r="B127" s="9">
        <v>2018</v>
      </c>
      <c r="C127" s="8">
        <v>107</v>
      </c>
      <c r="D127" s="3"/>
      <c r="E127" s="3"/>
      <c r="F127" s="3">
        <v>15</v>
      </c>
      <c r="G127" s="3">
        <v>27</v>
      </c>
      <c r="H127" s="3">
        <v>27</v>
      </c>
      <c r="I127" s="3"/>
      <c r="J127" s="3"/>
      <c r="K127" s="3"/>
      <c r="L127" s="3"/>
      <c r="M127" s="3"/>
    </row>
    <row r="128" spans="1:13" x14ac:dyDescent="0.25">
      <c r="A128" s="22" t="s">
        <v>23</v>
      </c>
      <c r="B128" s="9">
        <v>2019</v>
      </c>
      <c r="C128" s="8">
        <v>107</v>
      </c>
      <c r="D128" s="3">
        <v>1</v>
      </c>
      <c r="E128" s="3">
        <v>10</v>
      </c>
      <c r="F128" s="3">
        <v>20</v>
      </c>
      <c r="G128" s="3">
        <v>22</v>
      </c>
      <c r="H128" s="3"/>
      <c r="I128" s="3"/>
      <c r="J128" s="3"/>
      <c r="K128" s="3"/>
      <c r="L128" s="3"/>
      <c r="M128" s="3"/>
    </row>
    <row r="129" spans="1:13" x14ac:dyDescent="0.25">
      <c r="A129" s="22" t="s">
        <v>23</v>
      </c>
      <c r="B129" s="9">
        <v>2020</v>
      </c>
      <c r="C129" s="8">
        <v>101</v>
      </c>
      <c r="D129" s="3">
        <v>1</v>
      </c>
      <c r="E129" s="3">
        <v>6</v>
      </c>
      <c r="F129" s="3">
        <v>6</v>
      </c>
      <c r="G129" s="3"/>
      <c r="H129" s="3"/>
      <c r="I129" s="3"/>
      <c r="J129" s="3"/>
      <c r="K129" s="3"/>
      <c r="L129" s="3"/>
      <c r="M129" s="3"/>
    </row>
    <row r="130" spans="1:13" x14ac:dyDescent="0.25">
      <c r="A130" s="22" t="s">
        <v>23</v>
      </c>
      <c r="B130" s="9">
        <v>2021</v>
      </c>
      <c r="C130" s="8">
        <v>81</v>
      </c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 spans="1:13" x14ac:dyDescent="0.25">
      <c r="A131" s="22" t="s">
        <v>23</v>
      </c>
      <c r="B131" s="9">
        <v>2022</v>
      </c>
      <c r="C131" s="8">
        <v>75</v>
      </c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 spans="1:13" x14ac:dyDescent="0.25">
      <c r="A132" s="22" t="s">
        <v>24</v>
      </c>
      <c r="B132" s="9">
        <v>2009</v>
      </c>
      <c r="C132" s="8">
        <v>34</v>
      </c>
      <c r="D132" s="3"/>
      <c r="E132" s="3"/>
      <c r="F132" s="3">
        <v>9</v>
      </c>
      <c r="G132" s="3">
        <v>13</v>
      </c>
      <c r="H132" s="3">
        <v>13</v>
      </c>
      <c r="I132" s="3">
        <v>15</v>
      </c>
      <c r="J132" s="3">
        <v>16</v>
      </c>
      <c r="K132" s="3">
        <v>16</v>
      </c>
      <c r="L132" s="3">
        <v>17</v>
      </c>
      <c r="M132" s="3">
        <v>17</v>
      </c>
    </row>
    <row r="133" spans="1:13" x14ac:dyDescent="0.25">
      <c r="A133" s="22" t="s">
        <v>24</v>
      </c>
      <c r="B133" s="9">
        <v>2010</v>
      </c>
      <c r="C133" s="8">
        <v>17</v>
      </c>
      <c r="D133" s="3"/>
      <c r="E133" s="3"/>
      <c r="F133" s="3">
        <v>4</v>
      </c>
      <c r="G133" s="3">
        <v>5</v>
      </c>
      <c r="H133" s="3">
        <v>6</v>
      </c>
      <c r="I133" s="3">
        <v>7</v>
      </c>
      <c r="J133" s="3">
        <v>7</v>
      </c>
      <c r="K133" s="3">
        <v>7</v>
      </c>
      <c r="L133" s="3">
        <v>7</v>
      </c>
      <c r="M133" s="3">
        <v>7</v>
      </c>
    </row>
    <row r="134" spans="1:13" x14ac:dyDescent="0.25">
      <c r="A134" s="22" t="s">
        <v>24</v>
      </c>
      <c r="B134" s="9">
        <v>2011</v>
      </c>
      <c r="C134" s="8">
        <v>19</v>
      </c>
      <c r="D134" s="3"/>
      <c r="E134" s="3"/>
      <c r="F134" s="3">
        <v>4</v>
      </c>
      <c r="G134" s="3">
        <v>5</v>
      </c>
      <c r="H134" s="3">
        <v>6</v>
      </c>
      <c r="I134" s="3">
        <v>7</v>
      </c>
      <c r="J134" s="3">
        <v>8</v>
      </c>
      <c r="K134" s="3">
        <v>9</v>
      </c>
      <c r="L134" s="3">
        <v>9</v>
      </c>
      <c r="M134" s="3">
        <v>10</v>
      </c>
    </row>
    <row r="135" spans="1:13" x14ac:dyDescent="0.25">
      <c r="A135" s="22" t="s">
        <v>24</v>
      </c>
      <c r="B135" s="9">
        <v>2012</v>
      </c>
      <c r="C135" s="8">
        <v>26</v>
      </c>
      <c r="D135" s="3"/>
      <c r="E135" s="3">
        <v>2</v>
      </c>
      <c r="F135" s="3">
        <v>5</v>
      </c>
      <c r="G135" s="3">
        <v>10</v>
      </c>
      <c r="H135" s="3">
        <v>11</v>
      </c>
      <c r="I135" s="3">
        <v>11</v>
      </c>
      <c r="J135" s="3">
        <v>11</v>
      </c>
      <c r="K135" s="3">
        <v>11</v>
      </c>
      <c r="L135" s="3">
        <v>11</v>
      </c>
      <c r="M135" s="3">
        <v>11</v>
      </c>
    </row>
    <row r="136" spans="1:13" x14ac:dyDescent="0.25">
      <c r="A136" s="22" t="s">
        <v>24</v>
      </c>
      <c r="B136" s="9">
        <v>2013</v>
      </c>
      <c r="C136" s="8">
        <v>22</v>
      </c>
      <c r="D136" s="3"/>
      <c r="E136" s="3">
        <v>2</v>
      </c>
      <c r="F136" s="3">
        <v>11</v>
      </c>
      <c r="G136" s="3">
        <v>12</v>
      </c>
      <c r="H136" s="3">
        <v>17</v>
      </c>
      <c r="I136" s="3">
        <v>18</v>
      </c>
      <c r="J136" s="3">
        <v>18</v>
      </c>
      <c r="K136" s="3">
        <v>18</v>
      </c>
      <c r="L136" s="3">
        <v>18</v>
      </c>
      <c r="M136" s="3">
        <v>18</v>
      </c>
    </row>
    <row r="137" spans="1:13" x14ac:dyDescent="0.25">
      <c r="A137" s="22" t="s">
        <v>24</v>
      </c>
      <c r="B137" s="9">
        <v>2014</v>
      </c>
      <c r="C137" s="8">
        <v>12</v>
      </c>
      <c r="D137" s="3"/>
      <c r="E137" s="3"/>
      <c r="F137" s="3"/>
      <c r="G137" s="3">
        <v>2</v>
      </c>
      <c r="H137" s="3">
        <v>4</v>
      </c>
      <c r="I137" s="3">
        <v>4</v>
      </c>
      <c r="J137" s="3">
        <v>5</v>
      </c>
      <c r="K137" s="3">
        <v>5</v>
      </c>
      <c r="L137" s="3">
        <v>5</v>
      </c>
      <c r="M137" s="3"/>
    </row>
    <row r="138" spans="1:13" x14ac:dyDescent="0.25">
      <c r="A138" s="22" t="s">
        <v>24</v>
      </c>
      <c r="B138" s="9">
        <v>2015</v>
      </c>
      <c r="C138" s="8">
        <v>17</v>
      </c>
      <c r="D138" s="3"/>
      <c r="E138" s="3"/>
      <c r="F138" s="3">
        <v>5</v>
      </c>
      <c r="G138" s="3">
        <v>7</v>
      </c>
      <c r="H138" s="3">
        <v>10</v>
      </c>
      <c r="I138" s="3">
        <v>10</v>
      </c>
      <c r="J138" s="3">
        <v>10</v>
      </c>
      <c r="K138" s="3">
        <v>10</v>
      </c>
      <c r="L138" s="3"/>
      <c r="M138" s="3"/>
    </row>
    <row r="139" spans="1:13" x14ac:dyDescent="0.25">
      <c r="A139" s="22" t="s">
        <v>24</v>
      </c>
      <c r="B139" s="9">
        <v>2016</v>
      </c>
      <c r="C139" s="8">
        <v>22</v>
      </c>
      <c r="D139" s="3"/>
      <c r="E139" s="3"/>
      <c r="F139" s="3">
        <v>6</v>
      </c>
      <c r="G139" s="3">
        <v>8</v>
      </c>
      <c r="H139" s="3">
        <v>12</v>
      </c>
      <c r="I139" s="3">
        <v>12</v>
      </c>
      <c r="J139" s="3">
        <v>12</v>
      </c>
      <c r="K139" s="3"/>
      <c r="L139" s="3"/>
      <c r="M139" s="3"/>
    </row>
    <row r="140" spans="1:13" x14ac:dyDescent="0.25">
      <c r="A140" s="22" t="s">
        <v>24</v>
      </c>
      <c r="B140" s="9">
        <v>2017</v>
      </c>
      <c r="C140" s="8">
        <v>15</v>
      </c>
      <c r="D140" s="3"/>
      <c r="E140" s="3"/>
      <c r="F140" s="3">
        <v>6</v>
      </c>
      <c r="G140" s="3">
        <v>9</v>
      </c>
      <c r="H140" s="3">
        <v>10</v>
      </c>
      <c r="I140" s="3">
        <v>10</v>
      </c>
      <c r="J140" s="3"/>
      <c r="K140" s="3"/>
      <c r="L140" s="3"/>
      <c r="M140" s="3"/>
    </row>
    <row r="141" spans="1:13" x14ac:dyDescent="0.25">
      <c r="A141" s="22" t="s">
        <v>24</v>
      </c>
      <c r="B141" s="9">
        <v>2018</v>
      </c>
      <c r="C141" s="8">
        <v>17</v>
      </c>
      <c r="D141" s="3"/>
      <c r="E141" s="3">
        <v>1</v>
      </c>
      <c r="F141" s="3">
        <v>8</v>
      </c>
      <c r="G141" s="3">
        <v>10</v>
      </c>
      <c r="H141" s="3">
        <v>10</v>
      </c>
      <c r="I141" s="3"/>
      <c r="J141" s="3"/>
      <c r="K141" s="3"/>
      <c r="L141" s="3"/>
      <c r="M141" s="3"/>
    </row>
    <row r="142" spans="1:13" x14ac:dyDescent="0.25">
      <c r="A142" s="22" t="s">
        <v>24</v>
      </c>
      <c r="B142" s="9">
        <v>2019</v>
      </c>
      <c r="C142" s="8">
        <v>40</v>
      </c>
      <c r="D142" s="3"/>
      <c r="E142" s="3">
        <v>9</v>
      </c>
      <c r="F142" s="3">
        <v>12</v>
      </c>
      <c r="G142" s="3">
        <v>12</v>
      </c>
      <c r="H142" s="3"/>
      <c r="I142" s="3"/>
      <c r="J142" s="3"/>
      <c r="K142" s="3"/>
      <c r="L142" s="3"/>
      <c r="M142" s="3"/>
    </row>
    <row r="143" spans="1:13" x14ac:dyDescent="0.25">
      <c r="A143" s="22" t="s">
        <v>24</v>
      </c>
      <c r="B143" s="9">
        <v>2020</v>
      </c>
      <c r="C143" s="8">
        <v>33</v>
      </c>
      <c r="D143" s="3"/>
      <c r="E143" s="3">
        <v>1</v>
      </c>
      <c r="F143" s="3">
        <v>1</v>
      </c>
      <c r="G143" s="3"/>
      <c r="H143" s="3"/>
      <c r="I143" s="3"/>
      <c r="J143" s="3"/>
      <c r="K143" s="3"/>
      <c r="L143" s="3"/>
      <c r="M143" s="3"/>
    </row>
    <row r="144" spans="1:13" x14ac:dyDescent="0.25">
      <c r="A144" s="22" t="s">
        <v>24</v>
      </c>
      <c r="B144" s="9">
        <v>2021</v>
      </c>
      <c r="C144" s="8">
        <v>23</v>
      </c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spans="1:13" x14ac:dyDescent="0.25">
      <c r="A145" s="22" t="s">
        <v>24</v>
      </c>
      <c r="B145" s="9">
        <v>2022</v>
      </c>
      <c r="C145" s="8">
        <v>29</v>
      </c>
      <c r="D145" s="3"/>
      <c r="E145" s="3"/>
      <c r="F145" s="3"/>
      <c r="G145" s="3"/>
      <c r="H145" s="3"/>
      <c r="I145" s="3"/>
      <c r="J145" s="3"/>
      <c r="K145" s="3"/>
      <c r="L145" s="3"/>
      <c r="M145" s="3"/>
    </row>
  </sheetData>
  <mergeCells count="7">
    <mergeCell ref="A3:M3"/>
    <mergeCell ref="A7:M7"/>
    <mergeCell ref="A1:M1"/>
    <mergeCell ref="A2:M2"/>
    <mergeCell ref="A6:M6"/>
    <mergeCell ref="K4:L4"/>
    <mergeCell ref="A5:M5"/>
  </mergeCells>
  <printOptions horizontalCentered="1"/>
  <pageMargins left="0.25" right="0.25" top="0.75" bottom="0.75" header="0.3" footer="0.3"/>
  <pageSetup fitToHeight="0" orientation="landscape" r:id="rId1"/>
  <headerFooter>
    <oddHeader>&amp;R&amp;9&amp;A</oddHeader>
    <oddFooter>&amp;L&amp;9Preparado por: Sandra E. Flores Pabon&amp;C&amp;9Patrono con Igualdad de Oportunidades en el Empleo M/M/V/I&amp;R&amp;9Impreso el &amp;D</oddFooter>
  </headerFooter>
  <rowBreaks count="4" manualBreakCount="4">
    <brk id="12" max="16383" man="1"/>
    <brk id="36" max="16383" man="1"/>
    <brk id="60" max="16383" man="1"/>
    <brk id="8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5"/>
  <sheetViews>
    <sheetView zoomScaleNormal="100" workbookViewId="0">
      <selection sqref="A1:M1"/>
    </sheetView>
  </sheetViews>
  <sheetFormatPr defaultRowHeight="15" x14ac:dyDescent="0.25"/>
  <cols>
    <col min="1" max="1" width="32.7109375" style="2" bestFit="1" customWidth="1"/>
    <col min="2" max="2" width="9.5703125" style="2" bestFit="1" customWidth="1"/>
    <col min="3" max="3" width="8.5703125" style="2" bestFit="1" customWidth="1"/>
    <col min="4" max="12" width="7.7109375" style="2" bestFit="1" customWidth="1"/>
    <col min="13" max="13" width="8.28515625" style="2" bestFit="1" customWidth="1"/>
  </cols>
  <sheetData>
    <row r="1" spans="1:13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x14ac:dyDescent="0.2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x14ac:dyDescent="0.25">
      <c r="A3" s="12" t="s">
        <v>13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K4" s="15">
        <v>45142</v>
      </c>
      <c r="L4" s="16"/>
      <c r="M4" s="11" t="s">
        <v>36</v>
      </c>
    </row>
    <row r="5" spans="1:13" x14ac:dyDescent="0.25">
      <c r="A5" s="41" t="s">
        <v>63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3" x14ac:dyDescent="0.25">
      <c r="A6" s="14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x14ac:dyDescent="0.25">
      <c r="A7" s="13" t="s">
        <v>28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22.5" x14ac:dyDescent="0.25">
      <c r="A8" s="4" t="s">
        <v>25</v>
      </c>
      <c r="B8" s="4" t="s">
        <v>12</v>
      </c>
      <c r="C8" s="5" t="s">
        <v>14</v>
      </c>
      <c r="D8" s="5" t="s">
        <v>2</v>
      </c>
      <c r="E8" s="5" t="s">
        <v>3</v>
      </c>
      <c r="F8" s="5" t="s">
        <v>4</v>
      </c>
      <c r="G8" s="5" t="s">
        <v>5</v>
      </c>
      <c r="H8" s="5" t="s">
        <v>6</v>
      </c>
      <c r="I8" s="5" t="s">
        <v>7</v>
      </c>
      <c r="J8" s="5" t="s">
        <v>8</v>
      </c>
      <c r="K8" s="5" t="s">
        <v>9</v>
      </c>
      <c r="L8" s="5" t="s">
        <v>10</v>
      </c>
      <c r="M8" s="5" t="s">
        <v>11</v>
      </c>
    </row>
    <row r="9" spans="1:13" x14ac:dyDescent="0.25">
      <c r="A9" s="24" t="s">
        <v>15</v>
      </c>
      <c r="B9" s="9">
        <v>2009</v>
      </c>
      <c r="C9" s="8">
        <v>97</v>
      </c>
      <c r="D9" s="6" t="str">
        <f>IF('Graduación - Maestrías tabla'!D9&gt;0,'Graduación - Maestrías tabla'!D9/'Graduación - Maestrías tabla'!$C9,"")</f>
        <v/>
      </c>
      <c r="E9" s="6">
        <f>IF('Graduación - Maestrías tabla'!E9&gt;0,'Graduación - Maestrías tabla'!E9/'Graduación - Maestrías tabla'!$C9,"")</f>
        <v>3.0927835051546393E-2</v>
      </c>
      <c r="F9" s="6">
        <f>IF('Graduación - Maestrías tabla'!F9&gt;0,'Graduación - Maestrías tabla'!F9/'Graduación - Maestrías tabla'!$C9,"")</f>
        <v>0.18556701030927836</v>
      </c>
      <c r="G9" s="6">
        <f>IF('Graduación - Maestrías tabla'!G9&gt;0,'Graduación - Maestrías tabla'!G9/'Graduación - Maestrías tabla'!$C9,"")</f>
        <v>0.38144329896907214</v>
      </c>
      <c r="H9" s="6">
        <f>IF('Graduación - Maestrías tabla'!H9&gt;0,'Graduación - Maestrías tabla'!H9/'Graduación - Maestrías tabla'!$C9,"")</f>
        <v>0.42268041237113402</v>
      </c>
      <c r="I9" s="6">
        <f>IF('Graduación - Maestrías tabla'!I9&gt;0,'Graduación - Maestrías tabla'!I9/'Graduación - Maestrías tabla'!$C9,"")</f>
        <v>0.42268041237113402</v>
      </c>
      <c r="J9" s="6">
        <f>IF('Graduación - Maestrías tabla'!J9&gt;0,'Graduación - Maestrías tabla'!J9/'Graduación - Maestrías tabla'!$C9,"")</f>
        <v>0.4329896907216495</v>
      </c>
      <c r="K9" s="6">
        <f>IF('Graduación - Maestrías tabla'!K9&gt;0,'Graduación - Maestrías tabla'!K9/'Graduación - Maestrías tabla'!$C9,"")</f>
        <v>0.4329896907216495</v>
      </c>
      <c r="L9" s="6">
        <f>IF('Graduación - Maestrías tabla'!L9&gt;0,'Graduación - Maestrías tabla'!L9/'Graduación - Maestrías tabla'!$C9,"")</f>
        <v>0.44329896907216493</v>
      </c>
      <c r="M9" s="6">
        <f>IF('Graduación - Maestrías tabla'!M9&gt;0,'Graduación - Maestrías tabla'!M9/'Graduación - Maestrías tabla'!$C9,"")</f>
        <v>0.44329896907216493</v>
      </c>
    </row>
    <row r="10" spans="1:13" x14ac:dyDescent="0.25">
      <c r="A10" s="24" t="s">
        <v>15</v>
      </c>
      <c r="B10" s="9">
        <v>2010</v>
      </c>
      <c r="C10" s="8">
        <v>40</v>
      </c>
      <c r="D10" s="6" t="str">
        <f>IF('Graduación - Maestrías tabla'!D10&gt;0,'Graduación - Maestrías tabla'!D10/'Graduación - Maestrías tabla'!$C10,"")</f>
        <v/>
      </c>
      <c r="E10" s="6">
        <f>IF('Graduación - Maestrías tabla'!E10&gt;0,'Graduación - Maestrías tabla'!E10/'Graduación - Maestrías tabla'!$C10,"")</f>
        <v>0.125</v>
      </c>
      <c r="F10" s="6">
        <f>IF('Graduación - Maestrías tabla'!F10&gt;0,'Graduación - Maestrías tabla'!F10/'Graduación - Maestrías tabla'!$C10,"")</f>
        <v>0.42499999999999999</v>
      </c>
      <c r="G10" s="6">
        <f>IF('Graduación - Maestrías tabla'!G10&gt;0,'Graduación - Maestrías tabla'!G10/'Graduación - Maestrías tabla'!$C10,"")</f>
        <v>0.47499999999999998</v>
      </c>
      <c r="H10" s="6">
        <f>IF('Graduación - Maestrías tabla'!H10&gt;0,'Graduación - Maestrías tabla'!H10/'Graduación - Maestrías tabla'!$C10,"")</f>
        <v>0.5</v>
      </c>
      <c r="I10" s="6">
        <f>IF('Graduación - Maestrías tabla'!I10&gt;0,'Graduación - Maestrías tabla'!I10/'Graduación - Maestrías tabla'!$C10,"")</f>
        <v>0.52500000000000002</v>
      </c>
      <c r="J10" s="6">
        <f>IF('Graduación - Maestrías tabla'!J10&gt;0,'Graduación - Maestrías tabla'!J10/'Graduación - Maestrías tabla'!$C10,"")</f>
        <v>0.52500000000000002</v>
      </c>
      <c r="K10" s="6">
        <f>IF('Graduación - Maestrías tabla'!K10&gt;0,'Graduación - Maestrías tabla'!K10/'Graduación - Maestrías tabla'!$C10,"")</f>
        <v>0.55000000000000004</v>
      </c>
      <c r="L10" s="6">
        <f>IF('Graduación - Maestrías tabla'!L10&gt;0,'Graduación - Maestrías tabla'!L10/'Graduación - Maestrías tabla'!$C10,"")</f>
        <v>0.55000000000000004</v>
      </c>
      <c r="M10" s="6">
        <f>IF('Graduación - Maestrías tabla'!M10&gt;0,'Graduación - Maestrías tabla'!M10/'Graduación - Maestrías tabla'!$C10,"")</f>
        <v>0.55000000000000004</v>
      </c>
    </row>
    <row r="11" spans="1:13" x14ac:dyDescent="0.25">
      <c r="A11" s="24" t="s">
        <v>15</v>
      </c>
      <c r="B11" s="9">
        <v>2011</v>
      </c>
      <c r="C11" s="8">
        <v>58</v>
      </c>
      <c r="D11" s="6" t="str">
        <f>IF('Graduación - Maestrías tabla'!D11&gt;0,'Graduación - Maestrías tabla'!D11/'Graduación - Maestrías tabla'!$C11,"")</f>
        <v/>
      </c>
      <c r="E11" s="6">
        <f>IF('Graduación - Maestrías tabla'!E11&gt;0,'Graduación - Maestrías tabla'!E11/'Graduación - Maestrías tabla'!$C11,"")</f>
        <v>0.15517241379310345</v>
      </c>
      <c r="F11" s="6">
        <f>IF('Graduación - Maestrías tabla'!F11&gt;0,'Graduación - Maestrías tabla'!F11/'Graduación - Maestrías tabla'!$C11,"")</f>
        <v>0.36206896551724138</v>
      </c>
      <c r="G11" s="6">
        <f>IF('Graduación - Maestrías tabla'!G11&gt;0,'Graduación - Maestrías tabla'!G11/'Graduación - Maestrías tabla'!$C11,"")</f>
        <v>0.5</v>
      </c>
      <c r="H11" s="6">
        <f>IF('Graduación - Maestrías tabla'!H11&gt;0,'Graduación - Maestrías tabla'!H11/'Graduación - Maestrías tabla'!$C11,"")</f>
        <v>0.56896551724137934</v>
      </c>
      <c r="I11" s="6">
        <f>IF('Graduación - Maestrías tabla'!I11&gt;0,'Graduación - Maestrías tabla'!I11/'Graduación - Maestrías tabla'!$C11,"")</f>
        <v>0.56896551724137934</v>
      </c>
      <c r="J11" s="6">
        <f>IF('Graduación - Maestrías tabla'!J11&gt;0,'Graduación - Maestrías tabla'!J11/'Graduación - Maestrías tabla'!$C11,"")</f>
        <v>0.58620689655172409</v>
      </c>
      <c r="K11" s="6">
        <f>IF('Graduación - Maestrías tabla'!K11&gt;0,'Graduación - Maestrías tabla'!K11/'Graduación - Maestrías tabla'!$C11,"")</f>
        <v>0.58620689655172409</v>
      </c>
      <c r="L11" s="6">
        <f>IF('Graduación - Maestrías tabla'!L11&gt;0,'Graduación - Maestrías tabla'!L11/'Graduación - Maestrías tabla'!$C11,"")</f>
        <v>0.60344827586206895</v>
      </c>
      <c r="M11" s="6">
        <f>IF('Graduación - Maestrías tabla'!M11&gt;0,'Graduación - Maestrías tabla'!M11/'Graduación - Maestrías tabla'!$C11,"")</f>
        <v>0.60344827586206895</v>
      </c>
    </row>
    <row r="12" spans="1:13" x14ac:dyDescent="0.25">
      <c r="A12" s="24" t="s">
        <v>15</v>
      </c>
      <c r="B12" s="9">
        <v>2012</v>
      </c>
      <c r="C12" s="8">
        <v>69</v>
      </c>
      <c r="D12" s="6">
        <f>IF('Graduación - Maestrías tabla'!D12&gt;0,'Graduación - Maestrías tabla'!D12/'Graduación - Maestrías tabla'!$C12,"")</f>
        <v>1.4492753623188406E-2</v>
      </c>
      <c r="E12" s="6">
        <f>IF('Graduación - Maestrías tabla'!E12&gt;0,'Graduación - Maestrías tabla'!E12/'Graduación - Maestrías tabla'!$C12,"")</f>
        <v>0.14492753623188406</v>
      </c>
      <c r="F12" s="6">
        <f>IF('Graduación - Maestrías tabla'!F12&gt;0,'Graduación - Maestrías tabla'!F12/'Graduación - Maestrías tabla'!$C12,"")</f>
        <v>0.39130434782608697</v>
      </c>
      <c r="G12" s="6">
        <f>IF('Graduación - Maestrías tabla'!G12&gt;0,'Graduación - Maestrías tabla'!G12/'Graduación - Maestrías tabla'!$C12,"")</f>
        <v>0.52173913043478259</v>
      </c>
      <c r="H12" s="6">
        <f>IF('Graduación - Maestrías tabla'!H12&gt;0,'Graduación - Maestrías tabla'!H12/'Graduación - Maestrías tabla'!$C12,"")</f>
        <v>0.55072463768115942</v>
      </c>
      <c r="I12" s="6">
        <f>IF('Graduación - Maestrías tabla'!I12&gt;0,'Graduación - Maestrías tabla'!I12/'Graduación - Maestrías tabla'!$C12,"")</f>
        <v>0.55072463768115942</v>
      </c>
      <c r="J12" s="6">
        <f>IF('Graduación - Maestrías tabla'!J12&gt;0,'Graduación - Maestrías tabla'!J12/'Graduación - Maestrías tabla'!$C12,"")</f>
        <v>0.56521739130434778</v>
      </c>
      <c r="K12" s="6">
        <f>IF('Graduación - Maestrías tabla'!K12&gt;0,'Graduación - Maestrías tabla'!K12/'Graduación - Maestrías tabla'!$C12,"")</f>
        <v>0.56521739130434778</v>
      </c>
      <c r="L12" s="6">
        <f>IF('Graduación - Maestrías tabla'!L12&gt;0,'Graduación - Maestrías tabla'!L12/'Graduación - Maestrías tabla'!$C12,"")</f>
        <v>0.56521739130434778</v>
      </c>
      <c r="M12" s="6">
        <f>IF('Graduación - Maestrías tabla'!M12&gt;0,'Graduación - Maestrías tabla'!M12/'Graduación - Maestrías tabla'!$C12,"")</f>
        <v>0.56521739130434778</v>
      </c>
    </row>
    <row r="13" spans="1:13" x14ac:dyDescent="0.25">
      <c r="A13" s="24" t="s">
        <v>15</v>
      </c>
      <c r="B13" s="9">
        <v>2013</v>
      </c>
      <c r="C13" s="8">
        <v>71</v>
      </c>
      <c r="D13" s="6" t="str">
        <f>IF('Graduación - Maestrías tabla'!D13&gt;0,'Graduación - Maestrías tabla'!D13/'Graduación - Maestrías tabla'!$C13,"")</f>
        <v/>
      </c>
      <c r="E13" s="6">
        <f>IF('Graduación - Maestrías tabla'!E13&gt;0,'Graduación - Maestrías tabla'!E13/'Graduación - Maestrías tabla'!$C13,"")</f>
        <v>0.21126760563380281</v>
      </c>
      <c r="F13" s="6">
        <f>IF('Graduación - Maestrías tabla'!F13&gt;0,'Graduación - Maestrías tabla'!F13/'Graduación - Maestrías tabla'!$C13,"")</f>
        <v>0.53521126760563376</v>
      </c>
      <c r="G13" s="6">
        <f>IF('Graduación - Maestrías tabla'!G13&gt;0,'Graduación - Maestrías tabla'!G13/'Graduación - Maestrías tabla'!$C13,"")</f>
        <v>0.60563380281690138</v>
      </c>
      <c r="H13" s="6">
        <f>IF('Graduación - Maestrías tabla'!H13&gt;0,'Graduación - Maestrías tabla'!H13/'Graduación - Maestrías tabla'!$C13,"")</f>
        <v>0.676056338028169</v>
      </c>
      <c r="I13" s="6">
        <f>IF('Graduación - Maestrías tabla'!I13&gt;0,'Graduación - Maestrías tabla'!I13/'Graduación - Maestrías tabla'!$C13,"")</f>
        <v>0.676056338028169</v>
      </c>
      <c r="J13" s="6">
        <f>IF('Graduación - Maestrías tabla'!J13&gt;0,'Graduación - Maestrías tabla'!J13/'Graduación - Maestrías tabla'!$C13,"")</f>
        <v>0.676056338028169</v>
      </c>
      <c r="K13" s="6">
        <f>IF('Graduación - Maestrías tabla'!K13&gt;0,'Graduación - Maestrías tabla'!K13/'Graduación - Maestrías tabla'!$C13,"")</f>
        <v>0.676056338028169</v>
      </c>
      <c r="L13" s="6">
        <f>IF('Graduación - Maestrías tabla'!L13&gt;0,'Graduación - Maestrías tabla'!L13/'Graduación - Maestrías tabla'!$C13,"")</f>
        <v>0.676056338028169</v>
      </c>
      <c r="M13" s="6">
        <f>IF('Graduación - Maestrías tabla'!M13&gt;0,'Graduación - Maestrías tabla'!M13/'Graduación - Maestrías tabla'!$C13,"")</f>
        <v>0.676056338028169</v>
      </c>
    </row>
    <row r="14" spans="1:13" x14ac:dyDescent="0.25">
      <c r="A14" s="24" t="s">
        <v>15</v>
      </c>
      <c r="B14" s="9">
        <v>2014</v>
      </c>
      <c r="C14" s="8">
        <v>36</v>
      </c>
      <c r="D14" s="6" t="str">
        <f>IF('Graduación - Maestrías tabla'!D14&gt;0,'Graduación - Maestrías tabla'!D14/'Graduación - Maestrías tabla'!$C14,"")</f>
        <v/>
      </c>
      <c r="E14" s="6">
        <f>IF('Graduación - Maestrías tabla'!E14&gt;0,'Graduación - Maestrías tabla'!E14/'Graduación - Maestrías tabla'!$C14,"")</f>
        <v>0.52777777777777779</v>
      </c>
      <c r="F14" s="6">
        <f>IF('Graduación - Maestrías tabla'!F14&gt;0,'Graduación - Maestrías tabla'!F14/'Graduación - Maestrías tabla'!$C14,"")</f>
        <v>0.61111111111111116</v>
      </c>
      <c r="G14" s="6">
        <f>IF('Graduación - Maestrías tabla'!G14&gt;0,'Graduación - Maestrías tabla'!G14/'Graduación - Maestrías tabla'!$C14,"")</f>
        <v>0.69444444444444442</v>
      </c>
      <c r="H14" s="6">
        <f>IF('Graduación - Maestrías tabla'!H14&gt;0,'Graduación - Maestrías tabla'!H14/'Graduación - Maestrías tabla'!$C14,"")</f>
        <v>0.69444444444444442</v>
      </c>
      <c r="I14" s="6">
        <f>IF('Graduación - Maestrías tabla'!I14&gt;0,'Graduación - Maestrías tabla'!I14/'Graduación - Maestrías tabla'!$C14,"")</f>
        <v>0.69444444444444442</v>
      </c>
      <c r="J14" s="6">
        <f>IF('Graduación - Maestrías tabla'!J14&gt;0,'Graduación - Maestrías tabla'!J14/'Graduación - Maestrías tabla'!$C14,"")</f>
        <v>0.69444444444444442</v>
      </c>
      <c r="K14" s="6">
        <f>IF('Graduación - Maestrías tabla'!K14&gt;0,'Graduación - Maestrías tabla'!K14/'Graduación - Maestrías tabla'!$C14,"")</f>
        <v>0.69444444444444442</v>
      </c>
      <c r="L14" s="6">
        <f>IF('Graduación - Maestrías tabla'!L14&gt;0,'Graduación - Maestrías tabla'!L14/'Graduación - Maestrías tabla'!$C14,"")</f>
        <v>0.69444444444444442</v>
      </c>
      <c r="M14" s="6" t="str">
        <f>IF('Graduación - Maestrías tabla'!M14&gt;0,'Graduación - Maestrías tabla'!M14/'Graduación - Maestrías tabla'!$C14,"")</f>
        <v/>
      </c>
    </row>
    <row r="15" spans="1:13" x14ac:dyDescent="0.25">
      <c r="A15" s="24" t="s">
        <v>15</v>
      </c>
      <c r="B15" s="9">
        <v>2015</v>
      </c>
      <c r="C15" s="8">
        <v>67</v>
      </c>
      <c r="D15" s="6" t="str">
        <f>IF('Graduación - Maestrías tabla'!D15&gt;0,'Graduación - Maestrías tabla'!D15/'Graduación - Maestrías tabla'!$C15,"")</f>
        <v/>
      </c>
      <c r="E15" s="6">
        <f>IF('Graduación - Maestrías tabla'!E15&gt;0,'Graduación - Maestrías tabla'!E15/'Graduación - Maestrías tabla'!$C15,"")</f>
        <v>7.4626865671641784E-2</v>
      </c>
      <c r="F15" s="6">
        <f>IF('Graduación - Maestrías tabla'!F15&gt;0,'Graduación - Maestrías tabla'!F15/'Graduación - Maestrías tabla'!$C15,"")</f>
        <v>0.5074626865671642</v>
      </c>
      <c r="G15" s="6">
        <f>IF('Graduación - Maestrías tabla'!G15&gt;0,'Graduación - Maestrías tabla'!G15/'Graduación - Maestrías tabla'!$C15,"")</f>
        <v>0.67164179104477617</v>
      </c>
      <c r="H15" s="6">
        <f>IF('Graduación - Maestrías tabla'!H15&gt;0,'Graduación - Maestrías tabla'!H15/'Graduación - Maestrías tabla'!$C15,"")</f>
        <v>0.68656716417910446</v>
      </c>
      <c r="I15" s="6">
        <f>IF('Graduación - Maestrías tabla'!I15&gt;0,'Graduación - Maestrías tabla'!I15/'Graduación - Maestrías tabla'!$C15,"")</f>
        <v>0.68656716417910446</v>
      </c>
      <c r="J15" s="6">
        <f>IF('Graduación - Maestrías tabla'!J15&gt;0,'Graduación - Maestrías tabla'!J15/'Graduación - Maestrías tabla'!$C15,"")</f>
        <v>0.68656716417910446</v>
      </c>
      <c r="K15" s="6">
        <f>IF('Graduación - Maestrías tabla'!K15&gt;0,'Graduación - Maestrías tabla'!K15/'Graduación - Maestrías tabla'!$C15,"")</f>
        <v>0.68656716417910446</v>
      </c>
      <c r="L15" s="6" t="str">
        <f>IF('Graduación - Maestrías tabla'!L15&gt;0,'Graduación - Maestrías tabla'!L15/'Graduación - Maestrías tabla'!$C15,"")</f>
        <v/>
      </c>
      <c r="M15" s="6" t="str">
        <f>IF('Graduación - Maestrías tabla'!M15&gt;0,'Graduación - Maestrías tabla'!M15/'Graduación - Maestrías tabla'!$C15,"")</f>
        <v/>
      </c>
    </row>
    <row r="16" spans="1:13" x14ac:dyDescent="0.25">
      <c r="A16" s="24" t="s">
        <v>15</v>
      </c>
      <c r="B16" s="9">
        <v>2016</v>
      </c>
      <c r="C16" s="8">
        <v>43</v>
      </c>
      <c r="D16" s="6" t="str">
        <f>IF('Graduación - Maestrías tabla'!D16&gt;0,'Graduación - Maestrías tabla'!D16/'Graduación - Maestrías tabla'!$C16,"")</f>
        <v/>
      </c>
      <c r="E16" s="6">
        <f>IF('Graduación - Maestrías tabla'!E16&gt;0,'Graduación - Maestrías tabla'!E16/'Graduación - Maestrías tabla'!$C16,"")</f>
        <v>0.37209302325581395</v>
      </c>
      <c r="F16" s="6">
        <f>IF('Graduación - Maestrías tabla'!F16&gt;0,'Graduación - Maestrías tabla'!F16/'Graduación - Maestrías tabla'!$C16,"")</f>
        <v>0.55813953488372092</v>
      </c>
      <c r="G16" s="6">
        <f>IF('Graduación - Maestrías tabla'!G16&gt;0,'Graduación - Maestrías tabla'!G16/'Graduación - Maestrías tabla'!$C16,"")</f>
        <v>0.67441860465116277</v>
      </c>
      <c r="H16" s="6">
        <f>IF('Graduación - Maestrías tabla'!H16&gt;0,'Graduación - Maestrías tabla'!H16/'Graduación - Maestrías tabla'!$C16,"")</f>
        <v>0.67441860465116277</v>
      </c>
      <c r="I16" s="6">
        <f>IF('Graduación - Maestrías tabla'!I16&gt;0,'Graduación - Maestrías tabla'!I16/'Graduación - Maestrías tabla'!$C16,"")</f>
        <v>0.67441860465116277</v>
      </c>
      <c r="J16" s="6">
        <f>IF('Graduación - Maestrías tabla'!J16&gt;0,'Graduación - Maestrías tabla'!J16/'Graduación - Maestrías tabla'!$C16,"")</f>
        <v>0.67441860465116277</v>
      </c>
      <c r="K16" s="6" t="str">
        <f>IF('Graduación - Maestrías tabla'!K16&gt;0,'Graduación - Maestrías tabla'!K16/'Graduación - Maestrías tabla'!$C16,"")</f>
        <v/>
      </c>
      <c r="L16" s="6" t="str">
        <f>IF('Graduación - Maestrías tabla'!L16&gt;0,'Graduación - Maestrías tabla'!L16/'Graduación - Maestrías tabla'!$C16,"")</f>
        <v/>
      </c>
      <c r="M16" s="6" t="str">
        <f>IF('Graduación - Maestrías tabla'!M16&gt;0,'Graduación - Maestrías tabla'!M16/'Graduación - Maestrías tabla'!$C16,"")</f>
        <v/>
      </c>
    </row>
    <row r="17" spans="1:13" x14ac:dyDescent="0.25">
      <c r="A17" s="24" t="s">
        <v>15</v>
      </c>
      <c r="B17" s="9">
        <v>2017</v>
      </c>
      <c r="C17" s="8">
        <v>43</v>
      </c>
      <c r="D17" s="6" t="str">
        <f>IF('Graduación - Maestrías tabla'!D17&gt;0,'Graduación - Maestrías tabla'!D17/'Graduación - Maestrías tabla'!$C17,"")</f>
        <v/>
      </c>
      <c r="E17" s="6">
        <f>IF('Graduación - Maestrías tabla'!E17&gt;0,'Graduación - Maestrías tabla'!E17/'Graduación - Maestrías tabla'!$C17,"")</f>
        <v>0.20930232558139536</v>
      </c>
      <c r="F17" s="6">
        <f>IF('Graduación - Maestrías tabla'!F17&gt;0,'Graduación - Maestrías tabla'!F17/'Graduación - Maestrías tabla'!$C17,"")</f>
        <v>0.48837209302325579</v>
      </c>
      <c r="G17" s="6">
        <f>IF('Graduación - Maestrías tabla'!G17&gt;0,'Graduación - Maestrías tabla'!G17/'Graduación - Maestrías tabla'!$C17,"")</f>
        <v>0.62790697674418605</v>
      </c>
      <c r="H17" s="6">
        <f>IF('Graduación - Maestrías tabla'!H17&gt;0,'Graduación - Maestrías tabla'!H17/'Graduación - Maestrías tabla'!$C17,"")</f>
        <v>0.62790697674418605</v>
      </c>
      <c r="I17" s="6">
        <f>IF('Graduación - Maestrías tabla'!I17&gt;0,'Graduación - Maestrías tabla'!I17/'Graduación - Maestrías tabla'!$C17,"")</f>
        <v>0.62790697674418605</v>
      </c>
      <c r="J17" s="6" t="str">
        <f>IF('Graduación - Maestrías tabla'!J17&gt;0,'Graduación - Maestrías tabla'!J17/'Graduación - Maestrías tabla'!$C17,"")</f>
        <v/>
      </c>
      <c r="K17" s="6" t="str">
        <f>IF('Graduación - Maestrías tabla'!K17&gt;0,'Graduación - Maestrías tabla'!K17/'Graduación - Maestrías tabla'!$C17,"")</f>
        <v/>
      </c>
      <c r="L17" s="6" t="str">
        <f>IF('Graduación - Maestrías tabla'!L17&gt;0,'Graduación - Maestrías tabla'!L17/'Graduación - Maestrías tabla'!$C17,"")</f>
        <v/>
      </c>
      <c r="M17" s="6" t="str">
        <f>IF('Graduación - Maestrías tabla'!M17&gt;0,'Graduación - Maestrías tabla'!M17/'Graduación - Maestrías tabla'!$C17,"")</f>
        <v/>
      </c>
    </row>
    <row r="18" spans="1:13" x14ac:dyDescent="0.25">
      <c r="A18" s="24" t="s">
        <v>15</v>
      </c>
      <c r="B18" s="9">
        <v>2018</v>
      </c>
      <c r="C18" s="8">
        <v>66</v>
      </c>
      <c r="D18" s="6" t="str">
        <f>IF('Graduación - Maestrías tabla'!D18&gt;0,'Graduación - Maestrías tabla'!D18/'Graduación - Maestrías tabla'!$C18,"")</f>
        <v/>
      </c>
      <c r="E18" s="6">
        <f>IF('Graduación - Maestrías tabla'!E18&gt;0,'Graduación - Maestrías tabla'!E18/'Graduación - Maestrías tabla'!$C18,"")</f>
        <v>0.19696969696969696</v>
      </c>
      <c r="F18" s="6">
        <f>IF('Graduación - Maestrías tabla'!F18&gt;0,'Graduación - Maestrías tabla'!F18/'Graduación - Maestrías tabla'!$C18,"")</f>
        <v>0.42424242424242425</v>
      </c>
      <c r="G18" s="6">
        <f>IF('Graduación - Maestrías tabla'!G18&gt;0,'Graduación - Maestrías tabla'!G18/'Graduación - Maestrías tabla'!$C18,"")</f>
        <v>0.56060606060606055</v>
      </c>
      <c r="H18" s="6">
        <f>IF('Graduación - Maestrías tabla'!H18&gt;0,'Graduación - Maestrías tabla'!H18/'Graduación - Maestrías tabla'!$C18,"")</f>
        <v>0.56060606060606055</v>
      </c>
      <c r="I18" s="6" t="str">
        <f>IF('Graduación - Maestrías tabla'!I18&gt;0,'Graduación - Maestrías tabla'!I18/'Graduación - Maestrías tabla'!$C18,"")</f>
        <v/>
      </c>
      <c r="J18" s="6" t="str">
        <f>IF('Graduación - Maestrías tabla'!J18&gt;0,'Graduación - Maestrías tabla'!J18/'Graduación - Maestrías tabla'!$C18,"")</f>
        <v/>
      </c>
      <c r="K18" s="6" t="str">
        <f>IF('Graduación - Maestrías tabla'!K18&gt;0,'Graduación - Maestrías tabla'!K18/'Graduación - Maestrías tabla'!$C18,"")</f>
        <v/>
      </c>
      <c r="L18" s="6" t="str">
        <f>IF('Graduación - Maestrías tabla'!L18&gt;0,'Graduación - Maestrías tabla'!L18/'Graduación - Maestrías tabla'!$C18,"")</f>
        <v/>
      </c>
      <c r="M18" s="6" t="str">
        <f>IF('Graduación - Maestrías tabla'!M18&gt;0,'Graduación - Maestrías tabla'!M18/'Graduación - Maestrías tabla'!$C18,"")</f>
        <v/>
      </c>
    </row>
    <row r="19" spans="1:13" x14ac:dyDescent="0.25">
      <c r="A19" s="24" t="s">
        <v>15</v>
      </c>
      <c r="B19" s="9">
        <v>2019</v>
      </c>
      <c r="C19" s="8">
        <v>56</v>
      </c>
      <c r="D19" s="6" t="str">
        <f>IF('Graduación - Maestrías tabla'!D19&gt;0,'Graduación - Maestrías tabla'!D19/'Graduación - Maestrías tabla'!$C19,"")</f>
        <v/>
      </c>
      <c r="E19" s="6">
        <f>IF('Graduación - Maestrías tabla'!E19&gt;0,'Graduación - Maestrías tabla'!E19/'Graduación - Maestrías tabla'!$C19,"")</f>
        <v>0.14285714285714285</v>
      </c>
      <c r="F19" s="6">
        <f>IF('Graduación - Maestrías tabla'!F19&gt;0,'Graduación - Maestrías tabla'!F19/'Graduación - Maestrías tabla'!$C19,"")</f>
        <v>0.4107142857142857</v>
      </c>
      <c r="G19" s="6">
        <f>IF('Graduación - Maestrías tabla'!G19&gt;0,'Graduación - Maestrías tabla'!G19/'Graduación - Maestrías tabla'!$C19,"")</f>
        <v>0.4107142857142857</v>
      </c>
      <c r="H19" s="6" t="str">
        <f>IF('Graduación - Maestrías tabla'!H19&gt;0,'Graduación - Maestrías tabla'!H19/'Graduación - Maestrías tabla'!$C19,"")</f>
        <v/>
      </c>
      <c r="I19" s="6" t="str">
        <f>IF('Graduación - Maestrías tabla'!I19&gt;0,'Graduación - Maestrías tabla'!I19/'Graduación - Maestrías tabla'!$C19,"")</f>
        <v/>
      </c>
      <c r="J19" s="6" t="str">
        <f>IF('Graduación - Maestrías tabla'!J19&gt;0,'Graduación - Maestrías tabla'!J19/'Graduación - Maestrías tabla'!$C19,"")</f>
        <v/>
      </c>
      <c r="K19" s="6" t="str">
        <f>IF('Graduación - Maestrías tabla'!K19&gt;0,'Graduación - Maestrías tabla'!K19/'Graduación - Maestrías tabla'!$C19,"")</f>
        <v/>
      </c>
      <c r="L19" s="6" t="str">
        <f>IF('Graduación - Maestrías tabla'!L19&gt;0,'Graduación - Maestrías tabla'!L19/'Graduación - Maestrías tabla'!$C19,"")</f>
        <v/>
      </c>
      <c r="M19" s="6" t="str">
        <f>IF('Graduación - Maestrías tabla'!M19&gt;0,'Graduación - Maestrías tabla'!M19/'Graduación - Maestrías tabla'!$C19,"")</f>
        <v/>
      </c>
    </row>
    <row r="20" spans="1:13" x14ac:dyDescent="0.25">
      <c r="A20" s="24" t="s">
        <v>15</v>
      </c>
      <c r="B20" s="9">
        <v>2020</v>
      </c>
      <c r="C20" s="8">
        <v>77</v>
      </c>
      <c r="D20" s="6" t="str">
        <f>IF('Graduación - Maestrías tabla'!D20&gt;0,'Graduación - Maestrías tabla'!D20/'Graduación - Maestrías tabla'!$C20,"")</f>
        <v/>
      </c>
      <c r="E20" s="6" t="str">
        <f>IF('Graduación - Maestrías tabla'!E20&gt;0,'Graduación - Maestrías tabla'!E20/'Graduación - Maestrías tabla'!$C20,"")</f>
        <v/>
      </c>
      <c r="F20" s="6" t="str">
        <f>IF('Graduación - Maestrías tabla'!F20&gt;0,'Graduación - Maestrías tabla'!F20/'Graduación - Maestrías tabla'!$C20,"")</f>
        <v/>
      </c>
      <c r="G20" s="6" t="str">
        <f>IF('Graduación - Maestrías tabla'!G20&gt;0,'Graduación - Maestrías tabla'!G20/'Graduación - Maestrías tabla'!$C20,"")</f>
        <v/>
      </c>
      <c r="H20" s="6" t="str">
        <f>IF('Graduación - Maestrías tabla'!H20&gt;0,'Graduación - Maestrías tabla'!H20/'Graduación - Maestrías tabla'!$C20,"")</f>
        <v/>
      </c>
      <c r="I20" s="6" t="str">
        <f>IF('Graduación - Maestrías tabla'!I20&gt;0,'Graduación - Maestrías tabla'!I20/'Graduación - Maestrías tabla'!$C20,"")</f>
        <v/>
      </c>
      <c r="J20" s="6" t="str">
        <f>IF('Graduación - Maestrías tabla'!J20&gt;0,'Graduación - Maestrías tabla'!J20/'Graduación - Maestrías tabla'!$C20,"")</f>
        <v/>
      </c>
      <c r="K20" s="6" t="str">
        <f>IF('Graduación - Maestrías tabla'!K20&gt;0,'Graduación - Maestrías tabla'!K20/'Graduación - Maestrías tabla'!$C20,"")</f>
        <v/>
      </c>
      <c r="L20" s="6" t="str">
        <f>IF('Graduación - Maestrías tabla'!L20&gt;0,'Graduación - Maestrías tabla'!L20/'Graduación - Maestrías tabla'!$C20,"")</f>
        <v/>
      </c>
      <c r="M20" s="6" t="str">
        <f>IF('Graduación - Maestrías tabla'!M20&gt;0,'Graduación - Maestrías tabla'!M20/'Graduación - Maestrías tabla'!$C20,"")</f>
        <v/>
      </c>
    </row>
    <row r="21" spans="1:13" x14ac:dyDescent="0.25">
      <c r="A21" s="24" t="s">
        <v>15</v>
      </c>
      <c r="B21" s="9">
        <v>2021</v>
      </c>
      <c r="C21" s="8">
        <v>68</v>
      </c>
      <c r="D21" s="6" t="str">
        <f>IF('Graduación - Maestrías tabla'!D21&gt;0,'Graduación - Maestrías tabla'!D21/'Graduación - Maestrías tabla'!$C21,"")</f>
        <v/>
      </c>
      <c r="E21" s="6" t="str">
        <f>IF('Graduación - Maestrías tabla'!E21&gt;0,'Graduación - Maestrías tabla'!E21/'Graduación - Maestrías tabla'!$C21,"")</f>
        <v/>
      </c>
      <c r="F21" s="6" t="str">
        <f>IF('Graduación - Maestrías tabla'!F21&gt;0,'Graduación - Maestrías tabla'!F21/'Graduación - Maestrías tabla'!$C21,"")</f>
        <v/>
      </c>
      <c r="G21" s="6" t="str">
        <f>IF('Graduación - Maestrías tabla'!G21&gt;0,'Graduación - Maestrías tabla'!G21/'Graduación - Maestrías tabla'!$C21,"")</f>
        <v/>
      </c>
      <c r="H21" s="6" t="str">
        <f>IF('Graduación - Maestrías tabla'!H21&gt;0,'Graduación - Maestrías tabla'!H21/'Graduación - Maestrías tabla'!$C21,"")</f>
        <v/>
      </c>
      <c r="I21" s="6" t="str">
        <f>IF('Graduación - Maestrías tabla'!I21&gt;0,'Graduación - Maestrías tabla'!I21/'Graduación - Maestrías tabla'!$C21,"")</f>
        <v/>
      </c>
      <c r="J21" s="6" t="str">
        <f>IF('Graduación - Maestrías tabla'!J21&gt;0,'Graduación - Maestrías tabla'!J21/'Graduación - Maestrías tabla'!$C21,"")</f>
        <v/>
      </c>
      <c r="K21" s="6" t="str">
        <f>IF('Graduación - Maestrías tabla'!K21&gt;0,'Graduación - Maestrías tabla'!K21/'Graduación - Maestrías tabla'!$C21,"")</f>
        <v/>
      </c>
      <c r="L21" s="6" t="str">
        <f>IF('Graduación - Maestrías tabla'!L21&gt;0,'Graduación - Maestrías tabla'!L21/'Graduación - Maestrías tabla'!$C21,"")</f>
        <v/>
      </c>
      <c r="M21" s="6" t="str">
        <f>IF('Graduación - Maestrías tabla'!M21&gt;0,'Graduación - Maestrías tabla'!M21/'Graduación - Maestrías tabla'!$C21,"")</f>
        <v/>
      </c>
    </row>
    <row r="22" spans="1:13" x14ac:dyDescent="0.25">
      <c r="A22" s="24" t="s">
        <v>15</v>
      </c>
      <c r="B22" s="9">
        <v>2022</v>
      </c>
      <c r="C22" s="8">
        <v>38</v>
      </c>
      <c r="D22" s="6" t="str">
        <f>IF('Graduación - Maestrías tabla'!D22&gt;0,'Graduación - Maestrías tabla'!D22/'Graduación - Maestrías tabla'!$C22,"")</f>
        <v/>
      </c>
      <c r="E22" s="6" t="str">
        <f>IF('Graduación - Maestrías tabla'!E22&gt;0,'Graduación - Maestrías tabla'!E22/'Graduación - Maestrías tabla'!$C22,"")</f>
        <v/>
      </c>
      <c r="F22" s="6" t="str">
        <f>IF('Graduación - Maestrías tabla'!F22&gt;0,'Graduación - Maestrías tabla'!F22/'Graduación - Maestrías tabla'!$C22,"")</f>
        <v/>
      </c>
      <c r="G22" s="6" t="str">
        <f>IF('Graduación - Maestrías tabla'!G22&gt;0,'Graduación - Maestrías tabla'!G22/'Graduación - Maestrías tabla'!$C22,"")</f>
        <v/>
      </c>
      <c r="H22" s="6" t="str">
        <f>IF('Graduación - Maestrías tabla'!H22&gt;0,'Graduación - Maestrías tabla'!H22/'Graduación - Maestrías tabla'!$C22,"")</f>
        <v/>
      </c>
      <c r="I22" s="6" t="str">
        <f>IF('Graduación - Maestrías tabla'!I22&gt;0,'Graduación - Maestrías tabla'!I22/'Graduación - Maestrías tabla'!$C22,"")</f>
        <v/>
      </c>
      <c r="J22" s="6" t="str">
        <f>IF('Graduación - Maestrías tabla'!J22&gt;0,'Graduación - Maestrías tabla'!J22/'Graduación - Maestrías tabla'!$C22,"")</f>
        <v/>
      </c>
      <c r="K22" s="6" t="str">
        <f>IF('Graduación - Maestrías tabla'!K22&gt;0,'Graduación - Maestrías tabla'!K22/'Graduación - Maestrías tabla'!$C22,"")</f>
        <v/>
      </c>
      <c r="L22" s="6" t="str">
        <f>IF('Graduación - Maestrías tabla'!L22&gt;0,'Graduación - Maestrías tabla'!L22/'Graduación - Maestrías tabla'!$C22,"")</f>
        <v/>
      </c>
      <c r="M22" s="6" t="str">
        <f>IF('Graduación - Maestrías tabla'!M22&gt;0,'Graduación - Maestrías tabla'!M22/'Graduación - Maestrías tabla'!$C22,"")</f>
        <v/>
      </c>
    </row>
    <row r="23" spans="1:13" x14ac:dyDescent="0.25">
      <c r="A23" s="24" t="s">
        <v>16</v>
      </c>
      <c r="B23" s="9">
        <v>2009</v>
      </c>
      <c r="C23" s="8">
        <v>39</v>
      </c>
      <c r="D23" s="6" t="str">
        <f>IF('Graduación - Maestrías tabla'!D23&gt;0,'Graduación - Maestrías tabla'!D23/'Graduación - Maestrías tabla'!$C23,"")</f>
        <v/>
      </c>
      <c r="E23" s="6">
        <f>IF('Graduación - Maestrías tabla'!E23&gt;0,'Graduación - Maestrías tabla'!E23/'Graduación - Maestrías tabla'!$C23,"")</f>
        <v>0.46153846153846156</v>
      </c>
      <c r="F23" s="6">
        <f>IF('Graduación - Maestrías tabla'!F23&gt;0,'Graduación - Maestrías tabla'!F23/'Graduación - Maestrías tabla'!$C23,"")</f>
        <v>0.58974358974358976</v>
      </c>
      <c r="G23" s="6">
        <f>IF('Graduación - Maestrías tabla'!G23&gt;0,'Graduación - Maestrías tabla'!G23/'Graduación - Maestrías tabla'!$C23,"")</f>
        <v>0.74358974358974361</v>
      </c>
      <c r="H23" s="6">
        <f>IF('Graduación - Maestrías tabla'!H23&gt;0,'Graduación - Maestrías tabla'!H23/'Graduación - Maestrías tabla'!$C23,"")</f>
        <v>0.74358974358974361</v>
      </c>
      <c r="I23" s="6">
        <f>IF('Graduación - Maestrías tabla'!I23&gt;0,'Graduación - Maestrías tabla'!I23/'Graduación - Maestrías tabla'!$C23,"")</f>
        <v>0.76923076923076927</v>
      </c>
      <c r="J23" s="6">
        <f>IF('Graduación - Maestrías tabla'!J23&gt;0,'Graduación - Maestrías tabla'!J23/'Graduación - Maestrías tabla'!$C23,"")</f>
        <v>0.76923076923076927</v>
      </c>
      <c r="K23" s="6">
        <f>IF('Graduación - Maestrías tabla'!K23&gt;0,'Graduación - Maestrías tabla'!K23/'Graduación - Maestrías tabla'!$C23,"")</f>
        <v>0.76923076923076927</v>
      </c>
      <c r="L23" s="6">
        <f>IF('Graduación - Maestrías tabla'!L23&gt;0,'Graduación - Maestrías tabla'!L23/'Graduación - Maestrías tabla'!$C23,"")</f>
        <v>0.79487179487179482</v>
      </c>
      <c r="M23" s="6">
        <f>IF('Graduación - Maestrías tabla'!M23&gt;0,'Graduación - Maestrías tabla'!M23/'Graduación - Maestrías tabla'!$C23,"")</f>
        <v>0.79487179487179482</v>
      </c>
    </row>
    <row r="24" spans="1:13" x14ac:dyDescent="0.25">
      <c r="A24" s="24" t="s">
        <v>16</v>
      </c>
      <c r="B24" s="9">
        <v>2010</v>
      </c>
      <c r="C24" s="8">
        <v>28</v>
      </c>
      <c r="D24" s="6" t="str">
        <f>IF('Graduación - Maestrías tabla'!D24&gt;0,'Graduación - Maestrías tabla'!D24/'Graduación - Maestrías tabla'!$C24,"")</f>
        <v/>
      </c>
      <c r="E24" s="6">
        <f>IF('Graduación - Maestrías tabla'!E24&gt;0,'Graduación - Maestrías tabla'!E24/'Graduación - Maestrías tabla'!$C24,"")</f>
        <v>0.2857142857142857</v>
      </c>
      <c r="F24" s="6">
        <f>IF('Graduación - Maestrías tabla'!F24&gt;0,'Graduación - Maestrías tabla'!F24/'Graduación - Maestrías tabla'!$C24,"")</f>
        <v>0.5357142857142857</v>
      </c>
      <c r="G24" s="6">
        <f>IF('Graduación - Maestrías tabla'!G24&gt;0,'Graduación - Maestrías tabla'!G24/'Graduación - Maestrías tabla'!$C24,"")</f>
        <v>0.6071428571428571</v>
      </c>
      <c r="H24" s="6">
        <f>IF('Graduación - Maestrías tabla'!H24&gt;0,'Graduación - Maestrías tabla'!H24/'Graduación - Maestrías tabla'!$C24,"")</f>
        <v>0.6428571428571429</v>
      </c>
      <c r="I24" s="6">
        <f>IF('Graduación - Maestrías tabla'!I24&gt;0,'Graduación - Maestrías tabla'!I24/'Graduación - Maestrías tabla'!$C24,"")</f>
        <v>0.6785714285714286</v>
      </c>
      <c r="J24" s="6">
        <f>IF('Graduación - Maestrías tabla'!J24&gt;0,'Graduación - Maestrías tabla'!J24/'Graduación - Maestrías tabla'!$C24,"")</f>
        <v>0.6785714285714286</v>
      </c>
      <c r="K24" s="6">
        <f>IF('Graduación - Maestrías tabla'!K24&gt;0,'Graduación - Maestrías tabla'!K24/'Graduación - Maestrías tabla'!$C24,"")</f>
        <v>0.75</v>
      </c>
      <c r="L24" s="6">
        <f>IF('Graduación - Maestrías tabla'!L24&gt;0,'Graduación - Maestrías tabla'!L24/'Graduación - Maestrías tabla'!$C24,"")</f>
        <v>0.75</v>
      </c>
      <c r="M24" s="6">
        <f>IF('Graduación - Maestrías tabla'!M24&gt;0,'Graduación - Maestrías tabla'!M24/'Graduación - Maestrías tabla'!$C24,"")</f>
        <v>0.75</v>
      </c>
    </row>
    <row r="25" spans="1:13" x14ac:dyDescent="0.25">
      <c r="A25" s="24" t="s">
        <v>16</v>
      </c>
      <c r="B25" s="9">
        <v>2011</v>
      </c>
      <c r="C25" s="8">
        <v>35</v>
      </c>
      <c r="D25" s="6">
        <f>IF('Graduación - Maestrías tabla'!D25&gt;0,'Graduación - Maestrías tabla'!D25/'Graduación - Maestrías tabla'!$C25,"")</f>
        <v>2.8571428571428571E-2</v>
      </c>
      <c r="E25" s="6">
        <f>IF('Graduación - Maestrías tabla'!E25&gt;0,'Graduación - Maestrías tabla'!E25/'Graduación - Maestrías tabla'!$C25,"")</f>
        <v>0.37142857142857144</v>
      </c>
      <c r="F25" s="6">
        <f>IF('Graduación - Maestrías tabla'!F25&gt;0,'Graduación - Maestrías tabla'!F25/'Graduación - Maestrías tabla'!$C25,"")</f>
        <v>0.51428571428571423</v>
      </c>
      <c r="G25" s="6">
        <f>IF('Graduación - Maestrías tabla'!G25&gt;0,'Graduación - Maestrías tabla'!G25/'Graduación - Maestrías tabla'!$C25,"")</f>
        <v>0.7142857142857143</v>
      </c>
      <c r="H25" s="6">
        <f>IF('Graduación - Maestrías tabla'!H25&gt;0,'Graduación - Maestrías tabla'!H25/'Graduación - Maestrías tabla'!$C25,"")</f>
        <v>0.74285714285714288</v>
      </c>
      <c r="I25" s="6">
        <f>IF('Graduación - Maestrías tabla'!I25&gt;0,'Graduación - Maestrías tabla'!I25/'Graduación - Maestrías tabla'!$C25,"")</f>
        <v>0.77142857142857146</v>
      </c>
      <c r="J25" s="6">
        <f>IF('Graduación - Maestrías tabla'!J25&gt;0,'Graduación - Maestrías tabla'!J25/'Graduación - Maestrías tabla'!$C25,"")</f>
        <v>0.77142857142857146</v>
      </c>
      <c r="K25" s="6">
        <f>IF('Graduación - Maestrías tabla'!K25&gt;0,'Graduación - Maestrías tabla'!K25/'Graduación - Maestrías tabla'!$C25,"")</f>
        <v>0.8571428571428571</v>
      </c>
      <c r="L25" s="6">
        <f>IF('Graduación - Maestrías tabla'!L25&gt;0,'Graduación - Maestrías tabla'!L25/'Graduación - Maestrías tabla'!$C25,"")</f>
        <v>0.8571428571428571</v>
      </c>
      <c r="M25" s="6">
        <f>IF('Graduación - Maestrías tabla'!M25&gt;0,'Graduación - Maestrías tabla'!M25/'Graduación - Maestrías tabla'!$C25,"")</f>
        <v>0.8571428571428571</v>
      </c>
    </row>
    <row r="26" spans="1:13" x14ac:dyDescent="0.25">
      <c r="A26" s="24" t="s">
        <v>16</v>
      </c>
      <c r="B26" s="9">
        <v>2012</v>
      </c>
      <c r="C26" s="8">
        <v>25</v>
      </c>
      <c r="D26" s="6" t="str">
        <f>IF('Graduación - Maestrías tabla'!D26&gt;0,'Graduación - Maestrías tabla'!D26/'Graduación - Maestrías tabla'!$C26,"")</f>
        <v/>
      </c>
      <c r="E26" s="6">
        <f>IF('Graduación - Maestrías tabla'!E26&gt;0,'Graduación - Maestrías tabla'!E26/'Graduación - Maestrías tabla'!$C26,"")</f>
        <v>0.36</v>
      </c>
      <c r="F26" s="6">
        <f>IF('Graduación - Maestrías tabla'!F26&gt;0,'Graduación - Maestrías tabla'!F26/'Graduación - Maestrías tabla'!$C26,"")</f>
        <v>0.84</v>
      </c>
      <c r="G26" s="6">
        <f>IF('Graduación - Maestrías tabla'!G26&gt;0,'Graduación - Maestrías tabla'!G26/'Graduación - Maestrías tabla'!$C26,"")</f>
        <v>0.88</v>
      </c>
      <c r="H26" s="6">
        <f>IF('Graduación - Maestrías tabla'!H26&gt;0,'Graduación - Maestrías tabla'!H26/'Graduación - Maestrías tabla'!$C26,"")</f>
        <v>0.88</v>
      </c>
      <c r="I26" s="6">
        <f>IF('Graduación - Maestrías tabla'!I26&gt;0,'Graduación - Maestrías tabla'!I26/'Graduación - Maestrías tabla'!$C26,"")</f>
        <v>0.88</v>
      </c>
      <c r="J26" s="6">
        <f>IF('Graduación - Maestrías tabla'!J26&gt;0,'Graduación - Maestrías tabla'!J26/'Graduación - Maestrías tabla'!$C26,"")</f>
        <v>0.88</v>
      </c>
      <c r="K26" s="6">
        <f>IF('Graduación - Maestrías tabla'!K26&gt;0,'Graduación - Maestrías tabla'!K26/'Graduación - Maestrías tabla'!$C26,"")</f>
        <v>0.88</v>
      </c>
      <c r="L26" s="6">
        <f>IF('Graduación - Maestrías tabla'!L26&gt;0,'Graduación - Maestrías tabla'!L26/'Graduación - Maestrías tabla'!$C26,"")</f>
        <v>0.88</v>
      </c>
      <c r="M26" s="6">
        <f>IF('Graduación - Maestrías tabla'!M26&gt;0,'Graduación - Maestrías tabla'!M26/'Graduación - Maestrías tabla'!$C26,"")</f>
        <v>0.88</v>
      </c>
    </row>
    <row r="27" spans="1:13" x14ac:dyDescent="0.25">
      <c r="A27" s="24" t="s">
        <v>16</v>
      </c>
      <c r="B27" s="9">
        <v>2013</v>
      </c>
      <c r="C27" s="8">
        <v>51</v>
      </c>
      <c r="D27" s="6" t="str">
        <f>IF('Graduación - Maestrías tabla'!D27&gt;0,'Graduación - Maestrías tabla'!D27/'Graduación - Maestrías tabla'!$C27,"")</f>
        <v/>
      </c>
      <c r="E27" s="6">
        <f>IF('Graduación - Maestrías tabla'!E27&gt;0,'Graduación - Maestrías tabla'!E27/'Graduación - Maestrías tabla'!$C27,"")</f>
        <v>0.56862745098039214</v>
      </c>
      <c r="F27" s="6">
        <f>IF('Graduación - Maestrías tabla'!F27&gt;0,'Graduación - Maestrías tabla'!F27/'Graduación - Maestrías tabla'!$C27,"")</f>
        <v>0.78431372549019607</v>
      </c>
      <c r="G27" s="6">
        <f>IF('Graduación - Maestrías tabla'!G27&gt;0,'Graduación - Maestrías tabla'!G27/'Graduación - Maestrías tabla'!$C27,"")</f>
        <v>0.82352941176470584</v>
      </c>
      <c r="H27" s="6">
        <f>IF('Graduación - Maestrías tabla'!H27&gt;0,'Graduación - Maestrías tabla'!H27/'Graduación - Maestrías tabla'!$C27,"")</f>
        <v>0.84313725490196079</v>
      </c>
      <c r="I27" s="6">
        <f>IF('Graduación - Maestrías tabla'!I27&gt;0,'Graduación - Maestrías tabla'!I27/'Graduación - Maestrías tabla'!$C27,"")</f>
        <v>0.86274509803921573</v>
      </c>
      <c r="J27" s="6">
        <f>IF('Graduación - Maestrías tabla'!J27&gt;0,'Graduación - Maestrías tabla'!J27/'Graduación - Maestrías tabla'!$C27,"")</f>
        <v>0.86274509803921573</v>
      </c>
      <c r="K27" s="6">
        <f>IF('Graduación - Maestrías tabla'!K27&gt;0,'Graduación - Maestrías tabla'!K27/'Graduación - Maestrías tabla'!$C27,"")</f>
        <v>0.88235294117647056</v>
      </c>
      <c r="L27" s="6">
        <f>IF('Graduación - Maestrías tabla'!L27&gt;0,'Graduación - Maestrías tabla'!L27/'Graduación - Maestrías tabla'!$C27,"")</f>
        <v>0.88235294117647056</v>
      </c>
      <c r="M27" s="6">
        <f>IF('Graduación - Maestrías tabla'!M27&gt;0,'Graduación - Maestrías tabla'!M27/'Graduación - Maestrías tabla'!$C27,"")</f>
        <v>0.88235294117647056</v>
      </c>
    </row>
    <row r="28" spans="1:13" x14ac:dyDescent="0.25">
      <c r="A28" s="24" t="s">
        <v>16</v>
      </c>
      <c r="B28" s="9">
        <v>2014</v>
      </c>
      <c r="C28" s="8">
        <v>28</v>
      </c>
      <c r="D28" s="6" t="str">
        <f>IF('Graduación - Maestrías tabla'!D28&gt;0,'Graduación - Maestrías tabla'!D28/'Graduación - Maestrías tabla'!$C28,"")</f>
        <v/>
      </c>
      <c r="E28" s="6">
        <f>IF('Graduación - Maestrías tabla'!E28&gt;0,'Graduación - Maestrías tabla'!E28/'Graduación - Maestrías tabla'!$C28,"")</f>
        <v>0.42857142857142855</v>
      </c>
      <c r="F28" s="6">
        <f>IF('Graduación - Maestrías tabla'!F28&gt;0,'Graduación - Maestrías tabla'!F28/'Graduación - Maestrías tabla'!$C28,"")</f>
        <v>0.5714285714285714</v>
      </c>
      <c r="G28" s="6">
        <f>IF('Graduación - Maestrías tabla'!G28&gt;0,'Graduación - Maestrías tabla'!G28/'Graduación - Maestrías tabla'!$C28,"")</f>
        <v>0.7857142857142857</v>
      </c>
      <c r="H28" s="6">
        <f>IF('Graduación - Maestrías tabla'!H28&gt;0,'Graduación - Maestrías tabla'!H28/'Graduación - Maestrías tabla'!$C28,"")</f>
        <v>0.8214285714285714</v>
      </c>
      <c r="I28" s="6">
        <f>IF('Graduación - Maestrías tabla'!I28&gt;0,'Graduación - Maestrías tabla'!I28/'Graduación - Maestrías tabla'!$C28,"")</f>
        <v>0.8214285714285714</v>
      </c>
      <c r="J28" s="6">
        <f>IF('Graduación - Maestrías tabla'!J28&gt;0,'Graduación - Maestrías tabla'!J28/'Graduación - Maestrías tabla'!$C28,"")</f>
        <v>0.8571428571428571</v>
      </c>
      <c r="K28" s="6">
        <f>IF('Graduación - Maestrías tabla'!K28&gt;0,'Graduación - Maestrías tabla'!K28/'Graduación - Maestrías tabla'!$C28,"")</f>
        <v>0.8571428571428571</v>
      </c>
      <c r="L28" s="6">
        <f>IF('Graduación - Maestrías tabla'!L28&gt;0,'Graduación - Maestrías tabla'!L28/'Graduación - Maestrías tabla'!$C28,"")</f>
        <v>0.8571428571428571</v>
      </c>
      <c r="M28" s="6" t="str">
        <f>IF('Graduación - Maestrías tabla'!M28&gt;0,'Graduación - Maestrías tabla'!M28/'Graduación - Maestrías tabla'!$C28,"")</f>
        <v/>
      </c>
    </row>
    <row r="29" spans="1:13" x14ac:dyDescent="0.25">
      <c r="A29" s="24" t="s">
        <v>16</v>
      </c>
      <c r="B29" s="9">
        <v>2015</v>
      </c>
      <c r="C29" s="8">
        <v>32</v>
      </c>
      <c r="D29" s="6" t="str">
        <f>IF('Graduación - Maestrías tabla'!D29&gt;0,'Graduación - Maestrías tabla'!D29/'Graduación - Maestrías tabla'!$C29,"")</f>
        <v/>
      </c>
      <c r="E29" s="6">
        <f>IF('Graduación - Maestrías tabla'!E29&gt;0,'Graduación - Maestrías tabla'!E29/'Graduación - Maestrías tabla'!$C29,"")</f>
        <v>0.21875</v>
      </c>
      <c r="F29" s="6">
        <f>IF('Graduación - Maestrías tabla'!F29&gt;0,'Graduación - Maestrías tabla'!F29/'Graduación - Maestrías tabla'!$C29,"")</f>
        <v>0.65625</v>
      </c>
      <c r="G29" s="6">
        <f>IF('Graduación - Maestrías tabla'!G29&gt;0,'Graduación - Maestrías tabla'!G29/'Graduación - Maestrías tabla'!$C29,"")</f>
        <v>0.75</v>
      </c>
      <c r="H29" s="6">
        <f>IF('Graduación - Maestrías tabla'!H29&gt;0,'Graduación - Maestrías tabla'!H29/'Graduación - Maestrías tabla'!$C29,"")</f>
        <v>0.78125</v>
      </c>
      <c r="I29" s="6">
        <f>IF('Graduación - Maestrías tabla'!I29&gt;0,'Graduación - Maestrías tabla'!I29/'Graduación - Maestrías tabla'!$C29,"")</f>
        <v>0.78125</v>
      </c>
      <c r="J29" s="6">
        <f>IF('Graduación - Maestrías tabla'!J29&gt;0,'Graduación - Maestrías tabla'!J29/'Graduación - Maestrías tabla'!$C29,"")</f>
        <v>0.78125</v>
      </c>
      <c r="K29" s="6">
        <f>IF('Graduación - Maestrías tabla'!K29&gt;0,'Graduación - Maestrías tabla'!K29/'Graduación - Maestrías tabla'!$C29,"")</f>
        <v>0.78125</v>
      </c>
      <c r="L29" s="6" t="str">
        <f>IF('Graduación - Maestrías tabla'!L29&gt;0,'Graduación - Maestrías tabla'!L29/'Graduación - Maestrías tabla'!$C29,"")</f>
        <v/>
      </c>
      <c r="M29" s="6" t="str">
        <f>IF('Graduación - Maestrías tabla'!M29&gt;0,'Graduación - Maestrías tabla'!M29/'Graduación - Maestrías tabla'!$C29,"")</f>
        <v/>
      </c>
    </row>
    <row r="30" spans="1:13" x14ac:dyDescent="0.25">
      <c r="A30" s="24" t="s">
        <v>16</v>
      </c>
      <c r="B30" s="9">
        <v>2016</v>
      </c>
      <c r="C30" s="8">
        <v>29</v>
      </c>
      <c r="D30" s="6" t="str">
        <f>IF('Graduación - Maestrías tabla'!D30&gt;0,'Graduación - Maestrías tabla'!D30/'Graduación - Maestrías tabla'!$C30,"")</f>
        <v/>
      </c>
      <c r="E30" s="6">
        <f>IF('Graduación - Maestrías tabla'!E30&gt;0,'Graduación - Maestrías tabla'!E30/'Graduación - Maestrías tabla'!$C30,"")</f>
        <v>0.41379310344827586</v>
      </c>
      <c r="F30" s="6">
        <f>IF('Graduación - Maestrías tabla'!F30&gt;0,'Graduación - Maestrías tabla'!F30/'Graduación - Maestrías tabla'!$C30,"")</f>
        <v>0.75862068965517238</v>
      </c>
      <c r="G30" s="6">
        <f>IF('Graduación - Maestrías tabla'!G30&gt;0,'Graduación - Maestrías tabla'!G30/'Graduación - Maestrías tabla'!$C30,"")</f>
        <v>0.7931034482758621</v>
      </c>
      <c r="H30" s="6">
        <f>IF('Graduación - Maestrías tabla'!H30&gt;0,'Graduación - Maestrías tabla'!H30/'Graduación - Maestrías tabla'!$C30,"")</f>
        <v>0.7931034482758621</v>
      </c>
      <c r="I30" s="6">
        <f>IF('Graduación - Maestrías tabla'!I30&gt;0,'Graduación - Maestrías tabla'!I30/'Graduación - Maestrías tabla'!$C30,"")</f>
        <v>0.82758620689655171</v>
      </c>
      <c r="J30" s="6">
        <f>IF('Graduación - Maestrías tabla'!J30&gt;0,'Graduación - Maestrías tabla'!J30/'Graduación - Maestrías tabla'!$C30,"")</f>
        <v>0.82758620689655171</v>
      </c>
      <c r="K30" s="6" t="str">
        <f>IF('Graduación - Maestrías tabla'!K30&gt;0,'Graduación - Maestrías tabla'!K30/'Graduación - Maestrías tabla'!$C30,"")</f>
        <v/>
      </c>
      <c r="L30" s="6" t="str">
        <f>IF('Graduación - Maestrías tabla'!L30&gt;0,'Graduación - Maestrías tabla'!L30/'Graduación - Maestrías tabla'!$C30,"")</f>
        <v/>
      </c>
      <c r="M30" s="6" t="str">
        <f>IF('Graduación - Maestrías tabla'!M30&gt;0,'Graduación - Maestrías tabla'!M30/'Graduación - Maestrías tabla'!$C30,"")</f>
        <v/>
      </c>
    </row>
    <row r="31" spans="1:13" x14ac:dyDescent="0.25">
      <c r="A31" s="24" t="s">
        <v>16</v>
      </c>
      <c r="B31" s="9">
        <v>2017</v>
      </c>
      <c r="C31" s="8">
        <v>22</v>
      </c>
      <c r="D31" s="6" t="str">
        <f>IF('Graduación - Maestrías tabla'!D31&gt;0,'Graduación - Maestrías tabla'!D31/'Graduación - Maestrías tabla'!$C31,"")</f>
        <v/>
      </c>
      <c r="E31" s="6">
        <f>IF('Graduación - Maestrías tabla'!E31&gt;0,'Graduación - Maestrías tabla'!E31/'Graduación - Maestrías tabla'!$C31,"")</f>
        <v>0.5</v>
      </c>
      <c r="F31" s="6">
        <f>IF('Graduación - Maestrías tabla'!F31&gt;0,'Graduación - Maestrías tabla'!F31/'Graduación - Maestrías tabla'!$C31,"")</f>
        <v>0.77272727272727271</v>
      </c>
      <c r="G31" s="6">
        <f>IF('Graduación - Maestrías tabla'!G31&gt;0,'Graduación - Maestrías tabla'!G31/'Graduación - Maestrías tabla'!$C31,"")</f>
        <v>0.86363636363636365</v>
      </c>
      <c r="H31" s="6">
        <f>IF('Graduación - Maestrías tabla'!H31&gt;0,'Graduación - Maestrías tabla'!H31/'Graduación - Maestrías tabla'!$C31,"")</f>
        <v>0.86363636363636365</v>
      </c>
      <c r="I31" s="6">
        <f>IF('Graduación - Maestrías tabla'!I31&gt;0,'Graduación - Maestrías tabla'!I31/'Graduación - Maestrías tabla'!$C31,"")</f>
        <v>0.86363636363636365</v>
      </c>
      <c r="J31" s="6" t="str">
        <f>IF('Graduación - Maestrías tabla'!J31&gt;0,'Graduación - Maestrías tabla'!J31/'Graduación - Maestrías tabla'!$C31,"")</f>
        <v/>
      </c>
      <c r="K31" s="6" t="str">
        <f>IF('Graduación - Maestrías tabla'!K31&gt;0,'Graduación - Maestrías tabla'!K31/'Graduación - Maestrías tabla'!$C31,"")</f>
        <v/>
      </c>
      <c r="L31" s="6" t="str">
        <f>IF('Graduación - Maestrías tabla'!L31&gt;0,'Graduación - Maestrías tabla'!L31/'Graduación - Maestrías tabla'!$C31,"")</f>
        <v/>
      </c>
      <c r="M31" s="6" t="str">
        <f>IF('Graduación - Maestrías tabla'!M31&gt;0,'Graduación - Maestrías tabla'!M31/'Graduación - Maestrías tabla'!$C31,"")</f>
        <v/>
      </c>
    </row>
    <row r="32" spans="1:13" x14ac:dyDescent="0.25">
      <c r="A32" s="24" t="s">
        <v>16</v>
      </c>
      <c r="B32" s="9">
        <v>2018</v>
      </c>
      <c r="C32" s="8">
        <v>16</v>
      </c>
      <c r="D32" s="6" t="str">
        <f>IF('Graduación - Maestrías tabla'!D32&gt;0,'Graduación - Maestrías tabla'!D32/'Graduación - Maestrías tabla'!$C32,"")</f>
        <v/>
      </c>
      <c r="E32" s="6">
        <f>IF('Graduación - Maestrías tabla'!E32&gt;0,'Graduación - Maestrías tabla'!E32/'Graduación - Maestrías tabla'!$C32,"")</f>
        <v>0.625</v>
      </c>
      <c r="F32" s="6">
        <f>IF('Graduación - Maestrías tabla'!F32&gt;0,'Graduación - Maestrías tabla'!F32/'Graduación - Maestrías tabla'!$C32,"")</f>
        <v>0.75</v>
      </c>
      <c r="G32" s="6">
        <f>IF('Graduación - Maestrías tabla'!G32&gt;0,'Graduación - Maestrías tabla'!G32/'Graduación - Maestrías tabla'!$C32,"")</f>
        <v>0.8125</v>
      </c>
      <c r="H32" s="6">
        <f>IF('Graduación - Maestrías tabla'!H32&gt;0,'Graduación - Maestrías tabla'!H32/'Graduación - Maestrías tabla'!$C32,"")</f>
        <v>0.8125</v>
      </c>
      <c r="I32" s="6" t="str">
        <f>IF('Graduación - Maestrías tabla'!I32&gt;0,'Graduación - Maestrías tabla'!I32/'Graduación - Maestrías tabla'!$C32,"")</f>
        <v/>
      </c>
      <c r="J32" s="6" t="str">
        <f>IF('Graduación - Maestrías tabla'!J32&gt;0,'Graduación - Maestrías tabla'!J32/'Graduación - Maestrías tabla'!$C32,"")</f>
        <v/>
      </c>
      <c r="K32" s="6" t="str">
        <f>IF('Graduación - Maestrías tabla'!K32&gt;0,'Graduación - Maestrías tabla'!K32/'Graduación - Maestrías tabla'!$C32,"")</f>
        <v/>
      </c>
      <c r="L32" s="6" t="str">
        <f>IF('Graduación - Maestrías tabla'!L32&gt;0,'Graduación - Maestrías tabla'!L32/'Graduación - Maestrías tabla'!$C32,"")</f>
        <v/>
      </c>
      <c r="M32" s="6" t="str">
        <f>IF('Graduación - Maestrías tabla'!M32&gt;0,'Graduación - Maestrías tabla'!M32/'Graduación - Maestrías tabla'!$C32,"")</f>
        <v/>
      </c>
    </row>
    <row r="33" spans="1:13" x14ac:dyDescent="0.25">
      <c r="A33" s="24" t="s">
        <v>16</v>
      </c>
      <c r="B33" s="9">
        <v>2019</v>
      </c>
      <c r="C33" s="8">
        <v>33</v>
      </c>
      <c r="D33" s="6" t="str">
        <f>IF('Graduación - Maestrías tabla'!D33&gt;0,'Graduación - Maestrías tabla'!D33/'Graduación - Maestrías tabla'!$C33,"")</f>
        <v/>
      </c>
      <c r="E33" s="6">
        <f>IF('Graduación - Maestrías tabla'!E33&gt;0,'Graduación - Maestrías tabla'!E33/'Graduación - Maestrías tabla'!$C33,"")</f>
        <v>0.51515151515151514</v>
      </c>
      <c r="F33" s="6">
        <f>IF('Graduación - Maestrías tabla'!F33&gt;0,'Graduación - Maestrías tabla'!F33/'Graduación - Maestrías tabla'!$C33,"")</f>
        <v>0.75757575757575757</v>
      </c>
      <c r="G33" s="6">
        <f>IF('Graduación - Maestrías tabla'!G33&gt;0,'Graduación - Maestrías tabla'!G33/'Graduación - Maestrías tabla'!$C33,"")</f>
        <v>0.75757575757575757</v>
      </c>
      <c r="H33" s="6" t="str">
        <f>IF('Graduación - Maestrías tabla'!H33&gt;0,'Graduación - Maestrías tabla'!H33/'Graduación - Maestrías tabla'!$C33,"")</f>
        <v/>
      </c>
      <c r="I33" s="6" t="str">
        <f>IF('Graduación - Maestrías tabla'!I33&gt;0,'Graduación - Maestrías tabla'!I33/'Graduación - Maestrías tabla'!$C33,"")</f>
        <v/>
      </c>
      <c r="J33" s="6" t="str">
        <f>IF('Graduación - Maestrías tabla'!J33&gt;0,'Graduación - Maestrías tabla'!J33/'Graduación - Maestrías tabla'!$C33,"")</f>
        <v/>
      </c>
      <c r="K33" s="6" t="str">
        <f>IF('Graduación - Maestrías tabla'!K33&gt;0,'Graduación - Maestrías tabla'!K33/'Graduación - Maestrías tabla'!$C33,"")</f>
        <v/>
      </c>
      <c r="L33" s="6" t="str">
        <f>IF('Graduación - Maestrías tabla'!L33&gt;0,'Graduación - Maestrías tabla'!L33/'Graduación - Maestrías tabla'!$C33,"")</f>
        <v/>
      </c>
      <c r="M33" s="6" t="str">
        <f>IF('Graduación - Maestrías tabla'!M33&gt;0,'Graduación - Maestrías tabla'!M33/'Graduación - Maestrías tabla'!$C33,"")</f>
        <v/>
      </c>
    </row>
    <row r="34" spans="1:13" x14ac:dyDescent="0.25">
      <c r="A34" s="24" t="s">
        <v>16</v>
      </c>
      <c r="B34" s="9">
        <v>2020</v>
      </c>
      <c r="C34" s="8">
        <v>53</v>
      </c>
      <c r="D34" s="6">
        <f>IF('Graduación - Maestrías tabla'!D34&gt;0,'Graduación - Maestrías tabla'!D34/'Graduación - Maestrías tabla'!$C34,"")</f>
        <v>5.6603773584905662E-2</v>
      </c>
      <c r="E34" s="6">
        <f>IF('Graduación - Maestrías tabla'!E34&gt;0,'Graduación - Maestrías tabla'!E34/'Graduación - Maestrías tabla'!$C34,"")</f>
        <v>0.32075471698113206</v>
      </c>
      <c r="F34" s="6">
        <f>IF('Graduación - Maestrías tabla'!F34&gt;0,'Graduación - Maestrías tabla'!F34/'Graduación - Maestrías tabla'!$C34,"")</f>
        <v>0.32075471698113206</v>
      </c>
      <c r="G34" s="6" t="str">
        <f>IF('Graduación - Maestrías tabla'!G34&gt;0,'Graduación - Maestrías tabla'!G34/'Graduación - Maestrías tabla'!$C34,"")</f>
        <v/>
      </c>
      <c r="H34" s="6" t="str">
        <f>IF('Graduación - Maestrías tabla'!H34&gt;0,'Graduación - Maestrías tabla'!H34/'Graduación - Maestrías tabla'!$C34,"")</f>
        <v/>
      </c>
      <c r="I34" s="6" t="str">
        <f>IF('Graduación - Maestrías tabla'!I34&gt;0,'Graduación - Maestrías tabla'!I34/'Graduación - Maestrías tabla'!$C34,"")</f>
        <v/>
      </c>
      <c r="J34" s="6" t="str">
        <f>IF('Graduación - Maestrías tabla'!J34&gt;0,'Graduación - Maestrías tabla'!J34/'Graduación - Maestrías tabla'!$C34,"")</f>
        <v/>
      </c>
      <c r="K34" s="6" t="str">
        <f>IF('Graduación - Maestrías tabla'!K34&gt;0,'Graduación - Maestrías tabla'!K34/'Graduación - Maestrías tabla'!$C34,"")</f>
        <v/>
      </c>
      <c r="L34" s="6" t="str">
        <f>IF('Graduación - Maestrías tabla'!L34&gt;0,'Graduación - Maestrías tabla'!L34/'Graduación - Maestrías tabla'!$C34,"")</f>
        <v/>
      </c>
      <c r="M34" s="6" t="str">
        <f>IF('Graduación - Maestrías tabla'!M34&gt;0,'Graduación - Maestrías tabla'!M34/'Graduación - Maestrías tabla'!$C34,"")</f>
        <v/>
      </c>
    </row>
    <row r="35" spans="1:13" x14ac:dyDescent="0.25">
      <c r="A35" s="24" t="s">
        <v>16</v>
      </c>
      <c r="B35" s="9">
        <v>2021</v>
      </c>
      <c r="C35" s="8">
        <v>50</v>
      </c>
      <c r="D35" s="6" t="str">
        <f>IF('Graduación - Maestrías tabla'!D35&gt;0,'Graduación - Maestrías tabla'!D35/'Graduación - Maestrías tabla'!$C35,"")</f>
        <v/>
      </c>
      <c r="E35" s="6" t="str">
        <f>IF('Graduación - Maestrías tabla'!E35&gt;0,'Graduación - Maestrías tabla'!E35/'Graduación - Maestrías tabla'!$C35,"")</f>
        <v/>
      </c>
      <c r="F35" s="6" t="str">
        <f>IF('Graduación - Maestrías tabla'!F35&gt;0,'Graduación - Maestrías tabla'!F35/'Graduación - Maestrías tabla'!$C35,"")</f>
        <v/>
      </c>
      <c r="G35" s="6" t="str">
        <f>IF('Graduación - Maestrías tabla'!G35&gt;0,'Graduación - Maestrías tabla'!G35/'Graduación - Maestrías tabla'!$C35,"")</f>
        <v/>
      </c>
      <c r="H35" s="6" t="str">
        <f>IF('Graduación - Maestrías tabla'!H35&gt;0,'Graduación - Maestrías tabla'!H35/'Graduación - Maestrías tabla'!$C35,"")</f>
        <v/>
      </c>
      <c r="I35" s="6" t="str">
        <f>IF('Graduación - Maestrías tabla'!I35&gt;0,'Graduación - Maestrías tabla'!I35/'Graduación - Maestrías tabla'!$C35,"")</f>
        <v/>
      </c>
      <c r="J35" s="6" t="str">
        <f>IF('Graduación - Maestrías tabla'!J35&gt;0,'Graduación - Maestrías tabla'!J35/'Graduación - Maestrías tabla'!$C35,"")</f>
        <v/>
      </c>
      <c r="K35" s="6" t="str">
        <f>IF('Graduación - Maestrías tabla'!K35&gt;0,'Graduación - Maestrías tabla'!K35/'Graduación - Maestrías tabla'!$C35,"")</f>
        <v/>
      </c>
      <c r="L35" s="6" t="str">
        <f>IF('Graduación - Maestrías tabla'!L35&gt;0,'Graduación - Maestrías tabla'!L35/'Graduación - Maestrías tabla'!$C35,"")</f>
        <v/>
      </c>
      <c r="M35" s="6" t="str">
        <f>IF('Graduación - Maestrías tabla'!M35&gt;0,'Graduación - Maestrías tabla'!M35/'Graduación - Maestrías tabla'!$C35,"")</f>
        <v/>
      </c>
    </row>
    <row r="36" spans="1:13" x14ac:dyDescent="0.25">
      <c r="A36" s="24" t="s">
        <v>16</v>
      </c>
      <c r="B36" s="9">
        <v>2022</v>
      </c>
      <c r="C36" s="8">
        <v>43</v>
      </c>
      <c r="D36" s="6" t="str">
        <f>IF('Graduación - Maestrías tabla'!D36&gt;0,'Graduación - Maestrías tabla'!D36/'Graduación - Maestrías tabla'!$C36,"")</f>
        <v/>
      </c>
      <c r="E36" s="6" t="str">
        <f>IF('Graduación - Maestrías tabla'!E36&gt;0,'Graduación - Maestrías tabla'!E36/'Graduación - Maestrías tabla'!$C36,"")</f>
        <v/>
      </c>
      <c r="F36" s="6" t="str">
        <f>IF('Graduación - Maestrías tabla'!F36&gt;0,'Graduación - Maestrías tabla'!F36/'Graduación - Maestrías tabla'!$C36,"")</f>
        <v/>
      </c>
      <c r="G36" s="6" t="str">
        <f>IF('Graduación - Maestrías tabla'!G36&gt;0,'Graduación - Maestrías tabla'!G36/'Graduación - Maestrías tabla'!$C36,"")</f>
        <v/>
      </c>
      <c r="H36" s="6" t="str">
        <f>IF('Graduación - Maestrías tabla'!H36&gt;0,'Graduación - Maestrías tabla'!H36/'Graduación - Maestrías tabla'!$C36,"")</f>
        <v/>
      </c>
      <c r="I36" s="6" t="str">
        <f>IF('Graduación - Maestrías tabla'!I36&gt;0,'Graduación - Maestrías tabla'!I36/'Graduación - Maestrías tabla'!$C36,"")</f>
        <v/>
      </c>
      <c r="J36" s="6" t="str">
        <f>IF('Graduación - Maestrías tabla'!J36&gt;0,'Graduación - Maestrías tabla'!J36/'Graduación - Maestrías tabla'!$C36,"")</f>
        <v/>
      </c>
      <c r="K36" s="6" t="str">
        <f>IF('Graduación - Maestrías tabla'!K36&gt;0,'Graduación - Maestrías tabla'!K36/'Graduación - Maestrías tabla'!$C36,"")</f>
        <v/>
      </c>
      <c r="L36" s="6" t="str">
        <f>IF('Graduación - Maestrías tabla'!L36&gt;0,'Graduación - Maestrías tabla'!L36/'Graduación - Maestrías tabla'!$C36,"")</f>
        <v/>
      </c>
      <c r="M36" s="6" t="str">
        <f>IF('Graduación - Maestrías tabla'!M36&gt;0,'Graduación - Maestrías tabla'!M36/'Graduación - Maestrías tabla'!$C36,"")</f>
        <v/>
      </c>
    </row>
    <row r="37" spans="1:13" x14ac:dyDescent="0.25">
      <c r="A37" s="24" t="s">
        <v>17</v>
      </c>
      <c r="B37" s="9">
        <v>2009</v>
      </c>
      <c r="C37" s="8">
        <v>63</v>
      </c>
      <c r="D37" s="6">
        <f>IF('Graduación - Maestrías tabla'!D37&gt;0,'Graduación - Maestrías tabla'!D37/'Graduación - Maestrías tabla'!$C37,"")</f>
        <v>3.1746031746031744E-2</v>
      </c>
      <c r="E37" s="6">
        <f>IF('Graduación - Maestrías tabla'!E37&gt;0,'Graduación - Maestrías tabla'!E37/'Graduación - Maestrías tabla'!$C37,"")</f>
        <v>4.7619047619047616E-2</v>
      </c>
      <c r="F37" s="6">
        <f>IF('Graduación - Maestrías tabla'!F37&gt;0,'Graduación - Maestrías tabla'!F37/'Graduación - Maestrías tabla'!$C37,"")</f>
        <v>7.9365079365079361E-2</v>
      </c>
      <c r="G37" s="6">
        <f>IF('Graduación - Maestrías tabla'!G37&gt;0,'Graduación - Maestrías tabla'!G37/'Graduación - Maestrías tabla'!$C37,"")</f>
        <v>0.1111111111111111</v>
      </c>
      <c r="H37" s="6">
        <f>IF('Graduación - Maestrías tabla'!H37&gt;0,'Graduación - Maestrías tabla'!H37/'Graduación - Maestrías tabla'!$C37,"")</f>
        <v>0.14285714285714285</v>
      </c>
      <c r="I37" s="6">
        <f>IF('Graduación - Maestrías tabla'!I37&gt;0,'Graduación - Maestrías tabla'!I37/'Graduación - Maestrías tabla'!$C37,"")</f>
        <v>0.17460317460317459</v>
      </c>
      <c r="J37" s="6">
        <f>IF('Graduación - Maestrías tabla'!J37&gt;0,'Graduación - Maestrías tabla'!J37/'Graduación - Maestrías tabla'!$C37,"")</f>
        <v>0.17460317460317459</v>
      </c>
      <c r="K37" s="6">
        <f>IF('Graduación - Maestrías tabla'!K37&gt;0,'Graduación - Maestrías tabla'!K37/'Graduación - Maestrías tabla'!$C37,"")</f>
        <v>0.17460317460317459</v>
      </c>
      <c r="L37" s="6">
        <f>IF('Graduación - Maestrías tabla'!L37&gt;0,'Graduación - Maestrías tabla'!L37/'Graduación - Maestrías tabla'!$C37,"")</f>
        <v>0.17460317460317459</v>
      </c>
      <c r="M37" s="6">
        <f>IF('Graduación - Maestrías tabla'!M37&gt;0,'Graduación - Maestrías tabla'!M37/'Graduación - Maestrías tabla'!$C37,"")</f>
        <v>0.17460317460317459</v>
      </c>
    </row>
    <row r="38" spans="1:13" x14ac:dyDescent="0.25">
      <c r="A38" s="24" t="s">
        <v>17</v>
      </c>
      <c r="B38" s="9">
        <v>2010</v>
      </c>
      <c r="C38" s="8">
        <v>36</v>
      </c>
      <c r="D38" s="6" t="str">
        <f>IF('Graduación - Maestrías tabla'!D38&gt;0,'Graduación - Maestrías tabla'!D38/'Graduación - Maestrías tabla'!$C38,"")</f>
        <v/>
      </c>
      <c r="E38" s="6">
        <f>IF('Graduación - Maestrías tabla'!E38&gt;0,'Graduación - Maestrías tabla'!E38/'Graduación - Maestrías tabla'!$C38,"")</f>
        <v>2.7777777777777776E-2</v>
      </c>
      <c r="F38" s="6">
        <f>IF('Graduación - Maestrías tabla'!F38&gt;0,'Graduación - Maestrías tabla'!F38/'Graduación - Maestrías tabla'!$C38,"")</f>
        <v>8.3333333333333329E-2</v>
      </c>
      <c r="G38" s="6">
        <f>IF('Graduación - Maestrías tabla'!G38&gt;0,'Graduación - Maestrías tabla'!G38/'Graduación - Maestrías tabla'!$C38,"")</f>
        <v>0.16666666666666666</v>
      </c>
      <c r="H38" s="6">
        <f>IF('Graduación - Maestrías tabla'!H38&gt;0,'Graduación - Maestrías tabla'!H38/'Graduación - Maestrías tabla'!$C38,"")</f>
        <v>0.22222222222222221</v>
      </c>
      <c r="I38" s="6">
        <f>IF('Graduación - Maestrías tabla'!I38&gt;0,'Graduación - Maestrías tabla'!I38/'Graduación - Maestrías tabla'!$C38,"")</f>
        <v>0.25</v>
      </c>
      <c r="J38" s="6">
        <f>IF('Graduación - Maestrías tabla'!J38&gt;0,'Graduación - Maestrías tabla'!J38/'Graduación - Maestrías tabla'!$C38,"")</f>
        <v>0.25</v>
      </c>
      <c r="K38" s="6">
        <f>IF('Graduación - Maestrías tabla'!K38&gt;0,'Graduación - Maestrías tabla'!K38/'Graduación - Maestrías tabla'!$C38,"")</f>
        <v>0.25</v>
      </c>
      <c r="L38" s="6">
        <f>IF('Graduación - Maestrías tabla'!L38&gt;0,'Graduación - Maestrías tabla'!L38/'Graduación - Maestrías tabla'!$C38,"")</f>
        <v>0.27777777777777779</v>
      </c>
      <c r="M38" s="6">
        <f>IF('Graduación - Maestrías tabla'!M38&gt;0,'Graduación - Maestrías tabla'!M38/'Graduación - Maestrías tabla'!$C38,"")</f>
        <v>0.27777777777777779</v>
      </c>
    </row>
    <row r="39" spans="1:13" x14ac:dyDescent="0.25">
      <c r="A39" s="24" t="s">
        <v>17</v>
      </c>
      <c r="B39" s="9">
        <v>2011</v>
      </c>
      <c r="C39" s="8">
        <v>48</v>
      </c>
      <c r="D39" s="6">
        <f>IF('Graduación - Maestrías tabla'!D39&gt;0,'Graduación - Maestrías tabla'!D39/'Graduación - Maestrías tabla'!$C39,"")</f>
        <v>2.0833333333333332E-2</v>
      </c>
      <c r="E39" s="6">
        <f>IF('Graduación - Maestrías tabla'!E39&gt;0,'Graduación - Maestrías tabla'!E39/'Graduación - Maestrías tabla'!$C39,"")</f>
        <v>4.1666666666666664E-2</v>
      </c>
      <c r="F39" s="6">
        <f>IF('Graduación - Maestrías tabla'!F39&gt;0,'Graduación - Maestrías tabla'!F39/'Graduación - Maestrías tabla'!$C39,"")</f>
        <v>0.1875</v>
      </c>
      <c r="G39" s="6">
        <f>IF('Graduación - Maestrías tabla'!G39&gt;0,'Graduación - Maestrías tabla'!G39/'Graduación - Maestrías tabla'!$C39,"")</f>
        <v>0.22916666666666666</v>
      </c>
      <c r="H39" s="6">
        <f>IF('Graduación - Maestrías tabla'!H39&gt;0,'Graduación - Maestrías tabla'!H39/'Graduación - Maestrías tabla'!$C39,"")</f>
        <v>0.25</v>
      </c>
      <c r="I39" s="6">
        <f>IF('Graduación - Maestrías tabla'!I39&gt;0,'Graduación - Maestrías tabla'!I39/'Graduación - Maestrías tabla'!$C39,"")</f>
        <v>0.27083333333333331</v>
      </c>
      <c r="J39" s="6">
        <f>IF('Graduación - Maestrías tabla'!J39&gt;0,'Graduación - Maestrías tabla'!J39/'Graduación - Maestrías tabla'!$C39,"")</f>
        <v>0.29166666666666669</v>
      </c>
      <c r="K39" s="6">
        <f>IF('Graduación - Maestrías tabla'!K39&gt;0,'Graduación - Maestrías tabla'!K39/'Graduación - Maestrías tabla'!$C39,"")</f>
        <v>0.29166666666666669</v>
      </c>
      <c r="L39" s="6">
        <f>IF('Graduación - Maestrías tabla'!L39&gt;0,'Graduación - Maestrías tabla'!L39/'Graduación - Maestrías tabla'!$C39,"")</f>
        <v>0.29166666666666669</v>
      </c>
      <c r="M39" s="6">
        <f>IF('Graduación - Maestrías tabla'!M39&gt;0,'Graduación - Maestrías tabla'!M39/'Graduación - Maestrías tabla'!$C39,"")</f>
        <v>0.29166666666666669</v>
      </c>
    </row>
    <row r="40" spans="1:13" x14ac:dyDescent="0.25">
      <c r="A40" s="24" t="s">
        <v>17</v>
      </c>
      <c r="B40" s="9">
        <v>2012</v>
      </c>
      <c r="C40" s="8">
        <v>45</v>
      </c>
      <c r="D40" s="6" t="str">
        <f>IF('Graduación - Maestrías tabla'!D40&gt;0,'Graduación - Maestrías tabla'!D40/'Graduación - Maestrías tabla'!$C40,"")</f>
        <v/>
      </c>
      <c r="E40" s="6" t="str">
        <f>IF('Graduación - Maestrías tabla'!E40&gt;0,'Graduación - Maestrías tabla'!E40/'Graduación - Maestrías tabla'!$C40,"")</f>
        <v/>
      </c>
      <c r="F40" s="6">
        <f>IF('Graduación - Maestrías tabla'!F40&gt;0,'Graduación - Maestrías tabla'!F40/'Graduación - Maestrías tabla'!$C40,"")</f>
        <v>8.8888888888888892E-2</v>
      </c>
      <c r="G40" s="6">
        <f>IF('Graduación - Maestrías tabla'!G40&gt;0,'Graduación - Maestrías tabla'!G40/'Graduación - Maestrías tabla'!$C40,"")</f>
        <v>0.15555555555555556</v>
      </c>
      <c r="H40" s="6">
        <f>IF('Graduación - Maestrías tabla'!H40&gt;0,'Graduación - Maestrías tabla'!H40/'Graduación - Maestrías tabla'!$C40,"")</f>
        <v>0.15555555555555556</v>
      </c>
      <c r="I40" s="6">
        <f>IF('Graduación - Maestrías tabla'!I40&gt;0,'Graduación - Maestrías tabla'!I40/'Graduación - Maestrías tabla'!$C40,"")</f>
        <v>0.15555555555555556</v>
      </c>
      <c r="J40" s="6">
        <f>IF('Graduación - Maestrías tabla'!J40&gt;0,'Graduación - Maestrías tabla'!J40/'Graduación - Maestrías tabla'!$C40,"")</f>
        <v>0.15555555555555556</v>
      </c>
      <c r="K40" s="6">
        <f>IF('Graduación - Maestrías tabla'!K40&gt;0,'Graduación - Maestrías tabla'!K40/'Graduación - Maestrías tabla'!$C40,"")</f>
        <v>0.15555555555555556</v>
      </c>
      <c r="L40" s="6">
        <f>IF('Graduación - Maestrías tabla'!L40&gt;0,'Graduación - Maestrías tabla'!L40/'Graduación - Maestrías tabla'!$C40,"")</f>
        <v>0.15555555555555556</v>
      </c>
      <c r="M40" s="6">
        <f>IF('Graduación - Maestrías tabla'!M40&gt;0,'Graduación - Maestrías tabla'!M40/'Graduación - Maestrías tabla'!$C40,"")</f>
        <v>0.15555555555555556</v>
      </c>
    </row>
    <row r="41" spans="1:13" x14ac:dyDescent="0.25">
      <c r="A41" s="24" t="s">
        <v>17</v>
      </c>
      <c r="B41" s="9">
        <v>2013</v>
      </c>
      <c r="C41" s="8">
        <v>26</v>
      </c>
      <c r="D41" s="6" t="str">
        <f>IF('Graduación - Maestrías tabla'!D41&gt;0,'Graduación - Maestrías tabla'!D41/'Graduación - Maestrías tabla'!$C41,"")</f>
        <v/>
      </c>
      <c r="E41" s="6">
        <f>IF('Graduación - Maestrías tabla'!E41&gt;0,'Graduación - Maestrías tabla'!E41/'Graduación - Maestrías tabla'!$C41,"")</f>
        <v>7.6923076923076927E-2</v>
      </c>
      <c r="F41" s="6">
        <f>IF('Graduación - Maestrías tabla'!F41&gt;0,'Graduación - Maestrías tabla'!F41/'Graduación - Maestrías tabla'!$C41,"")</f>
        <v>0.30769230769230771</v>
      </c>
      <c r="G41" s="6">
        <f>IF('Graduación - Maestrías tabla'!G41&gt;0,'Graduación - Maestrías tabla'!G41/'Graduación - Maestrías tabla'!$C41,"")</f>
        <v>0.34615384615384615</v>
      </c>
      <c r="H41" s="6">
        <f>IF('Graduación - Maestrías tabla'!H41&gt;0,'Graduación - Maestrías tabla'!H41/'Graduación - Maestrías tabla'!$C41,"")</f>
        <v>0.42307692307692307</v>
      </c>
      <c r="I41" s="6">
        <f>IF('Graduación - Maestrías tabla'!I41&gt;0,'Graduación - Maestrías tabla'!I41/'Graduación - Maestrías tabla'!$C41,"")</f>
        <v>0.46153846153846156</v>
      </c>
      <c r="J41" s="6">
        <f>IF('Graduación - Maestrías tabla'!J41&gt;0,'Graduación - Maestrías tabla'!J41/'Graduación - Maestrías tabla'!$C41,"")</f>
        <v>0.53846153846153844</v>
      </c>
      <c r="K41" s="6">
        <f>IF('Graduación - Maestrías tabla'!K41&gt;0,'Graduación - Maestrías tabla'!K41/'Graduación - Maestrías tabla'!$C41,"")</f>
        <v>0.53846153846153844</v>
      </c>
      <c r="L41" s="6">
        <f>IF('Graduación - Maestrías tabla'!L41&gt;0,'Graduación - Maestrías tabla'!L41/'Graduación - Maestrías tabla'!$C41,"")</f>
        <v>0.53846153846153844</v>
      </c>
      <c r="M41" s="6">
        <f>IF('Graduación - Maestrías tabla'!M41&gt;0,'Graduación - Maestrías tabla'!M41/'Graduación - Maestrías tabla'!$C41,"")</f>
        <v>0.53846153846153844</v>
      </c>
    </row>
    <row r="42" spans="1:13" x14ac:dyDescent="0.25">
      <c r="A42" s="24" t="s">
        <v>17</v>
      </c>
      <c r="B42" s="9">
        <v>2014</v>
      </c>
      <c r="C42" s="8">
        <v>37</v>
      </c>
      <c r="D42" s="6" t="str">
        <f>IF('Graduación - Maestrías tabla'!D42&gt;0,'Graduación - Maestrías tabla'!D42/'Graduación - Maestrías tabla'!$C42,"")</f>
        <v/>
      </c>
      <c r="E42" s="6" t="str">
        <f>IF('Graduación - Maestrías tabla'!E42&gt;0,'Graduación - Maestrías tabla'!E42/'Graduación - Maestrías tabla'!$C42,"")</f>
        <v/>
      </c>
      <c r="F42" s="6" t="str">
        <f>IF('Graduación - Maestrías tabla'!F42&gt;0,'Graduación - Maestrías tabla'!F42/'Graduación - Maestrías tabla'!$C42,"")</f>
        <v/>
      </c>
      <c r="G42" s="6">
        <f>IF('Graduación - Maestrías tabla'!G42&gt;0,'Graduación - Maestrías tabla'!G42/'Graduación - Maestrías tabla'!$C42,"")</f>
        <v>0.16216216216216217</v>
      </c>
      <c r="H42" s="6">
        <f>IF('Graduación - Maestrías tabla'!H42&gt;0,'Graduación - Maestrías tabla'!H42/'Graduación - Maestrías tabla'!$C42,"")</f>
        <v>0.1891891891891892</v>
      </c>
      <c r="I42" s="6">
        <f>IF('Graduación - Maestrías tabla'!I42&gt;0,'Graduación - Maestrías tabla'!I42/'Graduación - Maestrías tabla'!$C42,"")</f>
        <v>0.24324324324324326</v>
      </c>
      <c r="J42" s="6">
        <f>IF('Graduación - Maestrías tabla'!J42&gt;0,'Graduación - Maestrías tabla'!J42/'Graduación - Maestrías tabla'!$C42,"")</f>
        <v>0.35135135135135137</v>
      </c>
      <c r="K42" s="6">
        <f>IF('Graduación - Maestrías tabla'!K42&gt;0,'Graduación - Maestrías tabla'!K42/'Graduación - Maestrías tabla'!$C42,"")</f>
        <v>0.35135135135135137</v>
      </c>
      <c r="L42" s="6">
        <f>IF('Graduación - Maestrías tabla'!L42&gt;0,'Graduación - Maestrías tabla'!L42/'Graduación - Maestrías tabla'!$C42,"")</f>
        <v>0.35135135135135137</v>
      </c>
      <c r="M42" s="6" t="str">
        <f>IF('Graduación - Maestrías tabla'!M42&gt;0,'Graduación - Maestrías tabla'!M42/'Graduación - Maestrías tabla'!$C42,"")</f>
        <v/>
      </c>
    </row>
    <row r="43" spans="1:13" x14ac:dyDescent="0.25">
      <c r="A43" s="24" t="s">
        <v>17</v>
      </c>
      <c r="B43" s="9">
        <v>2015</v>
      </c>
      <c r="C43" s="8">
        <v>26</v>
      </c>
      <c r="D43" s="6">
        <f>IF('Graduación - Maestrías tabla'!D43&gt;0,'Graduación - Maestrías tabla'!D43/'Graduación - Maestrías tabla'!$C43,"")</f>
        <v>3.8461538461538464E-2</v>
      </c>
      <c r="E43" s="6">
        <f>IF('Graduación - Maestrías tabla'!E43&gt;0,'Graduación - Maestrías tabla'!E43/'Graduación - Maestrías tabla'!$C43,"")</f>
        <v>7.6923076923076927E-2</v>
      </c>
      <c r="F43" s="6">
        <f>IF('Graduación - Maestrías tabla'!F43&gt;0,'Graduación - Maestrías tabla'!F43/'Graduación - Maestrías tabla'!$C43,"")</f>
        <v>0.30769230769230771</v>
      </c>
      <c r="G43" s="6">
        <f>IF('Graduación - Maestrías tabla'!G43&gt;0,'Graduación - Maestrías tabla'!G43/'Graduación - Maestrías tabla'!$C43,"")</f>
        <v>0.42307692307692307</v>
      </c>
      <c r="H43" s="6">
        <f>IF('Graduación - Maestrías tabla'!H43&gt;0,'Graduación - Maestrías tabla'!H43/'Graduación - Maestrías tabla'!$C43,"")</f>
        <v>0.42307692307692307</v>
      </c>
      <c r="I43" s="6">
        <f>IF('Graduación - Maestrías tabla'!I43&gt;0,'Graduación - Maestrías tabla'!I43/'Graduación - Maestrías tabla'!$C43,"")</f>
        <v>0.46153846153846156</v>
      </c>
      <c r="J43" s="6">
        <f>IF('Graduación - Maestrías tabla'!J43&gt;0,'Graduación - Maestrías tabla'!J43/'Graduación - Maestrías tabla'!$C43,"")</f>
        <v>0.46153846153846156</v>
      </c>
      <c r="K43" s="6">
        <f>IF('Graduación - Maestrías tabla'!K43&gt;0,'Graduación - Maestrías tabla'!K43/'Graduación - Maestrías tabla'!$C43,"")</f>
        <v>0.46153846153846156</v>
      </c>
      <c r="L43" s="6" t="str">
        <f>IF('Graduación - Maestrías tabla'!L43&gt;0,'Graduación - Maestrías tabla'!L43/'Graduación - Maestrías tabla'!$C43,"")</f>
        <v/>
      </c>
      <c r="M43" s="6" t="str">
        <f>IF('Graduación - Maestrías tabla'!M43&gt;0,'Graduación - Maestrías tabla'!M43/'Graduación - Maestrías tabla'!$C43,"")</f>
        <v/>
      </c>
    </row>
    <row r="44" spans="1:13" x14ac:dyDescent="0.25">
      <c r="A44" s="24" t="s">
        <v>17</v>
      </c>
      <c r="B44" s="9">
        <v>2016</v>
      </c>
      <c r="C44" s="8">
        <v>31</v>
      </c>
      <c r="D44" s="6" t="str">
        <f>IF('Graduación - Maestrías tabla'!D44&gt;0,'Graduación - Maestrías tabla'!D44/'Graduación - Maestrías tabla'!$C44,"")</f>
        <v/>
      </c>
      <c r="E44" s="6">
        <f>IF('Graduación - Maestrías tabla'!E44&gt;0,'Graduación - Maestrías tabla'!E44/'Graduación - Maestrías tabla'!$C44,"")</f>
        <v>3.2258064516129031E-2</v>
      </c>
      <c r="F44" s="6">
        <f>IF('Graduación - Maestrías tabla'!F44&gt;0,'Graduación - Maestrías tabla'!F44/'Graduación - Maestrías tabla'!$C44,"")</f>
        <v>0.22580645161290322</v>
      </c>
      <c r="G44" s="6">
        <f>IF('Graduación - Maestrías tabla'!G44&gt;0,'Graduación - Maestrías tabla'!G44/'Graduación - Maestrías tabla'!$C44,"")</f>
        <v>0.32258064516129031</v>
      </c>
      <c r="H44" s="6">
        <f>IF('Graduación - Maestrías tabla'!H44&gt;0,'Graduación - Maestrías tabla'!H44/'Graduación - Maestrías tabla'!$C44,"")</f>
        <v>0.41935483870967744</v>
      </c>
      <c r="I44" s="6">
        <f>IF('Graduación - Maestrías tabla'!I44&gt;0,'Graduación - Maestrías tabla'!I44/'Graduación - Maestrías tabla'!$C44,"")</f>
        <v>0.45161290322580644</v>
      </c>
      <c r="J44" s="6">
        <f>IF('Graduación - Maestrías tabla'!J44&gt;0,'Graduación - Maestrías tabla'!J44/'Graduación - Maestrías tabla'!$C44,"")</f>
        <v>0.45161290322580644</v>
      </c>
      <c r="K44" s="6" t="str">
        <f>IF('Graduación - Maestrías tabla'!K44&gt;0,'Graduación - Maestrías tabla'!K44/'Graduación - Maestrías tabla'!$C44,"")</f>
        <v/>
      </c>
      <c r="L44" s="6" t="str">
        <f>IF('Graduación - Maestrías tabla'!L44&gt;0,'Graduación - Maestrías tabla'!L44/'Graduación - Maestrías tabla'!$C44,"")</f>
        <v/>
      </c>
      <c r="M44" s="6" t="str">
        <f>IF('Graduación - Maestrías tabla'!M44&gt;0,'Graduación - Maestrías tabla'!M44/'Graduación - Maestrías tabla'!$C44,"")</f>
        <v/>
      </c>
    </row>
    <row r="45" spans="1:13" x14ac:dyDescent="0.25">
      <c r="A45" s="24" t="s">
        <v>17</v>
      </c>
      <c r="B45" s="9">
        <v>2017</v>
      </c>
      <c r="C45" s="8">
        <v>26</v>
      </c>
      <c r="D45" s="6" t="str">
        <f>IF('Graduación - Maestrías tabla'!D45&gt;0,'Graduación - Maestrías tabla'!D45/'Graduación - Maestrías tabla'!$C45,"")</f>
        <v/>
      </c>
      <c r="E45" s="6">
        <f>IF('Graduación - Maestrías tabla'!E45&gt;0,'Graduación - Maestrías tabla'!E45/'Graduación - Maestrías tabla'!$C45,"")</f>
        <v>0.11538461538461539</v>
      </c>
      <c r="F45" s="6">
        <f>IF('Graduación - Maestrías tabla'!F45&gt;0,'Graduación - Maestrías tabla'!F45/'Graduación - Maestrías tabla'!$C45,"")</f>
        <v>0.30769230769230771</v>
      </c>
      <c r="G45" s="6">
        <f>IF('Graduación - Maestrías tabla'!G45&gt;0,'Graduación - Maestrías tabla'!G45/'Graduación - Maestrías tabla'!$C45,"")</f>
        <v>0.34615384615384615</v>
      </c>
      <c r="H45" s="6">
        <f>IF('Graduación - Maestrías tabla'!H45&gt;0,'Graduación - Maestrías tabla'!H45/'Graduación - Maestrías tabla'!$C45,"")</f>
        <v>0.42307692307692307</v>
      </c>
      <c r="I45" s="6">
        <f>IF('Graduación - Maestrías tabla'!I45&gt;0,'Graduación - Maestrías tabla'!I45/'Graduación - Maestrías tabla'!$C45,"")</f>
        <v>0.42307692307692307</v>
      </c>
      <c r="J45" s="6" t="str">
        <f>IF('Graduación - Maestrías tabla'!J45&gt;0,'Graduación - Maestrías tabla'!J45/'Graduación - Maestrías tabla'!$C45,"")</f>
        <v/>
      </c>
      <c r="K45" s="6" t="str">
        <f>IF('Graduación - Maestrías tabla'!K45&gt;0,'Graduación - Maestrías tabla'!K45/'Graduación - Maestrías tabla'!$C45,"")</f>
        <v/>
      </c>
      <c r="L45" s="6" t="str">
        <f>IF('Graduación - Maestrías tabla'!L45&gt;0,'Graduación - Maestrías tabla'!L45/'Graduación - Maestrías tabla'!$C45,"")</f>
        <v/>
      </c>
      <c r="M45" s="6" t="str">
        <f>IF('Graduación - Maestrías tabla'!M45&gt;0,'Graduación - Maestrías tabla'!M45/'Graduación - Maestrías tabla'!$C45,"")</f>
        <v/>
      </c>
    </row>
    <row r="46" spans="1:13" x14ac:dyDescent="0.25">
      <c r="A46" s="24" t="s">
        <v>17</v>
      </c>
      <c r="B46" s="9">
        <v>2018</v>
      </c>
      <c r="C46" s="8">
        <v>27</v>
      </c>
      <c r="D46" s="6" t="str">
        <f>IF('Graduación - Maestrías tabla'!D46&gt;0,'Graduación - Maestrías tabla'!D46/'Graduación - Maestrías tabla'!$C46,"")</f>
        <v/>
      </c>
      <c r="E46" s="6">
        <f>IF('Graduación - Maestrías tabla'!E46&gt;0,'Graduación - Maestrías tabla'!E46/'Graduación - Maestrías tabla'!$C46,"")</f>
        <v>7.407407407407407E-2</v>
      </c>
      <c r="F46" s="6">
        <f>IF('Graduación - Maestrías tabla'!F46&gt;0,'Graduación - Maestrías tabla'!F46/'Graduación - Maestrías tabla'!$C46,"")</f>
        <v>0.22222222222222221</v>
      </c>
      <c r="G46" s="6">
        <f>IF('Graduación - Maestrías tabla'!G46&gt;0,'Graduación - Maestrías tabla'!G46/'Graduación - Maestrías tabla'!$C46,"")</f>
        <v>0.40740740740740738</v>
      </c>
      <c r="H46" s="6">
        <f>IF('Graduación - Maestrías tabla'!H46&gt;0,'Graduación - Maestrías tabla'!H46/'Graduación - Maestrías tabla'!$C46,"")</f>
        <v>0.40740740740740738</v>
      </c>
      <c r="I46" s="6" t="str">
        <f>IF('Graduación - Maestrías tabla'!I46&gt;0,'Graduación - Maestrías tabla'!I46/'Graduación - Maestrías tabla'!$C46,"")</f>
        <v/>
      </c>
      <c r="J46" s="6" t="str">
        <f>IF('Graduación - Maestrías tabla'!J46&gt;0,'Graduación - Maestrías tabla'!J46/'Graduación - Maestrías tabla'!$C46,"")</f>
        <v/>
      </c>
      <c r="K46" s="6" t="str">
        <f>IF('Graduación - Maestrías tabla'!K46&gt;0,'Graduación - Maestrías tabla'!K46/'Graduación - Maestrías tabla'!$C46,"")</f>
        <v/>
      </c>
      <c r="L46" s="6" t="str">
        <f>IF('Graduación - Maestrías tabla'!L46&gt;0,'Graduación - Maestrías tabla'!L46/'Graduación - Maestrías tabla'!$C46,"")</f>
        <v/>
      </c>
      <c r="M46" s="6" t="str">
        <f>IF('Graduación - Maestrías tabla'!M46&gt;0,'Graduación - Maestrías tabla'!M46/'Graduación - Maestrías tabla'!$C46,"")</f>
        <v/>
      </c>
    </row>
    <row r="47" spans="1:13" x14ac:dyDescent="0.25">
      <c r="A47" s="24" t="s">
        <v>17</v>
      </c>
      <c r="B47" s="9">
        <v>2019</v>
      </c>
      <c r="C47" s="8">
        <v>26</v>
      </c>
      <c r="D47" s="6" t="str">
        <f>IF('Graduación - Maestrías tabla'!D47&gt;0,'Graduación - Maestrías tabla'!D47/'Graduación - Maestrías tabla'!$C47,"")</f>
        <v/>
      </c>
      <c r="E47" s="6" t="str">
        <f>IF('Graduación - Maestrías tabla'!E47&gt;0,'Graduación - Maestrías tabla'!E47/'Graduación - Maestrías tabla'!$C47,"")</f>
        <v/>
      </c>
      <c r="F47" s="6">
        <f>IF('Graduación - Maestrías tabla'!F47&gt;0,'Graduación - Maestrías tabla'!F47/'Graduación - Maestrías tabla'!$C47,"")</f>
        <v>0.15384615384615385</v>
      </c>
      <c r="G47" s="6">
        <f>IF('Graduación - Maestrías tabla'!G47&gt;0,'Graduación - Maestrías tabla'!G47/'Graduación - Maestrías tabla'!$C47,"")</f>
        <v>0.15384615384615385</v>
      </c>
      <c r="H47" s="6" t="str">
        <f>IF('Graduación - Maestrías tabla'!H47&gt;0,'Graduación - Maestrías tabla'!H47/'Graduación - Maestrías tabla'!$C47,"")</f>
        <v/>
      </c>
      <c r="I47" s="6" t="str">
        <f>IF('Graduación - Maestrías tabla'!I47&gt;0,'Graduación - Maestrías tabla'!I47/'Graduación - Maestrías tabla'!$C47,"")</f>
        <v/>
      </c>
      <c r="J47" s="6" t="str">
        <f>IF('Graduación - Maestrías tabla'!J47&gt;0,'Graduación - Maestrías tabla'!J47/'Graduación - Maestrías tabla'!$C47,"")</f>
        <v/>
      </c>
      <c r="K47" s="6" t="str">
        <f>IF('Graduación - Maestrías tabla'!K47&gt;0,'Graduación - Maestrías tabla'!K47/'Graduación - Maestrías tabla'!$C47,"")</f>
        <v/>
      </c>
      <c r="L47" s="6" t="str">
        <f>IF('Graduación - Maestrías tabla'!L47&gt;0,'Graduación - Maestrías tabla'!L47/'Graduación - Maestrías tabla'!$C47,"")</f>
        <v/>
      </c>
      <c r="M47" s="6" t="str">
        <f>IF('Graduación - Maestrías tabla'!M47&gt;0,'Graduación - Maestrías tabla'!M47/'Graduación - Maestrías tabla'!$C47,"")</f>
        <v/>
      </c>
    </row>
    <row r="48" spans="1:13" x14ac:dyDescent="0.25">
      <c r="A48" s="24" t="s">
        <v>17</v>
      </c>
      <c r="B48" s="9">
        <v>2020</v>
      </c>
      <c r="C48" s="8">
        <v>20</v>
      </c>
      <c r="D48" s="6">
        <f>IF('Graduación - Maestrías tabla'!D48&gt;0,'Graduación - Maestrías tabla'!D48/'Graduación - Maestrías tabla'!$C48,"")</f>
        <v>0.05</v>
      </c>
      <c r="E48" s="6">
        <f>IF('Graduación - Maestrías tabla'!E48&gt;0,'Graduación - Maestrías tabla'!E48/'Graduación - Maestrías tabla'!$C48,"")</f>
        <v>0.1</v>
      </c>
      <c r="F48" s="6">
        <f>IF('Graduación - Maestrías tabla'!F48&gt;0,'Graduación - Maestrías tabla'!F48/'Graduación - Maestrías tabla'!$C48,"")</f>
        <v>0.1</v>
      </c>
      <c r="G48" s="6" t="str">
        <f>IF('Graduación - Maestrías tabla'!G48&gt;0,'Graduación - Maestrías tabla'!G48/'Graduación - Maestrías tabla'!$C48,"")</f>
        <v/>
      </c>
      <c r="H48" s="6" t="str">
        <f>IF('Graduación - Maestrías tabla'!H48&gt;0,'Graduación - Maestrías tabla'!H48/'Graduación - Maestrías tabla'!$C48,"")</f>
        <v/>
      </c>
      <c r="I48" s="6" t="str">
        <f>IF('Graduación - Maestrías tabla'!I48&gt;0,'Graduación - Maestrías tabla'!I48/'Graduación - Maestrías tabla'!$C48,"")</f>
        <v/>
      </c>
      <c r="J48" s="6" t="str">
        <f>IF('Graduación - Maestrías tabla'!J48&gt;0,'Graduación - Maestrías tabla'!J48/'Graduación - Maestrías tabla'!$C48,"")</f>
        <v/>
      </c>
      <c r="K48" s="6" t="str">
        <f>IF('Graduación - Maestrías tabla'!K48&gt;0,'Graduación - Maestrías tabla'!K48/'Graduación - Maestrías tabla'!$C48,"")</f>
        <v/>
      </c>
      <c r="L48" s="6" t="str">
        <f>IF('Graduación - Maestrías tabla'!L48&gt;0,'Graduación - Maestrías tabla'!L48/'Graduación - Maestrías tabla'!$C48,"")</f>
        <v/>
      </c>
      <c r="M48" s="6" t="str">
        <f>IF('Graduación - Maestrías tabla'!M48&gt;0,'Graduación - Maestrías tabla'!M48/'Graduación - Maestrías tabla'!$C48,"")</f>
        <v/>
      </c>
    </row>
    <row r="49" spans="1:13" x14ac:dyDescent="0.25">
      <c r="A49" s="24" t="s">
        <v>17</v>
      </c>
      <c r="B49" s="9">
        <v>2021</v>
      </c>
      <c r="C49" s="8">
        <v>17</v>
      </c>
      <c r="D49" s="6" t="str">
        <f>IF('Graduación - Maestrías tabla'!D49&gt;0,'Graduación - Maestrías tabla'!D49/'Graduación - Maestrías tabla'!$C49,"")</f>
        <v/>
      </c>
      <c r="E49" s="6" t="str">
        <f>IF('Graduación - Maestrías tabla'!E49&gt;0,'Graduación - Maestrías tabla'!E49/'Graduación - Maestrías tabla'!$C49,"")</f>
        <v/>
      </c>
      <c r="F49" s="6" t="str">
        <f>IF('Graduación - Maestrías tabla'!F49&gt;0,'Graduación - Maestrías tabla'!F49/'Graduación - Maestrías tabla'!$C49,"")</f>
        <v/>
      </c>
      <c r="G49" s="6" t="str">
        <f>IF('Graduación - Maestrías tabla'!G49&gt;0,'Graduación - Maestrías tabla'!G49/'Graduación - Maestrías tabla'!$C49,"")</f>
        <v/>
      </c>
      <c r="H49" s="6" t="str">
        <f>IF('Graduación - Maestrías tabla'!H49&gt;0,'Graduación - Maestrías tabla'!H49/'Graduación - Maestrías tabla'!$C49,"")</f>
        <v/>
      </c>
      <c r="I49" s="6" t="str">
        <f>IF('Graduación - Maestrías tabla'!I49&gt;0,'Graduación - Maestrías tabla'!I49/'Graduación - Maestrías tabla'!$C49,"")</f>
        <v/>
      </c>
      <c r="J49" s="6" t="str">
        <f>IF('Graduación - Maestrías tabla'!J49&gt;0,'Graduación - Maestrías tabla'!J49/'Graduación - Maestrías tabla'!$C49,"")</f>
        <v/>
      </c>
      <c r="K49" s="6" t="str">
        <f>IF('Graduación - Maestrías tabla'!K49&gt;0,'Graduación - Maestrías tabla'!K49/'Graduación - Maestrías tabla'!$C49,"")</f>
        <v/>
      </c>
      <c r="L49" s="6" t="str">
        <f>IF('Graduación - Maestrías tabla'!L49&gt;0,'Graduación - Maestrías tabla'!L49/'Graduación - Maestrías tabla'!$C49,"")</f>
        <v/>
      </c>
      <c r="M49" s="6" t="str">
        <f>IF('Graduación - Maestrías tabla'!M49&gt;0,'Graduación - Maestrías tabla'!M49/'Graduación - Maestrías tabla'!$C49,"")</f>
        <v/>
      </c>
    </row>
    <row r="50" spans="1:13" x14ac:dyDescent="0.25">
      <c r="A50" s="24" t="s">
        <v>17</v>
      </c>
      <c r="B50" s="9">
        <v>2022</v>
      </c>
      <c r="C50" s="8">
        <v>32</v>
      </c>
      <c r="D50" s="6" t="str">
        <f>IF('Graduación - Maestrías tabla'!D50&gt;0,'Graduación - Maestrías tabla'!D50/'Graduación - Maestrías tabla'!$C50,"")</f>
        <v/>
      </c>
      <c r="E50" s="6" t="str">
        <f>IF('Graduación - Maestrías tabla'!E50&gt;0,'Graduación - Maestrías tabla'!E50/'Graduación - Maestrías tabla'!$C50,"")</f>
        <v/>
      </c>
      <c r="F50" s="6" t="str">
        <f>IF('Graduación - Maestrías tabla'!F50&gt;0,'Graduación - Maestrías tabla'!F50/'Graduación - Maestrías tabla'!$C50,"")</f>
        <v/>
      </c>
      <c r="G50" s="6" t="str">
        <f>IF('Graduación - Maestrías tabla'!G50&gt;0,'Graduación - Maestrías tabla'!G50/'Graduación - Maestrías tabla'!$C50,"")</f>
        <v/>
      </c>
      <c r="H50" s="6" t="str">
        <f>IF('Graduación - Maestrías tabla'!H50&gt;0,'Graduación - Maestrías tabla'!H50/'Graduación - Maestrías tabla'!$C50,"")</f>
        <v/>
      </c>
      <c r="I50" s="6" t="str">
        <f>IF('Graduación - Maestrías tabla'!I50&gt;0,'Graduación - Maestrías tabla'!I50/'Graduación - Maestrías tabla'!$C50,"")</f>
        <v/>
      </c>
      <c r="J50" s="6" t="str">
        <f>IF('Graduación - Maestrías tabla'!J50&gt;0,'Graduación - Maestrías tabla'!J50/'Graduación - Maestrías tabla'!$C50,"")</f>
        <v/>
      </c>
      <c r="K50" s="6" t="str">
        <f>IF('Graduación - Maestrías tabla'!K50&gt;0,'Graduación - Maestrías tabla'!K50/'Graduación - Maestrías tabla'!$C50,"")</f>
        <v/>
      </c>
      <c r="L50" s="6" t="str">
        <f>IF('Graduación - Maestrías tabla'!L50&gt;0,'Graduación - Maestrías tabla'!L50/'Graduación - Maestrías tabla'!$C50,"")</f>
        <v/>
      </c>
      <c r="M50" s="6" t="str">
        <f>IF('Graduación - Maestrías tabla'!M50&gt;0,'Graduación - Maestrías tabla'!M50/'Graduación - Maestrías tabla'!$C50,"")</f>
        <v/>
      </c>
    </row>
    <row r="51" spans="1:13" x14ac:dyDescent="0.25">
      <c r="A51" s="24" t="s">
        <v>18</v>
      </c>
      <c r="B51" s="9">
        <v>2009</v>
      </c>
      <c r="C51" s="8">
        <v>198</v>
      </c>
      <c r="D51" s="6" t="str">
        <f>IF('Graduación - Maestrías tabla'!D51&gt;0,'Graduación - Maestrías tabla'!D51/'Graduación - Maestrías tabla'!$C51,"")</f>
        <v/>
      </c>
      <c r="E51" s="6">
        <f>IF('Graduación - Maestrías tabla'!E51&gt;0,'Graduación - Maestrías tabla'!E51/'Graduación - Maestrías tabla'!$C51,"")</f>
        <v>0.1111111111111111</v>
      </c>
      <c r="F51" s="6">
        <f>IF('Graduación - Maestrías tabla'!F51&gt;0,'Graduación - Maestrías tabla'!F51/'Graduación - Maestrías tabla'!$C51,"")</f>
        <v>0.24747474747474749</v>
      </c>
      <c r="G51" s="6">
        <f>IF('Graduación - Maestrías tabla'!G51&gt;0,'Graduación - Maestrías tabla'!G51/'Graduación - Maestrías tabla'!$C51,"")</f>
        <v>0.29292929292929293</v>
      </c>
      <c r="H51" s="6">
        <f>IF('Graduación - Maestrías tabla'!H51&gt;0,'Graduación - Maestrías tabla'!H51/'Graduación - Maestrías tabla'!$C51,"")</f>
        <v>0.3383838383838384</v>
      </c>
      <c r="I51" s="6">
        <f>IF('Graduación - Maestrías tabla'!I51&gt;0,'Graduación - Maestrías tabla'!I51/'Graduación - Maestrías tabla'!$C51,"")</f>
        <v>0.37373737373737376</v>
      </c>
      <c r="J51" s="6">
        <f>IF('Graduación - Maestrías tabla'!J51&gt;0,'Graduación - Maestrías tabla'!J51/'Graduación - Maestrías tabla'!$C51,"")</f>
        <v>0.39898989898989901</v>
      </c>
      <c r="K51" s="6">
        <f>IF('Graduación - Maestrías tabla'!K51&gt;0,'Graduación - Maestrías tabla'!K51/'Graduación - Maestrías tabla'!$C51,"")</f>
        <v>0.39898989898989901</v>
      </c>
      <c r="L51" s="6">
        <f>IF('Graduación - Maestrías tabla'!L51&gt;0,'Graduación - Maestrías tabla'!L51/'Graduación - Maestrías tabla'!$C51,"")</f>
        <v>0.41414141414141414</v>
      </c>
      <c r="M51" s="6">
        <f>IF('Graduación - Maestrías tabla'!M51&gt;0,'Graduación - Maestrías tabla'!M51/'Graduación - Maestrías tabla'!$C51,"")</f>
        <v>0.41414141414141414</v>
      </c>
    </row>
    <row r="52" spans="1:13" x14ac:dyDescent="0.25">
      <c r="A52" s="24" t="s">
        <v>18</v>
      </c>
      <c r="B52" s="9">
        <v>2010</v>
      </c>
      <c r="C52" s="8">
        <v>134</v>
      </c>
      <c r="D52" s="6" t="str">
        <f>IF('Graduación - Maestrías tabla'!D52&gt;0,'Graduación - Maestrías tabla'!D52/'Graduación - Maestrías tabla'!$C52,"")</f>
        <v/>
      </c>
      <c r="E52" s="6">
        <f>IF('Graduación - Maestrías tabla'!E52&gt;0,'Graduación - Maestrías tabla'!E52/'Graduación - Maestrías tabla'!$C52,"")</f>
        <v>0.12686567164179105</v>
      </c>
      <c r="F52" s="6">
        <f>IF('Graduación - Maestrías tabla'!F52&gt;0,'Graduación - Maestrías tabla'!F52/'Graduación - Maestrías tabla'!$C52,"")</f>
        <v>0.23134328358208955</v>
      </c>
      <c r="G52" s="6">
        <f>IF('Graduación - Maestrías tabla'!G52&gt;0,'Graduación - Maestrías tabla'!G52/'Graduación - Maestrías tabla'!$C52,"")</f>
        <v>0.30597014925373134</v>
      </c>
      <c r="H52" s="6">
        <f>IF('Graduación - Maestrías tabla'!H52&gt;0,'Graduación - Maestrías tabla'!H52/'Graduación - Maestrías tabla'!$C52,"")</f>
        <v>0.36567164179104478</v>
      </c>
      <c r="I52" s="6">
        <f>IF('Graduación - Maestrías tabla'!I52&gt;0,'Graduación - Maestrías tabla'!I52/'Graduación - Maestrías tabla'!$C52,"")</f>
        <v>0.37313432835820898</v>
      </c>
      <c r="J52" s="6">
        <f>IF('Graduación - Maestrías tabla'!J52&gt;0,'Graduación - Maestrías tabla'!J52/'Graduación - Maestrías tabla'!$C52,"")</f>
        <v>0.37313432835820898</v>
      </c>
      <c r="K52" s="6">
        <f>IF('Graduación - Maestrías tabla'!K52&gt;0,'Graduación - Maestrías tabla'!K52/'Graduación - Maestrías tabla'!$C52,"")</f>
        <v>0.40298507462686567</v>
      </c>
      <c r="L52" s="6">
        <f>IF('Graduación - Maestrías tabla'!L52&gt;0,'Graduación - Maestrías tabla'!L52/'Graduación - Maestrías tabla'!$C52,"")</f>
        <v>0.40298507462686567</v>
      </c>
      <c r="M52" s="6">
        <f>IF('Graduación - Maestrías tabla'!M52&gt;0,'Graduación - Maestrías tabla'!M52/'Graduación - Maestrías tabla'!$C52,"")</f>
        <v>0.40298507462686567</v>
      </c>
    </row>
    <row r="53" spans="1:13" x14ac:dyDescent="0.25">
      <c r="A53" s="24" t="s">
        <v>18</v>
      </c>
      <c r="B53" s="9">
        <v>2011</v>
      </c>
      <c r="C53" s="8">
        <v>120</v>
      </c>
      <c r="D53" s="6">
        <f>IF('Graduación - Maestrías tabla'!D53&gt;0,'Graduación - Maestrías tabla'!D53/'Graduación - Maestrías tabla'!$C53,"")</f>
        <v>2.5000000000000001E-2</v>
      </c>
      <c r="E53" s="6">
        <f>IF('Graduación - Maestrías tabla'!E53&gt;0,'Graduación - Maestrías tabla'!E53/'Graduación - Maestrías tabla'!$C53,"")</f>
        <v>0.17499999999999999</v>
      </c>
      <c r="F53" s="6">
        <f>IF('Graduación - Maestrías tabla'!F53&gt;0,'Graduación - Maestrías tabla'!F53/'Graduación - Maestrías tabla'!$C53,"")</f>
        <v>0.31666666666666665</v>
      </c>
      <c r="G53" s="6">
        <f>IF('Graduación - Maestrías tabla'!G53&gt;0,'Graduación - Maestrías tabla'!G53/'Graduación - Maestrías tabla'!$C53,"")</f>
        <v>0.4</v>
      </c>
      <c r="H53" s="6">
        <f>IF('Graduación - Maestrías tabla'!H53&gt;0,'Graduación - Maestrías tabla'!H53/'Graduación - Maestrías tabla'!$C53,"")</f>
        <v>0.45</v>
      </c>
      <c r="I53" s="6">
        <f>IF('Graduación - Maestrías tabla'!I53&gt;0,'Graduación - Maestrías tabla'!I53/'Graduación - Maestrías tabla'!$C53,"")</f>
        <v>0.45833333333333331</v>
      </c>
      <c r="J53" s="6">
        <f>IF('Graduación - Maestrías tabla'!J53&gt;0,'Graduación - Maestrías tabla'!J53/'Graduación - Maestrías tabla'!$C53,"")</f>
        <v>0.48333333333333334</v>
      </c>
      <c r="K53" s="6">
        <f>IF('Graduación - Maestrías tabla'!K53&gt;0,'Graduación - Maestrías tabla'!K53/'Graduación - Maestrías tabla'!$C53,"")</f>
        <v>0.5083333333333333</v>
      </c>
      <c r="L53" s="6">
        <f>IF('Graduación - Maestrías tabla'!L53&gt;0,'Graduación - Maestrías tabla'!L53/'Graduación - Maestrías tabla'!$C53,"")</f>
        <v>0.5083333333333333</v>
      </c>
      <c r="M53" s="6">
        <f>IF('Graduación - Maestrías tabla'!M53&gt;0,'Graduación - Maestrías tabla'!M53/'Graduación - Maestrías tabla'!$C53,"")</f>
        <v>0.5083333333333333</v>
      </c>
    </row>
    <row r="54" spans="1:13" x14ac:dyDescent="0.25">
      <c r="A54" s="24" t="s">
        <v>18</v>
      </c>
      <c r="B54" s="9">
        <v>2012</v>
      </c>
      <c r="C54" s="8">
        <v>212</v>
      </c>
      <c r="D54" s="6" t="str">
        <f>IF('Graduación - Maestrías tabla'!D54&gt;0,'Graduación - Maestrías tabla'!D54/'Graduación - Maestrías tabla'!$C54,"")</f>
        <v/>
      </c>
      <c r="E54" s="6">
        <f>IF('Graduación - Maestrías tabla'!E54&gt;0,'Graduación - Maestrías tabla'!E54/'Graduación - Maestrías tabla'!$C54,"")</f>
        <v>0.17924528301886791</v>
      </c>
      <c r="F54" s="6">
        <f>IF('Graduación - Maestrías tabla'!F54&gt;0,'Graduación - Maestrías tabla'!F54/'Graduación - Maestrías tabla'!$C54,"")</f>
        <v>0.330188679245283</v>
      </c>
      <c r="G54" s="6">
        <f>IF('Graduación - Maestrías tabla'!G54&gt;0,'Graduación - Maestrías tabla'!G54/'Graduación - Maestrías tabla'!$C54,"")</f>
        <v>0.48584905660377359</v>
      </c>
      <c r="H54" s="6">
        <f>IF('Graduación - Maestrías tabla'!H54&gt;0,'Graduación - Maestrías tabla'!H54/'Graduación - Maestrías tabla'!$C54,"")</f>
        <v>0.53301886792452835</v>
      </c>
      <c r="I54" s="6">
        <f>IF('Graduación - Maestrías tabla'!I54&gt;0,'Graduación - Maestrías tabla'!I54/'Graduación - Maestrías tabla'!$C54,"")</f>
        <v>0.589622641509434</v>
      </c>
      <c r="J54" s="6">
        <f>IF('Graduación - Maestrías tabla'!J54&gt;0,'Graduación - Maestrías tabla'!J54/'Graduación - Maestrías tabla'!$C54,"")</f>
        <v>0.6132075471698113</v>
      </c>
      <c r="K54" s="6">
        <f>IF('Graduación - Maestrías tabla'!K54&gt;0,'Graduación - Maestrías tabla'!K54/'Graduación - Maestrías tabla'!$C54,"")</f>
        <v>0.6132075471698113</v>
      </c>
      <c r="L54" s="6">
        <f>IF('Graduación - Maestrías tabla'!L54&gt;0,'Graduación - Maestrías tabla'!L54/'Graduación - Maestrías tabla'!$C54,"")</f>
        <v>0.61792452830188682</v>
      </c>
      <c r="M54" s="6">
        <f>IF('Graduación - Maestrías tabla'!M54&gt;0,'Graduación - Maestrías tabla'!M54/'Graduación - Maestrías tabla'!$C54,"")</f>
        <v>0.61792452830188682</v>
      </c>
    </row>
    <row r="55" spans="1:13" x14ac:dyDescent="0.25">
      <c r="A55" s="24" t="s">
        <v>18</v>
      </c>
      <c r="B55" s="9">
        <v>2013</v>
      </c>
      <c r="C55" s="8">
        <v>181</v>
      </c>
      <c r="D55" s="6" t="str">
        <f>IF('Graduación - Maestrías tabla'!D55&gt;0,'Graduación - Maestrías tabla'!D55/'Graduación - Maestrías tabla'!$C55,"")</f>
        <v/>
      </c>
      <c r="E55" s="6">
        <f>IF('Graduación - Maestrías tabla'!E55&gt;0,'Graduación - Maestrías tabla'!E55/'Graduación - Maestrías tabla'!$C55,"")</f>
        <v>0.15469613259668508</v>
      </c>
      <c r="F55" s="6">
        <f>IF('Graduación - Maestrías tabla'!F55&gt;0,'Graduación - Maestrías tabla'!F55/'Graduación - Maestrías tabla'!$C55,"")</f>
        <v>0.4143646408839779</v>
      </c>
      <c r="G55" s="6">
        <f>IF('Graduación - Maestrías tabla'!G55&gt;0,'Graduación - Maestrías tabla'!G55/'Graduación - Maestrías tabla'!$C55,"")</f>
        <v>0.48618784530386738</v>
      </c>
      <c r="H55" s="6">
        <f>IF('Graduación - Maestrías tabla'!H55&gt;0,'Graduación - Maestrías tabla'!H55/'Graduación - Maestrías tabla'!$C55,"")</f>
        <v>0.60773480662983426</v>
      </c>
      <c r="I55" s="6">
        <f>IF('Graduación - Maestrías tabla'!I55&gt;0,'Graduación - Maestrías tabla'!I55/'Graduación - Maestrías tabla'!$C55,"")</f>
        <v>0.62430939226519333</v>
      </c>
      <c r="J55" s="6">
        <f>IF('Graduación - Maestrías tabla'!J55&gt;0,'Graduación - Maestrías tabla'!J55/'Graduación - Maestrías tabla'!$C55,"")</f>
        <v>0.63535911602209949</v>
      </c>
      <c r="K55" s="6">
        <f>IF('Graduación - Maestrías tabla'!K55&gt;0,'Graduación - Maestrías tabla'!K55/'Graduación - Maestrías tabla'!$C55,"")</f>
        <v>0.64640883977900554</v>
      </c>
      <c r="L55" s="6">
        <f>IF('Graduación - Maestrías tabla'!L55&gt;0,'Graduación - Maestrías tabla'!L55/'Graduación - Maestrías tabla'!$C55,"")</f>
        <v>0.65745856353591159</v>
      </c>
      <c r="M55" s="6">
        <f>IF('Graduación - Maestrías tabla'!M55&gt;0,'Graduación - Maestrías tabla'!M55/'Graduación - Maestrías tabla'!$C55,"")</f>
        <v>0.65745856353591159</v>
      </c>
    </row>
    <row r="56" spans="1:13" x14ac:dyDescent="0.25">
      <c r="A56" s="24" t="s">
        <v>18</v>
      </c>
      <c r="B56" s="9">
        <v>2014</v>
      </c>
      <c r="C56" s="8">
        <v>130</v>
      </c>
      <c r="D56" s="6" t="str">
        <f>IF('Graduación - Maestrías tabla'!D56&gt;0,'Graduación - Maestrías tabla'!D56/'Graduación - Maestrías tabla'!$C56,"")</f>
        <v/>
      </c>
      <c r="E56" s="6">
        <f>IF('Graduación - Maestrías tabla'!E56&gt;0,'Graduación - Maestrías tabla'!E56/'Graduación - Maestrías tabla'!$C56,"")</f>
        <v>0.17692307692307693</v>
      </c>
      <c r="F56" s="6">
        <f>IF('Graduación - Maestrías tabla'!F56&gt;0,'Graduación - Maestrías tabla'!F56/'Graduación - Maestrías tabla'!$C56,"")</f>
        <v>0.40769230769230769</v>
      </c>
      <c r="G56" s="6">
        <f>IF('Graduación - Maestrías tabla'!G56&gt;0,'Graduación - Maestrías tabla'!G56/'Graduación - Maestrías tabla'!$C56,"")</f>
        <v>0.63076923076923075</v>
      </c>
      <c r="H56" s="6">
        <f>IF('Graduación - Maestrías tabla'!H56&gt;0,'Graduación - Maestrías tabla'!H56/'Graduación - Maestrías tabla'!$C56,"")</f>
        <v>0.66153846153846152</v>
      </c>
      <c r="I56" s="6">
        <f>IF('Graduación - Maestrías tabla'!I56&gt;0,'Graduación - Maestrías tabla'!I56/'Graduación - Maestrías tabla'!$C56,"")</f>
        <v>0.67692307692307696</v>
      </c>
      <c r="J56" s="6">
        <f>IF('Graduación - Maestrías tabla'!J56&gt;0,'Graduación - Maestrías tabla'!J56/'Graduación - Maestrías tabla'!$C56,"")</f>
        <v>0.69230769230769229</v>
      </c>
      <c r="K56" s="6">
        <f>IF('Graduación - Maestrías tabla'!K56&gt;0,'Graduación - Maestrías tabla'!K56/'Graduación - Maestrías tabla'!$C56,"")</f>
        <v>0.69230769230769229</v>
      </c>
      <c r="L56" s="6">
        <f>IF('Graduación - Maestrías tabla'!L56&gt;0,'Graduación - Maestrías tabla'!L56/'Graduación - Maestrías tabla'!$C56,"")</f>
        <v>0.69230769230769229</v>
      </c>
      <c r="M56" s="6" t="str">
        <f>IF('Graduación - Maestrías tabla'!M56&gt;0,'Graduación - Maestrías tabla'!M56/'Graduación - Maestrías tabla'!$C56,"")</f>
        <v/>
      </c>
    </row>
    <row r="57" spans="1:13" x14ac:dyDescent="0.25">
      <c r="A57" s="24" t="s">
        <v>18</v>
      </c>
      <c r="B57" s="9">
        <v>2015</v>
      </c>
      <c r="C57" s="8">
        <v>167</v>
      </c>
      <c r="D57" s="6">
        <f>IF('Graduación - Maestrías tabla'!D57&gt;0,'Graduación - Maestrías tabla'!D57/'Graduación - Maestrías tabla'!$C57,"")</f>
        <v>5.9880239520958087E-3</v>
      </c>
      <c r="E57" s="6">
        <f>IF('Graduación - Maestrías tabla'!E57&gt;0,'Graduación - Maestrías tabla'!E57/'Graduación - Maestrías tabla'!$C57,"")</f>
        <v>0.15568862275449102</v>
      </c>
      <c r="F57" s="6">
        <f>IF('Graduación - Maestrías tabla'!F57&gt;0,'Graduación - Maestrías tabla'!F57/'Graduación - Maestrías tabla'!$C57,"")</f>
        <v>0.46706586826347307</v>
      </c>
      <c r="G57" s="6">
        <f>IF('Graduación - Maestrías tabla'!G57&gt;0,'Graduación - Maestrías tabla'!G57/'Graduación - Maestrías tabla'!$C57,"")</f>
        <v>0.55688622754491013</v>
      </c>
      <c r="H57" s="6">
        <f>IF('Graduación - Maestrías tabla'!H57&gt;0,'Graduación - Maestrías tabla'!H57/'Graduación - Maestrías tabla'!$C57,"")</f>
        <v>0.60479041916167664</v>
      </c>
      <c r="I57" s="6">
        <f>IF('Graduación - Maestrías tabla'!I57&gt;0,'Graduación - Maestrías tabla'!I57/'Graduación - Maestrías tabla'!$C57,"")</f>
        <v>0.6107784431137725</v>
      </c>
      <c r="J57" s="6">
        <f>IF('Graduación - Maestrías tabla'!J57&gt;0,'Graduación - Maestrías tabla'!J57/'Graduación - Maestrías tabla'!$C57,"")</f>
        <v>0.61676646706586824</v>
      </c>
      <c r="K57" s="6">
        <f>IF('Graduación - Maestrías tabla'!K57&gt;0,'Graduación - Maestrías tabla'!K57/'Graduación - Maestrías tabla'!$C57,"")</f>
        <v>0.61676646706586824</v>
      </c>
      <c r="L57" s="6" t="str">
        <f>IF('Graduación - Maestrías tabla'!L57&gt;0,'Graduación - Maestrías tabla'!L57/'Graduación - Maestrías tabla'!$C57,"")</f>
        <v/>
      </c>
      <c r="M57" s="6" t="str">
        <f>IF('Graduación - Maestrías tabla'!M57&gt;0,'Graduación - Maestrías tabla'!M57/'Graduación - Maestrías tabla'!$C57,"")</f>
        <v/>
      </c>
    </row>
    <row r="58" spans="1:13" x14ac:dyDescent="0.25">
      <c r="A58" s="24" t="s">
        <v>18</v>
      </c>
      <c r="B58" s="9">
        <v>2016</v>
      </c>
      <c r="C58" s="8">
        <v>121</v>
      </c>
      <c r="D58" s="6" t="str">
        <f>IF('Graduación - Maestrías tabla'!D58&gt;0,'Graduación - Maestrías tabla'!D58/'Graduación - Maestrías tabla'!$C58,"")</f>
        <v/>
      </c>
      <c r="E58" s="6">
        <f>IF('Graduación - Maestrías tabla'!E58&gt;0,'Graduación - Maestrías tabla'!E58/'Graduación - Maestrías tabla'!$C58,"")</f>
        <v>0.19008264462809918</v>
      </c>
      <c r="F58" s="6">
        <f>IF('Graduación - Maestrías tabla'!F58&gt;0,'Graduación - Maestrías tabla'!F58/'Graduación - Maestrías tabla'!$C58,"")</f>
        <v>0.42975206611570249</v>
      </c>
      <c r="G58" s="6">
        <f>IF('Graduación - Maestrías tabla'!G58&gt;0,'Graduación - Maestrías tabla'!G58/'Graduación - Maestrías tabla'!$C58,"")</f>
        <v>0.49586776859504134</v>
      </c>
      <c r="H58" s="6">
        <f>IF('Graduación - Maestrías tabla'!H58&gt;0,'Graduación - Maestrías tabla'!H58/'Graduación - Maestrías tabla'!$C58,"")</f>
        <v>0.54545454545454541</v>
      </c>
      <c r="I58" s="6">
        <f>IF('Graduación - Maestrías tabla'!I58&gt;0,'Graduación - Maestrías tabla'!I58/'Graduación - Maestrías tabla'!$C58,"")</f>
        <v>0.57024793388429751</v>
      </c>
      <c r="J58" s="6">
        <f>IF('Graduación - Maestrías tabla'!J58&gt;0,'Graduación - Maestrías tabla'!J58/'Graduación - Maestrías tabla'!$C58,"")</f>
        <v>0.57024793388429751</v>
      </c>
      <c r="K58" s="6" t="str">
        <f>IF('Graduación - Maestrías tabla'!K58&gt;0,'Graduación - Maestrías tabla'!K58/'Graduación - Maestrías tabla'!$C58,"")</f>
        <v/>
      </c>
      <c r="L58" s="6" t="str">
        <f>IF('Graduación - Maestrías tabla'!L58&gt;0,'Graduación - Maestrías tabla'!L58/'Graduación - Maestrías tabla'!$C58,"")</f>
        <v/>
      </c>
      <c r="M58" s="6" t="str">
        <f>IF('Graduación - Maestrías tabla'!M58&gt;0,'Graduación - Maestrías tabla'!M58/'Graduación - Maestrías tabla'!$C58,"")</f>
        <v/>
      </c>
    </row>
    <row r="59" spans="1:13" x14ac:dyDescent="0.25">
      <c r="A59" s="24" t="s">
        <v>18</v>
      </c>
      <c r="B59" s="9">
        <v>2017</v>
      </c>
      <c r="C59" s="8">
        <v>146</v>
      </c>
      <c r="D59" s="6">
        <f>IF('Graduación - Maestrías tabla'!D59&gt;0,'Graduación - Maestrías tabla'!D59/'Graduación - Maestrías tabla'!$C59,"")</f>
        <v>6.8493150684931503E-3</v>
      </c>
      <c r="E59" s="6">
        <f>IF('Graduación - Maestrías tabla'!E59&gt;0,'Graduación - Maestrías tabla'!E59/'Graduación - Maestrías tabla'!$C59,"")</f>
        <v>0.24657534246575341</v>
      </c>
      <c r="F59" s="6">
        <f>IF('Graduación - Maestrías tabla'!F59&gt;0,'Graduación - Maestrías tabla'!F59/'Graduación - Maestrías tabla'!$C59,"")</f>
        <v>0.49315068493150682</v>
      </c>
      <c r="G59" s="6">
        <f>IF('Graduación - Maestrías tabla'!G59&gt;0,'Graduación - Maestrías tabla'!G59/'Graduación - Maestrías tabla'!$C59,"")</f>
        <v>0.5821917808219178</v>
      </c>
      <c r="H59" s="6">
        <f>IF('Graduación - Maestrías tabla'!H59&gt;0,'Graduación - Maestrías tabla'!H59/'Graduación - Maestrías tabla'!$C59,"")</f>
        <v>0.63698630136986301</v>
      </c>
      <c r="I59" s="6">
        <f>IF('Graduación - Maestrías tabla'!I59&gt;0,'Graduación - Maestrías tabla'!I59/'Graduación - Maestrías tabla'!$C59,"")</f>
        <v>0.63698630136986301</v>
      </c>
      <c r="J59" s="6" t="str">
        <f>IF('Graduación - Maestrías tabla'!J59&gt;0,'Graduación - Maestrías tabla'!J59/'Graduación - Maestrías tabla'!$C59,"")</f>
        <v/>
      </c>
      <c r="K59" s="6" t="str">
        <f>IF('Graduación - Maestrías tabla'!K59&gt;0,'Graduación - Maestrías tabla'!K59/'Graduación - Maestrías tabla'!$C59,"")</f>
        <v/>
      </c>
      <c r="L59" s="6" t="str">
        <f>IF('Graduación - Maestrías tabla'!L59&gt;0,'Graduación - Maestrías tabla'!L59/'Graduación - Maestrías tabla'!$C59,"")</f>
        <v/>
      </c>
      <c r="M59" s="6" t="str">
        <f>IF('Graduación - Maestrías tabla'!M59&gt;0,'Graduación - Maestrías tabla'!M59/'Graduación - Maestrías tabla'!$C59,"")</f>
        <v/>
      </c>
    </row>
    <row r="60" spans="1:13" x14ac:dyDescent="0.25">
      <c r="A60" s="24" t="s">
        <v>18</v>
      </c>
      <c r="B60" s="9">
        <v>2018</v>
      </c>
      <c r="C60" s="8">
        <v>160</v>
      </c>
      <c r="D60" s="6" t="str">
        <f>IF('Graduación - Maestrías tabla'!D60&gt;0,'Graduación - Maestrías tabla'!D60/'Graduación - Maestrías tabla'!$C60,"")</f>
        <v/>
      </c>
      <c r="E60" s="6">
        <f>IF('Graduación - Maestrías tabla'!E60&gt;0,'Graduación - Maestrías tabla'!E60/'Graduación - Maestrías tabla'!$C60,"")</f>
        <v>0.1</v>
      </c>
      <c r="F60" s="6">
        <f>IF('Graduación - Maestrías tabla'!F60&gt;0,'Graduación - Maestrías tabla'!F60/'Graduación - Maestrías tabla'!$C60,"")</f>
        <v>0.46250000000000002</v>
      </c>
      <c r="G60" s="6">
        <f>IF('Graduación - Maestrías tabla'!G60&gt;0,'Graduación - Maestrías tabla'!G60/'Graduación - Maestrías tabla'!$C60,"")</f>
        <v>0.50624999999999998</v>
      </c>
      <c r="H60" s="6">
        <f>IF('Graduación - Maestrías tabla'!H60&gt;0,'Graduación - Maestrías tabla'!H60/'Graduación - Maestrías tabla'!$C60,"")</f>
        <v>0.50624999999999998</v>
      </c>
      <c r="I60" s="6" t="str">
        <f>IF('Graduación - Maestrías tabla'!I60&gt;0,'Graduación - Maestrías tabla'!I60/'Graduación - Maestrías tabla'!$C60,"")</f>
        <v/>
      </c>
      <c r="J60" s="6" t="str">
        <f>IF('Graduación - Maestrías tabla'!J60&gt;0,'Graduación - Maestrías tabla'!J60/'Graduación - Maestrías tabla'!$C60,"")</f>
        <v/>
      </c>
      <c r="K60" s="6" t="str">
        <f>IF('Graduación - Maestrías tabla'!K60&gt;0,'Graduación - Maestrías tabla'!K60/'Graduación - Maestrías tabla'!$C60,"")</f>
        <v/>
      </c>
      <c r="L60" s="6" t="str">
        <f>IF('Graduación - Maestrías tabla'!L60&gt;0,'Graduación - Maestrías tabla'!L60/'Graduación - Maestrías tabla'!$C60,"")</f>
        <v/>
      </c>
      <c r="M60" s="6" t="str">
        <f>IF('Graduación - Maestrías tabla'!M60&gt;0,'Graduación - Maestrías tabla'!M60/'Graduación - Maestrías tabla'!$C60,"")</f>
        <v/>
      </c>
    </row>
    <row r="61" spans="1:13" x14ac:dyDescent="0.25">
      <c r="A61" s="24" t="s">
        <v>18</v>
      </c>
      <c r="B61" s="9">
        <v>2019</v>
      </c>
      <c r="C61" s="8">
        <v>134</v>
      </c>
      <c r="D61" s="6" t="str">
        <f>IF('Graduación - Maestrías tabla'!D61&gt;0,'Graduación - Maestrías tabla'!D61/'Graduación - Maestrías tabla'!$C61,"")</f>
        <v/>
      </c>
      <c r="E61" s="6">
        <f>IF('Graduación - Maestrías tabla'!E61&gt;0,'Graduación - Maestrías tabla'!E61/'Graduación - Maestrías tabla'!$C61,"")</f>
        <v>0.20895522388059701</v>
      </c>
      <c r="F61" s="6">
        <f>IF('Graduación - Maestrías tabla'!F61&gt;0,'Graduación - Maestrías tabla'!F61/'Graduación - Maestrías tabla'!$C61,"")</f>
        <v>0.41791044776119401</v>
      </c>
      <c r="G61" s="6">
        <f>IF('Graduación - Maestrías tabla'!G61&gt;0,'Graduación - Maestrías tabla'!G61/'Graduación - Maestrías tabla'!$C61,"")</f>
        <v>0.41791044776119401</v>
      </c>
      <c r="H61" s="6" t="str">
        <f>IF('Graduación - Maestrías tabla'!H61&gt;0,'Graduación - Maestrías tabla'!H61/'Graduación - Maestrías tabla'!$C61,"")</f>
        <v/>
      </c>
      <c r="I61" s="6" t="str">
        <f>IF('Graduación - Maestrías tabla'!I61&gt;0,'Graduación - Maestrías tabla'!I61/'Graduación - Maestrías tabla'!$C61,"")</f>
        <v/>
      </c>
      <c r="J61" s="6" t="str">
        <f>IF('Graduación - Maestrías tabla'!J61&gt;0,'Graduación - Maestrías tabla'!J61/'Graduación - Maestrías tabla'!$C61,"")</f>
        <v/>
      </c>
      <c r="K61" s="6" t="str">
        <f>IF('Graduación - Maestrías tabla'!K61&gt;0,'Graduación - Maestrías tabla'!K61/'Graduación - Maestrías tabla'!$C61,"")</f>
        <v/>
      </c>
      <c r="L61" s="6" t="str">
        <f>IF('Graduación - Maestrías tabla'!L61&gt;0,'Graduación - Maestrías tabla'!L61/'Graduación - Maestrías tabla'!$C61,"")</f>
        <v/>
      </c>
      <c r="M61" s="6" t="str">
        <f>IF('Graduación - Maestrías tabla'!M61&gt;0,'Graduación - Maestrías tabla'!M61/'Graduación - Maestrías tabla'!$C61,"")</f>
        <v/>
      </c>
    </row>
    <row r="62" spans="1:13" x14ac:dyDescent="0.25">
      <c r="A62" s="24" t="s">
        <v>18</v>
      </c>
      <c r="B62" s="9">
        <v>2020</v>
      </c>
      <c r="C62" s="8">
        <v>172</v>
      </c>
      <c r="D62" s="6">
        <f>IF('Graduación - Maestrías tabla'!D62&gt;0,'Graduación - Maestrías tabla'!D62/'Graduación - Maestrías tabla'!$C62,"")</f>
        <v>5.8139534883720929E-3</v>
      </c>
      <c r="E62" s="6">
        <f>IF('Graduación - Maestrías tabla'!E62&gt;0,'Graduación - Maestrías tabla'!E62/'Graduación - Maestrías tabla'!$C62,"")</f>
        <v>5.8139534883720929E-2</v>
      </c>
      <c r="F62" s="6">
        <f>IF('Graduación - Maestrías tabla'!F62&gt;0,'Graduación - Maestrías tabla'!F62/'Graduación - Maestrías tabla'!$C62,"")</f>
        <v>6.3953488372093026E-2</v>
      </c>
      <c r="G62" s="6" t="str">
        <f>IF('Graduación - Maestrías tabla'!G62&gt;0,'Graduación - Maestrías tabla'!G62/'Graduación - Maestrías tabla'!$C62,"")</f>
        <v/>
      </c>
      <c r="H62" s="6" t="str">
        <f>IF('Graduación - Maestrías tabla'!H62&gt;0,'Graduación - Maestrías tabla'!H62/'Graduación - Maestrías tabla'!$C62,"")</f>
        <v/>
      </c>
      <c r="I62" s="6" t="str">
        <f>IF('Graduación - Maestrías tabla'!I62&gt;0,'Graduación - Maestrías tabla'!I62/'Graduación - Maestrías tabla'!$C62,"")</f>
        <v/>
      </c>
      <c r="J62" s="6" t="str">
        <f>IF('Graduación - Maestrías tabla'!J62&gt;0,'Graduación - Maestrías tabla'!J62/'Graduación - Maestrías tabla'!$C62,"")</f>
        <v/>
      </c>
      <c r="K62" s="6" t="str">
        <f>IF('Graduación - Maestrías tabla'!K62&gt;0,'Graduación - Maestrías tabla'!K62/'Graduación - Maestrías tabla'!$C62,"")</f>
        <v/>
      </c>
      <c r="L62" s="6" t="str">
        <f>IF('Graduación - Maestrías tabla'!L62&gt;0,'Graduación - Maestrías tabla'!L62/'Graduación - Maestrías tabla'!$C62,"")</f>
        <v/>
      </c>
      <c r="M62" s="6" t="str">
        <f>IF('Graduación - Maestrías tabla'!M62&gt;0,'Graduación - Maestrías tabla'!M62/'Graduación - Maestrías tabla'!$C62,"")</f>
        <v/>
      </c>
    </row>
    <row r="63" spans="1:13" x14ac:dyDescent="0.25">
      <c r="A63" s="24" t="s">
        <v>18</v>
      </c>
      <c r="B63" s="9">
        <v>2021</v>
      </c>
      <c r="C63" s="8">
        <v>117</v>
      </c>
      <c r="D63" s="6" t="str">
        <f>IF('Graduación - Maestrías tabla'!D63&gt;0,'Graduación - Maestrías tabla'!D63/'Graduación - Maestrías tabla'!$C63,"")</f>
        <v/>
      </c>
      <c r="E63" s="6" t="str">
        <f>IF('Graduación - Maestrías tabla'!E63&gt;0,'Graduación - Maestrías tabla'!E63/'Graduación - Maestrías tabla'!$C63,"")</f>
        <v/>
      </c>
      <c r="F63" s="6" t="str">
        <f>IF('Graduación - Maestrías tabla'!F63&gt;0,'Graduación - Maestrías tabla'!F63/'Graduación - Maestrías tabla'!$C63,"")</f>
        <v/>
      </c>
      <c r="G63" s="6" t="str">
        <f>IF('Graduación - Maestrías tabla'!G63&gt;0,'Graduación - Maestrías tabla'!G63/'Graduación - Maestrías tabla'!$C63,"")</f>
        <v/>
      </c>
      <c r="H63" s="6" t="str">
        <f>IF('Graduación - Maestrías tabla'!H63&gt;0,'Graduación - Maestrías tabla'!H63/'Graduación - Maestrías tabla'!$C63,"")</f>
        <v/>
      </c>
      <c r="I63" s="6" t="str">
        <f>IF('Graduación - Maestrías tabla'!I63&gt;0,'Graduación - Maestrías tabla'!I63/'Graduación - Maestrías tabla'!$C63,"")</f>
        <v/>
      </c>
      <c r="J63" s="6" t="str">
        <f>IF('Graduación - Maestrías tabla'!J63&gt;0,'Graduación - Maestrías tabla'!J63/'Graduación - Maestrías tabla'!$C63,"")</f>
        <v/>
      </c>
      <c r="K63" s="6" t="str">
        <f>IF('Graduación - Maestrías tabla'!K63&gt;0,'Graduación - Maestrías tabla'!K63/'Graduación - Maestrías tabla'!$C63,"")</f>
        <v/>
      </c>
      <c r="L63" s="6" t="str">
        <f>IF('Graduación - Maestrías tabla'!L63&gt;0,'Graduación - Maestrías tabla'!L63/'Graduación - Maestrías tabla'!$C63,"")</f>
        <v/>
      </c>
      <c r="M63" s="6" t="str">
        <f>IF('Graduación - Maestrías tabla'!M63&gt;0,'Graduación - Maestrías tabla'!M63/'Graduación - Maestrías tabla'!$C63,"")</f>
        <v/>
      </c>
    </row>
    <row r="64" spans="1:13" x14ac:dyDescent="0.25">
      <c r="A64" s="24" t="s">
        <v>18</v>
      </c>
      <c r="B64" s="9">
        <v>2022</v>
      </c>
      <c r="C64" s="8">
        <v>117</v>
      </c>
      <c r="D64" s="6" t="str">
        <f>IF('Graduación - Maestrías tabla'!D64&gt;0,'Graduación - Maestrías tabla'!D64/'Graduación - Maestrías tabla'!$C64,"")</f>
        <v/>
      </c>
      <c r="E64" s="6" t="str">
        <f>IF('Graduación - Maestrías tabla'!E64&gt;0,'Graduación - Maestrías tabla'!E64/'Graduación - Maestrías tabla'!$C64,"")</f>
        <v/>
      </c>
      <c r="F64" s="6" t="str">
        <f>IF('Graduación - Maestrías tabla'!F64&gt;0,'Graduación - Maestrías tabla'!F64/'Graduación - Maestrías tabla'!$C64,"")</f>
        <v/>
      </c>
      <c r="G64" s="6" t="str">
        <f>IF('Graduación - Maestrías tabla'!G64&gt;0,'Graduación - Maestrías tabla'!G64/'Graduación - Maestrías tabla'!$C64,"")</f>
        <v/>
      </c>
      <c r="H64" s="6" t="str">
        <f>IF('Graduación - Maestrías tabla'!H64&gt;0,'Graduación - Maestrías tabla'!H64/'Graduación - Maestrías tabla'!$C64,"")</f>
        <v/>
      </c>
      <c r="I64" s="6" t="str">
        <f>IF('Graduación - Maestrías tabla'!I64&gt;0,'Graduación - Maestrías tabla'!I64/'Graduación - Maestrías tabla'!$C64,"")</f>
        <v/>
      </c>
      <c r="J64" s="6" t="str">
        <f>IF('Graduación - Maestrías tabla'!J64&gt;0,'Graduación - Maestrías tabla'!J64/'Graduación - Maestrías tabla'!$C64,"")</f>
        <v/>
      </c>
      <c r="K64" s="6" t="str">
        <f>IF('Graduación - Maestrías tabla'!K64&gt;0,'Graduación - Maestrías tabla'!K64/'Graduación - Maestrías tabla'!$C64,"")</f>
        <v/>
      </c>
      <c r="L64" s="6" t="str">
        <f>IF('Graduación - Maestrías tabla'!L64&gt;0,'Graduación - Maestrías tabla'!L64/'Graduación - Maestrías tabla'!$C64,"")</f>
        <v/>
      </c>
      <c r="M64" s="6" t="str">
        <f>IF('Graduación - Maestrías tabla'!M64&gt;0,'Graduación - Maestrías tabla'!M64/'Graduación - Maestrías tabla'!$C64,"")</f>
        <v/>
      </c>
    </row>
    <row r="65" spans="1:13" x14ac:dyDescent="0.25">
      <c r="A65" s="24" t="s">
        <v>19</v>
      </c>
      <c r="B65" s="9">
        <v>2009</v>
      </c>
      <c r="C65" s="8">
        <v>26</v>
      </c>
      <c r="D65" s="6" t="str">
        <f>IF('Graduación - Maestrías tabla'!D65&gt;0,'Graduación - Maestrías tabla'!D65/'Graduación - Maestrías tabla'!$C65,"")</f>
        <v/>
      </c>
      <c r="E65" s="6">
        <f>IF('Graduación - Maestrías tabla'!E65&gt;0,'Graduación - Maestrías tabla'!E65/'Graduación - Maestrías tabla'!$C65,"")</f>
        <v>0.23076923076923078</v>
      </c>
      <c r="F65" s="6">
        <f>IF('Graduación - Maestrías tabla'!F65&gt;0,'Graduación - Maestrías tabla'!F65/'Graduación - Maestrías tabla'!$C65,"")</f>
        <v>0.61538461538461542</v>
      </c>
      <c r="G65" s="6">
        <f>IF('Graduación - Maestrías tabla'!G65&gt;0,'Graduación - Maestrías tabla'!G65/'Graduación - Maestrías tabla'!$C65,"")</f>
        <v>0.76923076923076927</v>
      </c>
      <c r="H65" s="6">
        <f>IF('Graduación - Maestrías tabla'!H65&gt;0,'Graduación - Maestrías tabla'!H65/'Graduación - Maestrías tabla'!$C65,"")</f>
        <v>0.76923076923076927</v>
      </c>
      <c r="I65" s="6">
        <f>IF('Graduación - Maestrías tabla'!I65&gt;0,'Graduación - Maestrías tabla'!I65/'Graduación - Maestrías tabla'!$C65,"")</f>
        <v>0.76923076923076927</v>
      </c>
      <c r="J65" s="6">
        <f>IF('Graduación - Maestrías tabla'!J65&gt;0,'Graduación - Maestrías tabla'!J65/'Graduación - Maestrías tabla'!$C65,"")</f>
        <v>0.76923076923076927</v>
      </c>
      <c r="K65" s="6">
        <f>IF('Graduación - Maestrías tabla'!K65&gt;0,'Graduación - Maestrías tabla'!K65/'Graduación - Maestrías tabla'!$C65,"")</f>
        <v>0.76923076923076927</v>
      </c>
      <c r="L65" s="6">
        <f>IF('Graduación - Maestrías tabla'!L65&gt;0,'Graduación - Maestrías tabla'!L65/'Graduación - Maestrías tabla'!$C65,"")</f>
        <v>0.76923076923076927</v>
      </c>
      <c r="M65" s="6">
        <f>IF('Graduación - Maestrías tabla'!M65&gt;0,'Graduación - Maestrías tabla'!M65/'Graduación - Maestrías tabla'!$C65,"")</f>
        <v>0.76923076923076927</v>
      </c>
    </row>
    <row r="66" spans="1:13" x14ac:dyDescent="0.25">
      <c r="A66" s="24" t="s">
        <v>19</v>
      </c>
      <c r="B66" s="9">
        <v>2010</v>
      </c>
      <c r="C66" s="8">
        <v>23</v>
      </c>
      <c r="D66" s="6" t="str">
        <f>IF('Graduación - Maestrías tabla'!D66&gt;0,'Graduación - Maestrías tabla'!D66/'Graduación - Maestrías tabla'!$C66,"")</f>
        <v/>
      </c>
      <c r="E66" s="6">
        <f>IF('Graduación - Maestrías tabla'!E66&gt;0,'Graduación - Maestrías tabla'!E66/'Graduación - Maestrías tabla'!$C66,"")</f>
        <v>0.30434782608695654</v>
      </c>
      <c r="F66" s="6">
        <f>IF('Graduación - Maestrías tabla'!F66&gt;0,'Graduación - Maestrías tabla'!F66/'Graduación - Maestrías tabla'!$C66,"")</f>
        <v>0.39130434782608697</v>
      </c>
      <c r="G66" s="6">
        <f>IF('Graduación - Maestrías tabla'!G66&gt;0,'Graduación - Maestrías tabla'!G66/'Graduación - Maestrías tabla'!$C66,"")</f>
        <v>0.43478260869565216</v>
      </c>
      <c r="H66" s="6">
        <f>IF('Graduación - Maestrías tabla'!H66&gt;0,'Graduación - Maestrías tabla'!H66/'Graduación - Maestrías tabla'!$C66,"")</f>
        <v>0.47826086956521741</v>
      </c>
      <c r="I66" s="6">
        <f>IF('Graduación - Maestrías tabla'!I66&gt;0,'Graduación - Maestrías tabla'!I66/'Graduación - Maestrías tabla'!$C66,"")</f>
        <v>0.56521739130434778</v>
      </c>
      <c r="J66" s="6">
        <f>IF('Graduación - Maestrías tabla'!J66&gt;0,'Graduación - Maestrías tabla'!J66/'Graduación - Maestrías tabla'!$C66,"")</f>
        <v>0.56521739130434778</v>
      </c>
      <c r="K66" s="6">
        <f>IF('Graduación - Maestrías tabla'!K66&gt;0,'Graduación - Maestrías tabla'!K66/'Graduación - Maestrías tabla'!$C66,"")</f>
        <v>0.56521739130434778</v>
      </c>
      <c r="L66" s="6">
        <f>IF('Graduación - Maestrías tabla'!L66&gt;0,'Graduación - Maestrías tabla'!L66/'Graduación - Maestrías tabla'!$C66,"")</f>
        <v>0.56521739130434778</v>
      </c>
      <c r="M66" s="6">
        <f>IF('Graduación - Maestrías tabla'!M66&gt;0,'Graduación - Maestrías tabla'!M66/'Graduación - Maestrías tabla'!$C66,"")</f>
        <v>0.56521739130434778</v>
      </c>
    </row>
    <row r="67" spans="1:13" x14ac:dyDescent="0.25">
      <c r="A67" s="24" t="s">
        <v>19</v>
      </c>
      <c r="B67" s="9">
        <v>2011</v>
      </c>
      <c r="C67" s="8">
        <v>30</v>
      </c>
      <c r="D67" s="6">
        <f>IF('Graduación - Maestrías tabla'!D67&gt;0,'Graduación - Maestrías tabla'!D67/'Graduación - Maestrías tabla'!$C67,"")</f>
        <v>0.5</v>
      </c>
      <c r="E67" s="6">
        <f>IF('Graduación - Maestrías tabla'!E67&gt;0,'Graduación - Maestrías tabla'!E67/'Graduación - Maestrías tabla'!$C67,"")</f>
        <v>0.7</v>
      </c>
      <c r="F67" s="6">
        <f>IF('Graduación - Maestrías tabla'!F67&gt;0,'Graduación - Maestrías tabla'!F67/'Graduación - Maestrías tabla'!$C67,"")</f>
        <v>0.76666666666666672</v>
      </c>
      <c r="G67" s="6">
        <f>IF('Graduación - Maestrías tabla'!G67&gt;0,'Graduación - Maestrías tabla'!G67/'Graduación - Maestrías tabla'!$C67,"")</f>
        <v>0.8</v>
      </c>
      <c r="H67" s="6">
        <f>IF('Graduación - Maestrías tabla'!H67&gt;0,'Graduación - Maestrías tabla'!H67/'Graduación - Maestrías tabla'!$C67,"")</f>
        <v>0.83333333333333337</v>
      </c>
      <c r="I67" s="6">
        <f>IF('Graduación - Maestrías tabla'!I67&gt;0,'Graduación - Maestrías tabla'!I67/'Graduación - Maestrías tabla'!$C67,"")</f>
        <v>0.83333333333333337</v>
      </c>
      <c r="J67" s="6">
        <f>IF('Graduación - Maestrías tabla'!J67&gt;0,'Graduación - Maestrías tabla'!J67/'Graduación - Maestrías tabla'!$C67,"")</f>
        <v>0.83333333333333337</v>
      </c>
      <c r="K67" s="6">
        <f>IF('Graduación - Maestrías tabla'!K67&gt;0,'Graduación - Maestrías tabla'!K67/'Graduación - Maestrías tabla'!$C67,"")</f>
        <v>0.83333333333333337</v>
      </c>
      <c r="L67" s="6">
        <f>IF('Graduación - Maestrías tabla'!L67&gt;0,'Graduación - Maestrías tabla'!L67/'Graduación - Maestrías tabla'!$C67,"")</f>
        <v>0.83333333333333337</v>
      </c>
      <c r="M67" s="6">
        <f>IF('Graduación - Maestrías tabla'!M67&gt;0,'Graduación - Maestrías tabla'!M67/'Graduación - Maestrías tabla'!$C67,"")</f>
        <v>0.83333333333333337</v>
      </c>
    </row>
    <row r="68" spans="1:13" x14ac:dyDescent="0.25">
      <c r="A68" s="24" t="s">
        <v>19</v>
      </c>
      <c r="B68" s="9">
        <v>2012</v>
      </c>
      <c r="C68" s="8">
        <v>17</v>
      </c>
      <c r="D68" s="6">
        <f>IF('Graduación - Maestrías tabla'!D68&gt;0,'Graduación - Maestrías tabla'!D68/'Graduación - Maestrías tabla'!$C68,"")</f>
        <v>0.23529411764705882</v>
      </c>
      <c r="E68" s="6">
        <f>IF('Graduación - Maestrías tabla'!E68&gt;0,'Graduación - Maestrías tabla'!E68/'Graduación - Maestrías tabla'!$C68,"")</f>
        <v>0.70588235294117652</v>
      </c>
      <c r="F68" s="6">
        <f>IF('Graduación - Maestrías tabla'!F68&gt;0,'Graduación - Maestrías tabla'!F68/'Graduación - Maestrías tabla'!$C68,"")</f>
        <v>0.70588235294117652</v>
      </c>
      <c r="G68" s="6">
        <f>IF('Graduación - Maestrías tabla'!G68&gt;0,'Graduación - Maestrías tabla'!G68/'Graduación - Maestrías tabla'!$C68,"")</f>
        <v>0.70588235294117652</v>
      </c>
      <c r="H68" s="6">
        <f>IF('Graduación - Maestrías tabla'!H68&gt;0,'Graduación - Maestrías tabla'!H68/'Graduación - Maestrías tabla'!$C68,"")</f>
        <v>0.70588235294117652</v>
      </c>
      <c r="I68" s="6">
        <f>IF('Graduación - Maestrías tabla'!I68&gt;0,'Graduación - Maestrías tabla'!I68/'Graduación - Maestrías tabla'!$C68,"")</f>
        <v>0.70588235294117652</v>
      </c>
      <c r="J68" s="6">
        <f>IF('Graduación - Maestrías tabla'!J68&gt;0,'Graduación - Maestrías tabla'!J68/'Graduación - Maestrías tabla'!$C68,"")</f>
        <v>0.70588235294117652</v>
      </c>
      <c r="K68" s="6">
        <f>IF('Graduación - Maestrías tabla'!K68&gt;0,'Graduación - Maestrías tabla'!K68/'Graduación - Maestrías tabla'!$C68,"")</f>
        <v>0.70588235294117652</v>
      </c>
      <c r="L68" s="6">
        <f>IF('Graduación - Maestrías tabla'!L68&gt;0,'Graduación - Maestrías tabla'!L68/'Graduación - Maestrías tabla'!$C68,"")</f>
        <v>0.70588235294117652</v>
      </c>
      <c r="M68" s="6">
        <f>IF('Graduación - Maestrías tabla'!M68&gt;0,'Graduación - Maestrías tabla'!M68/'Graduación - Maestrías tabla'!$C68,"")</f>
        <v>0.70588235294117652</v>
      </c>
    </row>
    <row r="69" spans="1:13" x14ac:dyDescent="0.25">
      <c r="A69" s="24" t="s">
        <v>19</v>
      </c>
      <c r="B69" s="9">
        <v>2013</v>
      </c>
      <c r="C69" s="8">
        <v>27</v>
      </c>
      <c r="D69" s="6">
        <f>IF('Graduación - Maestrías tabla'!D69&gt;0,'Graduación - Maestrías tabla'!D69/'Graduación - Maestrías tabla'!$C69,"")</f>
        <v>0.1111111111111111</v>
      </c>
      <c r="E69" s="6">
        <f>IF('Graduación - Maestrías tabla'!E69&gt;0,'Graduación - Maestrías tabla'!E69/'Graduación - Maestrías tabla'!$C69,"")</f>
        <v>0.70370370370370372</v>
      </c>
      <c r="F69" s="6">
        <f>IF('Graduación - Maestrías tabla'!F69&gt;0,'Graduación - Maestrías tabla'!F69/'Graduación - Maestrías tabla'!$C69,"")</f>
        <v>0.7407407407407407</v>
      </c>
      <c r="G69" s="6">
        <f>IF('Graduación - Maestrías tabla'!G69&gt;0,'Graduación - Maestrías tabla'!G69/'Graduación - Maestrías tabla'!$C69,"")</f>
        <v>0.7407407407407407</v>
      </c>
      <c r="H69" s="6">
        <f>IF('Graduación - Maestrías tabla'!H69&gt;0,'Graduación - Maestrías tabla'!H69/'Graduación - Maestrías tabla'!$C69,"")</f>
        <v>0.7407407407407407</v>
      </c>
      <c r="I69" s="6">
        <f>IF('Graduación - Maestrías tabla'!I69&gt;0,'Graduación - Maestrías tabla'!I69/'Graduación - Maestrías tabla'!$C69,"")</f>
        <v>0.7407407407407407</v>
      </c>
      <c r="J69" s="6">
        <f>IF('Graduación - Maestrías tabla'!J69&gt;0,'Graduación - Maestrías tabla'!J69/'Graduación - Maestrías tabla'!$C69,"")</f>
        <v>0.7407407407407407</v>
      </c>
      <c r="K69" s="6">
        <f>IF('Graduación - Maestrías tabla'!K69&gt;0,'Graduación - Maestrías tabla'!K69/'Graduación - Maestrías tabla'!$C69,"")</f>
        <v>0.7407407407407407</v>
      </c>
      <c r="L69" s="6">
        <f>IF('Graduación - Maestrías tabla'!L69&gt;0,'Graduación - Maestrías tabla'!L69/'Graduación - Maestrías tabla'!$C69,"")</f>
        <v>0.7407407407407407</v>
      </c>
      <c r="M69" s="6">
        <f>IF('Graduación - Maestrías tabla'!M69&gt;0,'Graduación - Maestrías tabla'!M69/'Graduación - Maestrías tabla'!$C69,"")</f>
        <v>0.7407407407407407</v>
      </c>
    </row>
    <row r="70" spans="1:13" x14ac:dyDescent="0.25">
      <c r="A70" s="24" t="s">
        <v>19</v>
      </c>
      <c r="B70" s="9">
        <v>2014</v>
      </c>
      <c r="C70" s="8">
        <v>21</v>
      </c>
      <c r="D70" s="6">
        <f>IF('Graduación - Maestrías tabla'!D70&gt;0,'Graduación - Maestrías tabla'!D70/'Graduación - Maestrías tabla'!$C70,"")</f>
        <v>0.14285714285714285</v>
      </c>
      <c r="E70" s="6">
        <f>IF('Graduación - Maestrías tabla'!E70&gt;0,'Graduación - Maestrías tabla'!E70/'Graduación - Maestrías tabla'!$C70,"")</f>
        <v>0.52380952380952384</v>
      </c>
      <c r="F70" s="6">
        <f>IF('Graduación - Maestrías tabla'!F70&gt;0,'Graduación - Maestrías tabla'!F70/'Graduación - Maestrías tabla'!$C70,"")</f>
        <v>0.66666666666666663</v>
      </c>
      <c r="G70" s="6">
        <f>IF('Graduación - Maestrías tabla'!G70&gt;0,'Graduación - Maestrías tabla'!G70/'Graduación - Maestrías tabla'!$C70,"")</f>
        <v>0.7142857142857143</v>
      </c>
      <c r="H70" s="6">
        <f>IF('Graduación - Maestrías tabla'!H70&gt;0,'Graduación - Maestrías tabla'!H70/'Graduación - Maestrías tabla'!$C70,"")</f>
        <v>0.7142857142857143</v>
      </c>
      <c r="I70" s="6">
        <f>IF('Graduación - Maestrías tabla'!I70&gt;0,'Graduación - Maestrías tabla'!I70/'Graduación - Maestrías tabla'!$C70,"")</f>
        <v>0.7142857142857143</v>
      </c>
      <c r="J70" s="6">
        <f>IF('Graduación - Maestrías tabla'!J70&gt;0,'Graduación - Maestrías tabla'!J70/'Graduación - Maestrías tabla'!$C70,"")</f>
        <v>0.7142857142857143</v>
      </c>
      <c r="K70" s="6">
        <f>IF('Graduación - Maestrías tabla'!K70&gt;0,'Graduación - Maestrías tabla'!K70/'Graduación - Maestrías tabla'!$C70,"")</f>
        <v>0.7142857142857143</v>
      </c>
      <c r="L70" s="6">
        <f>IF('Graduación - Maestrías tabla'!L70&gt;0,'Graduación - Maestrías tabla'!L70/'Graduación - Maestrías tabla'!$C70,"")</f>
        <v>0.7142857142857143</v>
      </c>
      <c r="M70" s="6" t="str">
        <f>IF('Graduación - Maestrías tabla'!M70&gt;0,'Graduación - Maestrías tabla'!M70/'Graduación - Maestrías tabla'!$C70,"")</f>
        <v/>
      </c>
    </row>
    <row r="71" spans="1:13" x14ac:dyDescent="0.25">
      <c r="A71" s="24" t="s">
        <v>19</v>
      </c>
      <c r="B71" s="9">
        <v>2015</v>
      </c>
      <c r="C71" s="8">
        <v>42</v>
      </c>
      <c r="D71" s="6">
        <f>IF('Graduación - Maestrías tabla'!D71&gt;0,'Graduación - Maestrías tabla'!D71/'Graduación - Maestrías tabla'!$C71,"")</f>
        <v>0.23809523809523808</v>
      </c>
      <c r="E71" s="6">
        <f>IF('Graduación - Maestrías tabla'!E71&gt;0,'Graduación - Maestrías tabla'!E71/'Graduación - Maestrías tabla'!$C71,"")</f>
        <v>0.5</v>
      </c>
      <c r="F71" s="6">
        <f>IF('Graduación - Maestrías tabla'!F71&gt;0,'Graduación - Maestrías tabla'!F71/'Graduación - Maestrías tabla'!$C71,"")</f>
        <v>0.7142857142857143</v>
      </c>
      <c r="G71" s="6">
        <f>IF('Graduación - Maestrías tabla'!G71&gt;0,'Graduación - Maestrías tabla'!G71/'Graduación - Maestrías tabla'!$C71,"")</f>
        <v>0.7142857142857143</v>
      </c>
      <c r="H71" s="6">
        <f>IF('Graduación - Maestrías tabla'!H71&gt;0,'Graduación - Maestrías tabla'!H71/'Graduación - Maestrías tabla'!$C71,"")</f>
        <v>0.7142857142857143</v>
      </c>
      <c r="I71" s="6">
        <f>IF('Graduación - Maestrías tabla'!I71&gt;0,'Graduación - Maestrías tabla'!I71/'Graduación - Maestrías tabla'!$C71,"")</f>
        <v>0.7142857142857143</v>
      </c>
      <c r="J71" s="6">
        <f>IF('Graduación - Maestrías tabla'!J71&gt;0,'Graduación - Maestrías tabla'!J71/'Graduación - Maestrías tabla'!$C71,"")</f>
        <v>0.7142857142857143</v>
      </c>
      <c r="K71" s="6">
        <f>IF('Graduación - Maestrías tabla'!K71&gt;0,'Graduación - Maestrías tabla'!K71/'Graduación - Maestrías tabla'!$C71,"")</f>
        <v>0.7142857142857143</v>
      </c>
      <c r="L71" s="6" t="str">
        <f>IF('Graduación - Maestrías tabla'!L71&gt;0,'Graduación - Maestrías tabla'!L71/'Graduación - Maestrías tabla'!$C71,"")</f>
        <v/>
      </c>
      <c r="M71" s="6" t="str">
        <f>IF('Graduación - Maestrías tabla'!M71&gt;0,'Graduación - Maestrías tabla'!M71/'Graduación - Maestrías tabla'!$C71,"")</f>
        <v/>
      </c>
    </row>
    <row r="72" spans="1:13" x14ac:dyDescent="0.25">
      <c r="A72" s="24" t="s">
        <v>19</v>
      </c>
      <c r="B72" s="9">
        <v>2016</v>
      </c>
      <c r="C72" s="8">
        <v>17</v>
      </c>
      <c r="D72" s="6">
        <f>IF('Graduación - Maestrías tabla'!D72&gt;0,'Graduación - Maestrías tabla'!D72/'Graduación - Maestrías tabla'!$C72,"")</f>
        <v>0.29411764705882354</v>
      </c>
      <c r="E72" s="6">
        <f>IF('Graduación - Maestrías tabla'!E72&gt;0,'Graduación - Maestrías tabla'!E72/'Graduación - Maestrías tabla'!$C72,"")</f>
        <v>0.82352941176470584</v>
      </c>
      <c r="F72" s="6">
        <f>IF('Graduación - Maestrías tabla'!F72&gt;0,'Graduación - Maestrías tabla'!F72/'Graduación - Maestrías tabla'!$C72,"")</f>
        <v>0.82352941176470584</v>
      </c>
      <c r="G72" s="6">
        <f>IF('Graduación - Maestrías tabla'!G72&gt;0,'Graduación - Maestrías tabla'!G72/'Graduación - Maestrías tabla'!$C72,"")</f>
        <v>0.82352941176470584</v>
      </c>
      <c r="H72" s="6">
        <f>IF('Graduación - Maestrías tabla'!H72&gt;0,'Graduación - Maestrías tabla'!H72/'Graduación - Maestrías tabla'!$C72,"")</f>
        <v>0.88235294117647056</v>
      </c>
      <c r="I72" s="6">
        <f>IF('Graduación - Maestrías tabla'!I72&gt;0,'Graduación - Maestrías tabla'!I72/'Graduación - Maestrías tabla'!$C72,"")</f>
        <v>0.88235294117647056</v>
      </c>
      <c r="J72" s="6">
        <f>IF('Graduación - Maestrías tabla'!J72&gt;0,'Graduación - Maestrías tabla'!J72/'Graduación - Maestrías tabla'!$C72,"")</f>
        <v>0.88235294117647056</v>
      </c>
      <c r="K72" s="6" t="str">
        <f>IF('Graduación - Maestrías tabla'!K72&gt;0,'Graduación - Maestrías tabla'!K72/'Graduación - Maestrías tabla'!$C72,"")</f>
        <v/>
      </c>
      <c r="L72" s="6" t="str">
        <f>IF('Graduación - Maestrías tabla'!L72&gt;0,'Graduación - Maestrías tabla'!L72/'Graduación - Maestrías tabla'!$C72,"")</f>
        <v/>
      </c>
      <c r="M72" s="6" t="str">
        <f>IF('Graduación - Maestrías tabla'!M72&gt;0,'Graduación - Maestrías tabla'!M72/'Graduación - Maestrías tabla'!$C72,"")</f>
        <v/>
      </c>
    </row>
    <row r="73" spans="1:13" x14ac:dyDescent="0.25">
      <c r="A73" s="24" t="s">
        <v>19</v>
      </c>
      <c r="B73" s="9">
        <v>2017</v>
      </c>
      <c r="C73" s="8">
        <v>17</v>
      </c>
      <c r="D73" s="6" t="str">
        <f>IF('Graduación - Maestrías tabla'!D73&gt;0,'Graduación - Maestrías tabla'!D73/'Graduación - Maestrías tabla'!$C73,"")</f>
        <v/>
      </c>
      <c r="E73" s="6">
        <f>IF('Graduación - Maestrías tabla'!E73&gt;0,'Graduación - Maestrías tabla'!E73/'Graduación - Maestrías tabla'!$C73,"")</f>
        <v>0.35294117647058826</v>
      </c>
      <c r="F73" s="6">
        <f>IF('Graduación - Maestrías tabla'!F73&gt;0,'Graduación - Maestrías tabla'!F73/'Graduación - Maestrías tabla'!$C73,"")</f>
        <v>0.47058823529411764</v>
      </c>
      <c r="G73" s="6">
        <f>IF('Graduación - Maestrías tabla'!G73&gt;0,'Graduación - Maestrías tabla'!G73/'Graduación - Maestrías tabla'!$C73,"")</f>
        <v>0.47058823529411764</v>
      </c>
      <c r="H73" s="6">
        <f>IF('Graduación - Maestrías tabla'!H73&gt;0,'Graduación - Maestrías tabla'!H73/'Graduación - Maestrías tabla'!$C73,"")</f>
        <v>0.52941176470588236</v>
      </c>
      <c r="I73" s="6">
        <f>IF('Graduación - Maestrías tabla'!I73&gt;0,'Graduación - Maestrías tabla'!I73/'Graduación - Maestrías tabla'!$C73,"")</f>
        <v>0.52941176470588236</v>
      </c>
      <c r="J73" s="6" t="str">
        <f>IF('Graduación - Maestrías tabla'!J73&gt;0,'Graduación - Maestrías tabla'!J73/'Graduación - Maestrías tabla'!$C73,"")</f>
        <v/>
      </c>
      <c r="K73" s="6" t="str">
        <f>IF('Graduación - Maestrías tabla'!K73&gt;0,'Graduación - Maestrías tabla'!K73/'Graduación - Maestrías tabla'!$C73,"")</f>
        <v/>
      </c>
      <c r="L73" s="6" t="str">
        <f>IF('Graduación - Maestrías tabla'!L73&gt;0,'Graduación - Maestrías tabla'!L73/'Graduación - Maestrías tabla'!$C73,"")</f>
        <v/>
      </c>
      <c r="M73" s="6" t="str">
        <f>IF('Graduación - Maestrías tabla'!M73&gt;0,'Graduación - Maestrías tabla'!M73/'Graduación - Maestrías tabla'!$C73,"")</f>
        <v/>
      </c>
    </row>
    <row r="74" spans="1:13" x14ac:dyDescent="0.25">
      <c r="A74" s="24" t="s">
        <v>19</v>
      </c>
      <c r="B74" s="9">
        <v>2018</v>
      </c>
      <c r="C74" s="8">
        <v>24</v>
      </c>
      <c r="D74" s="6">
        <f>IF('Graduación - Maestrías tabla'!D74&gt;0,'Graduación - Maestrías tabla'!D74/'Graduación - Maestrías tabla'!$C74,"")</f>
        <v>0.125</v>
      </c>
      <c r="E74" s="6">
        <f>IF('Graduación - Maestrías tabla'!E74&gt;0,'Graduación - Maestrías tabla'!E74/'Graduación - Maestrías tabla'!$C74,"")</f>
        <v>0.25</v>
      </c>
      <c r="F74" s="6">
        <f>IF('Graduación - Maestrías tabla'!F74&gt;0,'Graduación - Maestrías tabla'!F74/'Graduación - Maestrías tabla'!$C74,"")</f>
        <v>0.45833333333333331</v>
      </c>
      <c r="G74" s="6">
        <f>IF('Graduación - Maestrías tabla'!G74&gt;0,'Graduación - Maestrías tabla'!G74/'Graduación - Maestrías tabla'!$C74,"")</f>
        <v>0.45833333333333331</v>
      </c>
      <c r="H74" s="6">
        <f>IF('Graduación - Maestrías tabla'!H74&gt;0,'Graduación - Maestrías tabla'!H74/'Graduación - Maestrías tabla'!$C74,"")</f>
        <v>0.45833333333333331</v>
      </c>
      <c r="I74" s="6" t="str">
        <f>IF('Graduación - Maestrías tabla'!I74&gt;0,'Graduación - Maestrías tabla'!I74/'Graduación - Maestrías tabla'!$C74,"")</f>
        <v/>
      </c>
      <c r="J74" s="6" t="str">
        <f>IF('Graduación - Maestrías tabla'!J74&gt;0,'Graduación - Maestrías tabla'!J74/'Graduación - Maestrías tabla'!$C74,"")</f>
        <v/>
      </c>
      <c r="K74" s="6" t="str">
        <f>IF('Graduación - Maestrías tabla'!K74&gt;0,'Graduación - Maestrías tabla'!K74/'Graduación - Maestrías tabla'!$C74,"")</f>
        <v/>
      </c>
      <c r="L74" s="6" t="str">
        <f>IF('Graduación - Maestrías tabla'!L74&gt;0,'Graduación - Maestrías tabla'!L74/'Graduación - Maestrías tabla'!$C74,"")</f>
        <v/>
      </c>
      <c r="M74" s="6" t="str">
        <f>IF('Graduación - Maestrías tabla'!M74&gt;0,'Graduación - Maestrías tabla'!M74/'Graduación - Maestrías tabla'!$C74,"")</f>
        <v/>
      </c>
    </row>
    <row r="75" spans="1:13" x14ac:dyDescent="0.25">
      <c r="A75" s="24" t="s">
        <v>19</v>
      </c>
      <c r="B75" s="9">
        <v>2019</v>
      </c>
      <c r="C75" s="8">
        <v>22</v>
      </c>
      <c r="D75" s="6">
        <f>IF('Graduación - Maestrías tabla'!D75&gt;0,'Graduación - Maestrías tabla'!D75/'Graduación - Maestrías tabla'!$C75,"")</f>
        <v>9.0909090909090912E-2</v>
      </c>
      <c r="E75" s="6">
        <f>IF('Graduación - Maestrías tabla'!E75&gt;0,'Graduación - Maestrías tabla'!E75/'Graduación - Maestrías tabla'!$C75,"")</f>
        <v>0.45454545454545453</v>
      </c>
      <c r="F75" s="6">
        <f>IF('Graduación - Maestrías tabla'!F75&gt;0,'Graduación - Maestrías tabla'!F75/'Graduación - Maestrías tabla'!$C75,"")</f>
        <v>0.59090909090909094</v>
      </c>
      <c r="G75" s="6">
        <f>IF('Graduación - Maestrías tabla'!G75&gt;0,'Graduación - Maestrías tabla'!G75/'Graduación - Maestrías tabla'!$C75,"")</f>
        <v>0.59090909090909094</v>
      </c>
      <c r="H75" s="6" t="str">
        <f>IF('Graduación - Maestrías tabla'!H75&gt;0,'Graduación - Maestrías tabla'!H75/'Graduación - Maestrías tabla'!$C75,"")</f>
        <v/>
      </c>
      <c r="I75" s="6" t="str">
        <f>IF('Graduación - Maestrías tabla'!I75&gt;0,'Graduación - Maestrías tabla'!I75/'Graduación - Maestrías tabla'!$C75,"")</f>
        <v/>
      </c>
      <c r="J75" s="6" t="str">
        <f>IF('Graduación - Maestrías tabla'!J75&gt;0,'Graduación - Maestrías tabla'!J75/'Graduación - Maestrías tabla'!$C75,"")</f>
        <v/>
      </c>
      <c r="K75" s="6" t="str">
        <f>IF('Graduación - Maestrías tabla'!K75&gt;0,'Graduación - Maestrías tabla'!K75/'Graduación - Maestrías tabla'!$C75,"")</f>
        <v/>
      </c>
      <c r="L75" s="6" t="str">
        <f>IF('Graduación - Maestrías tabla'!L75&gt;0,'Graduación - Maestrías tabla'!L75/'Graduación - Maestrías tabla'!$C75,"")</f>
        <v/>
      </c>
      <c r="M75" s="6" t="str">
        <f>IF('Graduación - Maestrías tabla'!M75&gt;0,'Graduación - Maestrías tabla'!M75/'Graduación - Maestrías tabla'!$C75,"")</f>
        <v/>
      </c>
    </row>
    <row r="76" spans="1:13" x14ac:dyDescent="0.25">
      <c r="A76" s="24" t="s">
        <v>19</v>
      </c>
      <c r="B76" s="9">
        <v>2020</v>
      </c>
      <c r="C76" s="8">
        <v>57</v>
      </c>
      <c r="D76" s="6">
        <f>IF('Graduación - Maestrías tabla'!D76&gt;0,'Graduación - Maestrías tabla'!D76/'Graduación - Maestrías tabla'!$C76,"")</f>
        <v>7.0175438596491224E-2</v>
      </c>
      <c r="E76" s="6">
        <f>IF('Graduación - Maestrías tabla'!E76&gt;0,'Graduación - Maestrías tabla'!E76/'Graduación - Maestrías tabla'!$C76,"")</f>
        <v>0.36842105263157893</v>
      </c>
      <c r="F76" s="6">
        <f>IF('Graduación - Maestrías tabla'!F76&gt;0,'Graduación - Maestrías tabla'!F76/'Graduación - Maestrías tabla'!$C76,"")</f>
        <v>0.36842105263157893</v>
      </c>
      <c r="G76" s="6" t="str">
        <f>IF('Graduación - Maestrías tabla'!G76&gt;0,'Graduación - Maestrías tabla'!G76/'Graduación - Maestrías tabla'!$C76,"")</f>
        <v/>
      </c>
      <c r="H76" s="6" t="str">
        <f>IF('Graduación - Maestrías tabla'!H76&gt;0,'Graduación - Maestrías tabla'!H76/'Graduación - Maestrías tabla'!$C76,"")</f>
        <v/>
      </c>
      <c r="I76" s="6" t="str">
        <f>IF('Graduación - Maestrías tabla'!I76&gt;0,'Graduación - Maestrías tabla'!I76/'Graduación - Maestrías tabla'!$C76,"")</f>
        <v/>
      </c>
      <c r="J76" s="6" t="str">
        <f>IF('Graduación - Maestrías tabla'!J76&gt;0,'Graduación - Maestrías tabla'!J76/'Graduación - Maestrías tabla'!$C76,"")</f>
        <v/>
      </c>
      <c r="K76" s="6" t="str">
        <f>IF('Graduación - Maestrías tabla'!K76&gt;0,'Graduación - Maestrías tabla'!K76/'Graduación - Maestrías tabla'!$C76,"")</f>
        <v/>
      </c>
      <c r="L76" s="6" t="str">
        <f>IF('Graduación - Maestrías tabla'!L76&gt;0,'Graduación - Maestrías tabla'!L76/'Graduación - Maestrías tabla'!$C76,"")</f>
        <v/>
      </c>
      <c r="M76" s="6" t="str">
        <f>IF('Graduación - Maestrías tabla'!M76&gt;0,'Graduación - Maestrías tabla'!M76/'Graduación - Maestrías tabla'!$C76,"")</f>
        <v/>
      </c>
    </row>
    <row r="77" spans="1:13" x14ac:dyDescent="0.25">
      <c r="A77" s="24" t="s">
        <v>38</v>
      </c>
      <c r="B77" s="9">
        <v>2021</v>
      </c>
      <c r="C77" s="8">
        <v>62</v>
      </c>
      <c r="D77" s="6" t="str">
        <f>IF('Graduación - Maestrías tabla'!D77&gt;0,'Graduación - Maestrías tabla'!D77/'Graduación - Maestrías tabla'!$C77,"")</f>
        <v/>
      </c>
      <c r="E77" s="6" t="str">
        <f>IF('Graduación - Maestrías tabla'!E77&gt;0,'Graduación - Maestrías tabla'!E77/'Graduación - Maestrías tabla'!$C77,"")</f>
        <v/>
      </c>
      <c r="F77" s="6" t="str">
        <f>IF('Graduación - Maestrías tabla'!F77&gt;0,'Graduación - Maestrías tabla'!F77/'Graduación - Maestrías tabla'!$C77,"")</f>
        <v/>
      </c>
      <c r="G77" s="6" t="str">
        <f>IF('Graduación - Maestrías tabla'!G77&gt;0,'Graduación - Maestrías tabla'!G77/'Graduación - Maestrías tabla'!$C77,"")</f>
        <v/>
      </c>
      <c r="H77" s="6" t="str">
        <f>IF('Graduación - Maestrías tabla'!H77&gt;0,'Graduación - Maestrías tabla'!H77/'Graduación - Maestrías tabla'!$C77,"")</f>
        <v/>
      </c>
      <c r="I77" s="6" t="str">
        <f>IF('Graduación - Maestrías tabla'!I77&gt;0,'Graduación - Maestrías tabla'!I77/'Graduación - Maestrías tabla'!$C77,"")</f>
        <v/>
      </c>
      <c r="J77" s="6" t="str">
        <f>IF('Graduación - Maestrías tabla'!J77&gt;0,'Graduación - Maestrías tabla'!J77/'Graduación - Maestrías tabla'!$C77,"")</f>
        <v/>
      </c>
      <c r="K77" s="6" t="str">
        <f>IF('Graduación - Maestrías tabla'!K77&gt;0,'Graduación - Maestrías tabla'!K77/'Graduación - Maestrías tabla'!$C77,"")</f>
        <v/>
      </c>
      <c r="L77" s="6" t="str">
        <f>IF('Graduación - Maestrías tabla'!L77&gt;0,'Graduación - Maestrías tabla'!L77/'Graduación - Maestrías tabla'!$C77,"")</f>
        <v/>
      </c>
      <c r="M77" s="6" t="str">
        <f>IF('Graduación - Maestrías tabla'!M77&gt;0,'Graduación - Maestrías tabla'!M77/'Graduación - Maestrías tabla'!$C77,"")</f>
        <v/>
      </c>
    </row>
    <row r="78" spans="1:13" x14ac:dyDescent="0.25">
      <c r="A78" s="24" t="s">
        <v>38</v>
      </c>
      <c r="B78" s="9">
        <v>2022</v>
      </c>
      <c r="C78" s="8">
        <v>54</v>
      </c>
      <c r="D78" s="6" t="str">
        <f>IF('Graduación - Maestrías tabla'!D78&gt;0,'Graduación - Maestrías tabla'!D78/'Graduación - Maestrías tabla'!$C78,"")</f>
        <v/>
      </c>
      <c r="E78" s="6" t="str">
        <f>IF('Graduación - Maestrías tabla'!E78&gt;0,'Graduación - Maestrías tabla'!E78/'Graduación - Maestrías tabla'!$C78,"")</f>
        <v/>
      </c>
      <c r="F78" s="6" t="str">
        <f>IF('Graduación - Maestrías tabla'!F78&gt;0,'Graduación - Maestrías tabla'!F78/'Graduación - Maestrías tabla'!$C78,"")</f>
        <v/>
      </c>
      <c r="G78" s="6" t="str">
        <f>IF('Graduación - Maestrías tabla'!G78&gt;0,'Graduación - Maestrías tabla'!G78/'Graduación - Maestrías tabla'!$C78,"")</f>
        <v/>
      </c>
      <c r="H78" s="6" t="str">
        <f>IF('Graduación - Maestrías tabla'!H78&gt;0,'Graduación - Maestrías tabla'!H78/'Graduación - Maestrías tabla'!$C78,"")</f>
        <v/>
      </c>
      <c r="I78" s="6" t="str">
        <f>IF('Graduación - Maestrías tabla'!I78&gt;0,'Graduación - Maestrías tabla'!I78/'Graduación - Maestrías tabla'!$C78,"")</f>
        <v/>
      </c>
      <c r="J78" s="6" t="str">
        <f>IF('Graduación - Maestrías tabla'!J78&gt;0,'Graduación - Maestrías tabla'!J78/'Graduación - Maestrías tabla'!$C78,"")</f>
        <v/>
      </c>
      <c r="K78" s="6" t="str">
        <f>IF('Graduación - Maestrías tabla'!K78&gt;0,'Graduación - Maestrías tabla'!K78/'Graduación - Maestrías tabla'!$C78,"")</f>
        <v/>
      </c>
      <c r="L78" s="6" t="str">
        <f>IF('Graduación - Maestrías tabla'!L78&gt;0,'Graduación - Maestrías tabla'!L78/'Graduación - Maestrías tabla'!$C78,"")</f>
        <v/>
      </c>
      <c r="M78" s="6" t="str">
        <f>IF('Graduación - Maestrías tabla'!M78&gt;0,'Graduación - Maestrías tabla'!M78/'Graduación - Maestrías tabla'!$C78,"")</f>
        <v/>
      </c>
    </row>
    <row r="79" spans="1:13" x14ac:dyDescent="0.25">
      <c r="A79" s="24" t="s">
        <v>20</v>
      </c>
      <c r="B79" s="9">
        <v>2009</v>
      </c>
      <c r="C79" s="8">
        <v>13</v>
      </c>
      <c r="D79" s="6" t="str">
        <f>IF('Graduación - Maestrías tabla'!D79&gt;0,'Graduación - Maestrías tabla'!D79/'Graduación - Maestrías tabla'!$C79,"")</f>
        <v/>
      </c>
      <c r="E79" s="6">
        <f>IF('Graduación - Maestrías tabla'!E79&gt;0,'Graduación - Maestrías tabla'!E79/'Graduación - Maestrías tabla'!$C79,"")</f>
        <v>7.6923076923076927E-2</v>
      </c>
      <c r="F79" s="6">
        <f>IF('Graduación - Maestrías tabla'!F79&gt;0,'Graduación - Maestrías tabla'!F79/'Graduación - Maestrías tabla'!$C79,"")</f>
        <v>0.15384615384615385</v>
      </c>
      <c r="G79" s="6">
        <f>IF('Graduación - Maestrías tabla'!G79&gt;0,'Graduación - Maestrías tabla'!G79/'Graduación - Maestrías tabla'!$C79,"")</f>
        <v>0.15384615384615385</v>
      </c>
      <c r="H79" s="6">
        <f>IF('Graduación - Maestrías tabla'!H79&gt;0,'Graduación - Maestrías tabla'!H79/'Graduación - Maestrías tabla'!$C79,"")</f>
        <v>0.23076923076923078</v>
      </c>
      <c r="I79" s="6">
        <f>IF('Graduación - Maestrías tabla'!I79&gt;0,'Graduación - Maestrías tabla'!I79/'Graduación - Maestrías tabla'!$C79,"")</f>
        <v>0.30769230769230771</v>
      </c>
      <c r="J79" s="6">
        <f>IF('Graduación - Maestrías tabla'!J79&gt;0,'Graduación - Maestrías tabla'!J79/'Graduación - Maestrías tabla'!$C79,"")</f>
        <v>0.30769230769230771</v>
      </c>
      <c r="K79" s="6">
        <f>IF('Graduación - Maestrías tabla'!K79&gt;0,'Graduación - Maestrías tabla'!K79/'Graduación - Maestrías tabla'!$C79,"")</f>
        <v>0.30769230769230771</v>
      </c>
      <c r="L79" s="6">
        <f>IF('Graduación - Maestrías tabla'!L79&gt;0,'Graduación - Maestrías tabla'!L79/'Graduación - Maestrías tabla'!$C79,"")</f>
        <v>0.46153846153846156</v>
      </c>
      <c r="M79" s="6">
        <f>IF('Graduación - Maestrías tabla'!M79&gt;0,'Graduación - Maestrías tabla'!M79/'Graduación - Maestrías tabla'!$C79,"")</f>
        <v>0.46153846153846156</v>
      </c>
    </row>
    <row r="80" spans="1:13" x14ac:dyDescent="0.25">
      <c r="A80" s="24" t="s">
        <v>20</v>
      </c>
      <c r="B80" s="9">
        <v>2010</v>
      </c>
      <c r="C80" s="8">
        <v>10</v>
      </c>
      <c r="D80" s="6" t="str">
        <f>IF('Graduación - Maestrías tabla'!D80&gt;0,'Graduación - Maestrías tabla'!D80/'Graduación - Maestrías tabla'!$C80,"")</f>
        <v/>
      </c>
      <c r="E80" s="6">
        <f>IF('Graduación - Maestrías tabla'!E80&gt;0,'Graduación - Maestrías tabla'!E80/'Graduación - Maestrías tabla'!$C80,"")</f>
        <v>0.1</v>
      </c>
      <c r="F80" s="6">
        <f>IF('Graduación - Maestrías tabla'!F80&gt;0,'Graduación - Maestrías tabla'!F80/'Graduación - Maestrías tabla'!$C80,"")</f>
        <v>0.1</v>
      </c>
      <c r="G80" s="6">
        <f>IF('Graduación - Maestrías tabla'!G80&gt;0,'Graduación - Maestrías tabla'!G80/'Graduación - Maestrías tabla'!$C80,"")</f>
        <v>0.1</v>
      </c>
      <c r="H80" s="6">
        <f>IF('Graduación - Maestrías tabla'!H80&gt;0,'Graduación - Maestrías tabla'!H80/'Graduación - Maestrías tabla'!$C80,"")</f>
        <v>0.1</v>
      </c>
      <c r="I80" s="6">
        <f>IF('Graduación - Maestrías tabla'!I80&gt;0,'Graduación - Maestrías tabla'!I80/'Graduación - Maestrías tabla'!$C80,"")</f>
        <v>0.4</v>
      </c>
      <c r="J80" s="6">
        <f>IF('Graduación - Maestrías tabla'!J80&gt;0,'Graduación - Maestrías tabla'!J80/'Graduación - Maestrías tabla'!$C80,"")</f>
        <v>0.4</v>
      </c>
      <c r="K80" s="6">
        <f>IF('Graduación - Maestrías tabla'!K80&gt;0,'Graduación - Maestrías tabla'!K80/'Graduación - Maestrías tabla'!$C80,"")</f>
        <v>0.4</v>
      </c>
      <c r="L80" s="6">
        <f>IF('Graduación - Maestrías tabla'!L80&gt;0,'Graduación - Maestrías tabla'!L80/'Graduación - Maestrías tabla'!$C80,"")</f>
        <v>0.4</v>
      </c>
      <c r="M80" s="6">
        <f>IF('Graduación - Maestrías tabla'!M80&gt;0,'Graduación - Maestrías tabla'!M80/'Graduación - Maestrías tabla'!$C80,"")</f>
        <v>0.4</v>
      </c>
    </row>
    <row r="81" spans="1:13" x14ac:dyDescent="0.25">
      <c r="A81" s="24" t="s">
        <v>20</v>
      </c>
      <c r="B81" s="9">
        <v>2011</v>
      </c>
      <c r="C81" s="8">
        <v>14</v>
      </c>
      <c r="D81" s="6" t="str">
        <f>IF('Graduación - Maestrías tabla'!D81&gt;0,'Graduación - Maestrías tabla'!D81/'Graduación - Maestrías tabla'!$C81,"")</f>
        <v/>
      </c>
      <c r="E81" s="6">
        <f>IF('Graduación - Maestrías tabla'!E81&gt;0,'Graduación - Maestrías tabla'!E81/'Graduación - Maestrías tabla'!$C81,"")</f>
        <v>7.1428571428571425E-2</v>
      </c>
      <c r="F81" s="6">
        <f>IF('Graduación - Maestrías tabla'!F81&gt;0,'Graduación - Maestrías tabla'!F81/'Graduación - Maestrías tabla'!$C81,"")</f>
        <v>0.21428571428571427</v>
      </c>
      <c r="G81" s="6">
        <f>IF('Graduación - Maestrías tabla'!G81&gt;0,'Graduación - Maestrías tabla'!G81/'Graduación - Maestrías tabla'!$C81,"")</f>
        <v>0.21428571428571427</v>
      </c>
      <c r="H81" s="6">
        <f>IF('Graduación - Maestrías tabla'!H81&gt;0,'Graduación - Maestrías tabla'!H81/'Graduación - Maestrías tabla'!$C81,"")</f>
        <v>0.2857142857142857</v>
      </c>
      <c r="I81" s="6">
        <f>IF('Graduación - Maestrías tabla'!I81&gt;0,'Graduación - Maestrías tabla'!I81/'Graduación - Maestrías tabla'!$C81,"")</f>
        <v>0.35714285714285715</v>
      </c>
      <c r="J81" s="6">
        <f>IF('Graduación - Maestrías tabla'!J81&gt;0,'Graduación - Maestrías tabla'!J81/'Graduación - Maestrías tabla'!$C81,"")</f>
        <v>0.35714285714285715</v>
      </c>
      <c r="K81" s="6">
        <f>IF('Graduación - Maestrías tabla'!K81&gt;0,'Graduación - Maestrías tabla'!K81/'Graduación - Maestrías tabla'!$C81,"")</f>
        <v>0.35714285714285715</v>
      </c>
      <c r="L81" s="6">
        <f>IF('Graduación - Maestrías tabla'!L81&gt;0,'Graduación - Maestrías tabla'!L81/'Graduación - Maestrías tabla'!$C81,"")</f>
        <v>0.35714285714285715</v>
      </c>
      <c r="M81" s="6">
        <f>IF('Graduación - Maestrías tabla'!M81&gt;0,'Graduación - Maestrías tabla'!M81/'Graduación - Maestrías tabla'!$C81,"")</f>
        <v>0.35714285714285715</v>
      </c>
    </row>
    <row r="82" spans="1:13" x14ac:dyDescent="0.25">
      <c r="A82" s="24" t="s">
        <v>20</v>
      </c>
      <c r="B82" s="9">
        <v>2012</v>
      </c>
      <c r="C82" s="8">
        <v>13</v>
      </c>
      <c r="D82" s="6" t="str">
        <f>IF('Graduación - Maestrías tabla'!D82&gt;0,'Graduación - Maestrías tabla'!D82/'Graduación - Maestrías tabla'!$C82,"")</f>
        <v/>
      </c>
      <c r="E82" s="6">
        <f>IF('Graduación - Maestrías tabla'!E82&gt;0,'Graduación - Maestrías tabla'!E82/'Graduación - Maestrías tabla'!$C82,"")</f>
        <v>0.15384615384615385</v>
      </c>
      <c r="F82" s="6">
        <f>IF('Graduación - Maestrías tabla'!F82&gt;0,'Graduación - Maestrías tabla'!F82/'Graduación - Maestrías tabla'!$C82,"")</f>
        <v>0.30769230769230771</v>
      </c>
      <c r="G82" s="6">
        <f>IF('Graduación - Maestrías tabla'!G82&gt;0,'Graduación - Maestrías tabla'!G82/'Graduación - Maestrías tabla'!$C82,"")</f>
        <v>0.53846153846153844</v>
      </c>
      <c r="H82" s="6">
        <f>IF('Graduación - Maestrías tabla'!H82&gt;0,'Graduación - Maestrías tabla'!H82/'Graduación - Maestrías tabla'!$C82,"")</f>
        <v>0.53846153846153844</v>
      </c>
      <c r="I82" s="6">
        <f>IF('Graduación - Maestrías tabla'!I82&gt;0,'Graduación - Maestrías tabla'!I82/'Graduación - Maestrías tabla'!$C82,"")</f>
        <v>0.61538461538461542</v>
      </c>
      <c r="J82" s="6">
        <f>IF('Graduación - Maestrías tabla'!J82&gt;0,'Graduación - Maestrías tabla'!J82/'Graduación - Maestrías tabla'!$C82,"")</f>
        <v>0.61538461538461542</v>
      </c>
      <c r="K82" s="6">
        <f>IF('Graduación - Maestrías tabla'!K82&gt;0,'Graduación - Maestrías tabla'!K82/'Graduación - Maestrías tabla'!$C82,"")</f>
        <v>0.61538461538461542</v>
      </c>
      <c r="L82" s="6">
        <f>IF('Graduación - Maestrías tabla'!L82&gt;0,'Graduación - Maestrías tabla'!L82/'Graduación - Maestrías tabla'!$C82,"")</f>
        <v>0.61538461538461542</v>
      </c>
      <c r="M82" s="6">
        <f>IF('Graduación - Maestrías tabla'!M82&gt;0,'Graduación - Maestrías tabla'!M82/'Graduación - Maestrías tabla'!$C82,"")</f>
        <v>0.61538461538461542</v>
      </c>
    </row>
    <row r="83" spans="1:13" x14ac:dyDescent="0.25">
      <c r="A83" s="24" t="s">
        <v>20</v>
      </c>
      <c r="B83" s="9">
        <v>2013</v>
      </c>
      <c r="C83" s="8">
        <v>10</v>
      </c>
      <c r="D83" s="6" t="str">
        <f>IF('Graduación - Maestrías tabla'!D83&gt;0,'Graduación - Maestrías tabla'!D83/'Graduación - Maestrías tabla'!$C83,"")</f>
        <v/>
      </c>
      <c r="E83" s="6">
        <f>IF('Graduación - Maestrías tabla'!E83&gt;0,'Graduación - Maestrías tabla'!E83/'Graduación - Maestrías tabla'!$C83,"")</f>
        <v>0.2</v>
      </c>
      <c r="F83" s="6">
        <f>IF('Graduación - Maestrías tabla'!F83&gt;0,'Graduación - Maestrías tabla'!F83/'Graduación - Maestrías tabla'!$C83,"")</f>
        <v>0.3</v>
      </c>
      <c r="G83" s="6">
        <f>IF('Graduación - Maestrías tabla'!G83&gt;0,'Graduación - Maestrías tabla'!G83/'Graduación - Maestrías tabla'!$C83,"")</f>
        <v>0.3</v>
      </c>
      <c r="H83" s="6">
        <f>IF('Graduación - Maestrías tabla'!H83&gt;0,'Graduación - Maestrías tabla'!H83/'Graduación - Maestrías tabla'!$C83,"")</f>
        <v>0.3</v>
      </c>
      <c r="I83" s="6">
        <f>IF('Graduación - Maestrías tabla'!I83&gt;0,'Graduación - Maestrías tabla'!I83/'Graduación - Maestrías tabla'!$C83,"")</f>
        <v>0.4</v>
      </c>
      <c r="J83" s="6">
        <f>IF('Graduación - Maestrías tabla'!J83&gt;0,'Graduación - Maestrías tabla'!J83/'Graduación - Maestrías tabla'!$C83,"")</f>
        <v>0.4</v>
      </c>
      <c r="K83" s="6">
        <f>IF('Graduación - Maestrías tabla'!K83&gt;0,'Graduación - Maestrías tabla'!K83/'Graduación - Maestrías tabla'!$C83,"")</f>
        <v>0.4</v>
      </c>
      <c r="L83" s="6">
        <f>IF('Graduación - Maestrías tabla'!L83&gt;0,'Graduación - Maestrías tabla'!L83/'Graduación - Maestrías tabla'!$C83,"")</f>
        <v>0.4</v>
      </c>
      <c r="M83" s="6">
        <f>IF('Graduación - Maestrías tabla'!M83&gt;0,'Graduación - Maestrías tabla'!M83/'Graduación - Maestrías tabla'!$C83,"")</f>
        <v>0.4</v>
      </c>
    </row>
    <row r="84" spans="1:13" x14ac:dyDescent="0.25">
      <c r="A84" s="24" t="s">
        <v>20</v>
      </c>
      <c r="B84" s="9">
        <v>2014</v>
      </c>
      <c r="C84" s="8">
        <v>10</v>
      </c>
      <c r="D84" s="6" t="str">
        <f>IF('Graduación - Maestrías tabla'!D84&gt;0,'Graduación - Maestrías tabla'!D84/'Graduación - Maestrías tabla'!$C84,"")</f>
        <v/>
      </c>
      <c r="E84" s="6">
        <f>IF('Graduación - Maestrías tabla'!E84&gt;0,'Graduación - Maestrías tabla'!E84/'Graduación - Maestrías tabla'!$C84,"")</f>
        <v>0.1</v>
      </c>
      <c r="F84" s="6">
        <f>IF('Graduación - Maestrías tabla'!F84&gt;0,'Graduación - Maestrías tabla'!F84/'Graduación - Maestrías tabla'!$C84,"")</f>
        <v>0.3</v>
      </c>
      <c r="G84" s="6">
        <f>IF('Graduación - Maestrías tabla'!G84&gt;0,'Graduación - Maestrías tabla'!G84/'Graduación - Maestrías tabla'!$C84,"")</f>
        <v>0.5</v>
      </c>
      <c r="H84" s="6">
        <f>IF('Graduación - Maestrías tabla'!H84&gt;0,'Graduación - Maestrías tabla'!H84/'Graduación - Maestrías tabla'!$C84,"")</f>
        <v>0.5</v>
      </c>
      <c r="I84" s="6">
        <f>IF('Graduación - Maestrías tabla'!I84&gt;0,'Graduación - Maestrías tabla'!I84/'Graduación - Maestrías tabla'!$C84,"")</f>
        <v>0.5</v>
      </c>
      <c r="J84" s="6">
        <f>IF('Graduación - Maestrías tabla'!J84&gt;0,'Graduación - Maestrías tabla'!J84/'Graduación - Maestrías tabla'!$C84,"")</f>
        <v>0.5</v>
      </c>
      <c r="K84" s="6">
        <f>IF('Graduación - Maestrías tabla'!K84&gt;0,'Graduación - Maestrías tabla'!K84/'Graduación - Maestrías tabla'!$C84,"")</f>
        <v>0.5</v>
      </c>
      <c r="L84" s="6">
        <f>IF('Graduación - Maestrías tabla'!L84&gt;0,'Graduación - Maestrías tabla'!L84/'Graduación - Maestrías tabla'!$C84,"")</f>
        <v>0.5</v>
      </c>
      <c r="M84" s="6" t="str">
        <f>IF('Graduación - Maestrías tabla'!M84&gt;0,'Graduación - Maestrías tabla'!M84/'Graduación - Maestrías tabla'!$C84,"")</f>
        <v/>
      </c>
    </row>
    <row r="85" spans="1:13" x14ac:dyDescent="0.25">
      <c r="A85" s="24" t="s">
        <v>20</v>
      </c>
      <c r="B85" s="9">
        <v>2015</v>
      </c>
      <c r="C85" s="8">
        <v>12</v>
      </c>
      <c r="D85" s="6" t="str">
        <f>IF('Graduación - Maestrías tabla'!D85&gt;0,'Graduación - Maestrías tabla'!D85/'Graduación - Maestrías tabla'!$C85,"")</f>
        <v/>
      </c>
      <c r="E85" s="6">
        <f>IF('Graduación - Maestrías tabla'!E85&gt;0,'Graduación - Maestrías tabla'!E85/'Graduación - Maestrías tabla'!$C85,"")</f>
        <v>0.5</v>
      </c>
      <c r="F85" s="6">
        <f>IF('Graduación - Maestrías tabla'!F85&gt;0,'Graduación - Maestrías tabla'!F85/'Graduación - Maestrías tabla'!$C85,"")</f>
        <v>0.75</v>
      </c>
      <c r="G85" s="6">
        <f>IF('Graduación - Maestrías tabla'!G85&gt;0,'Graduación - Maestrías tabla'!G85/'Graduación - Maestrías tabla'!$C85,"")</f>
        <v>0.75</v>
      </c>
      <c r="H85" s="6">
        <f>IF('Graduación - Maestrías tabla'!H85&gt;0,'Graduación - Maestrías tabla'!H85/'Graduación - Maestrías tabla'!$C85,"")</f>
        <v>0.75</v>
      </c>
      <c r="I85" s="6">
        <f>IF('Graduación - Maestrías tabla'!I85&gt;0,'Graduación - Maestrías tabla'!I85/'Graduación - Maestrías tabla'!$C85,"")</f>
        <v>0.75</v>
      </c>
      <c r="J85" s="6">
        <f>IF('Graduación - Maestrías tabla'!J85&gt;0,'Graduación - Maestrías tabla'!J85/'Graduación - Maestrías tabla'!$C85,"")</f>
        <v>0.75</v>
      </c>
      <c r="K85" s="6">
        <f>IF('Graduación - Maestrías tabla'!K85&gt;0,'Graduación - Maestrías tabla'!K85/'Graduación - Maestrías tabla'!$C85,"")</f>
        <v>0.75</v>
      </c>
      <c r="L85" s="6" t="str">
        <f>IF('Graduación - Maestrías tabla'!L85&gt;0,'Graduación - Maestrías tabla'!L85/'Graduación - Maestrías tabla'!$C85,"")</f>
        <v/>
      </c>
      <c r="M85" s="6" t="str">
        <f>IF('Graduación - Maestrías tabla'!M85&gt;0,'Graduación - Maestrías tabla'!M85/'Graduación - Maestrías tabla'!$C85,"")</f>
        <v/>
      </c>
    </row>
    <row r="86" spans="1:13" x14ac:dyDescent="0.25">
      <c r="A86" s="24" t="s">
        <v>20</v>
      </c>
      <c r="B86" s="9">
        <v>2016</v>
      </c>
      <c r="C86" s="8">
        <v>8</v>
      </c>
      <c r="D86" s="6" t="str">
        <f>IF('Graduación - Maestrías tabla'!D86&gt;0,'Graduación - Maestrías tabla'!D86/'Graduación - Maestrías tabla'!$C86,"")</f>
        <v/>
      </c>
      <c r="E86" s="6">
        <f>IF('Graduación - Maestrías tabla'!E86&gt;0,'Graduación - Maestrías tabla'!E86/'Graduación - Maestrías tabla'!$C86,"")</f>
        <v>0.125</v>
      </c>
      <c r="F86" s="6">
        <f>IF('Graduación - Maestrías tabla'!F86&gt;0,'Graduación - Maestrías tabla'!F86/'Graduación - Maestrías tabla'!$C86,"")</f>
        <v>0.25</v>
      </c>
      <c r="G86" s="6">
        <f>IF('Graduación - Maestrías tabla'!G86&gt;0,'Graduación - Maestrías tabla'!G86/'Graduación - Maestrías tabla'!$C86,"")</f>
        <v>0.25</v>
      </c>
      <c r="H86" s="6">
        <f>IF('Graduación - Maestrías tabla'!H86&gt;0,'Graduación - Maestrías tabla'!H86/'Graduación - Maestrías tabla'!$C86,"")</f>
        <v>0.375</v>
      </c>
      <c r="I86" s="6">
        <f>IF('Graduación - Maestrías tabla'!I86&gt;0,'Graduación - Maestrías tabla'!I86/'Graduación - Maestrías tabla'!$C86,"")</f>
        <v>0.375</v>
      </c>
      <c r="J86" s="6">
        <f>IF('Graduación - Maestrías tabla'!J86&gt;0,'Graduación - Maestrías tabla'!J86/'Graduación - Maestrías tabla'!$C86,"")</f>
        <v>0.375</v>
      </c>
      <c r="K86" s="6" t="str">
        <f>IF('Graduación - Maestrías tabla'!K86&gt;0,'Graduación - Maestrías tabla'!K86/'Graduación - Maestrías tabla'!$C86,"")</f>
        <v/>
      </c>
      <c r="L86" s="6" t="str">
        <f>IF('Graduación - Maestrías tabla'!L86&gt;0,'Graduación - Maestrías tabla'!L86/'Graduación - Maestrías tabla'!$C86,"")</f>
        <v/>
      </c>
      <c r="M86" s="6" t="str">
        <f>IF('Graduación - Maestrías tabla'!M86&gt;0,'Graduación - Maestrías tabla'!M86/'Graduación - Maestrías tabla'!$C86,"")</f>
        <v/>
      </c>
    </row>
    <row r="87" spans="1:13" x14ac:dyDescent="0.25">
      <c r="A87" s="24" t="s">
        <v>20</v>
      </c>
      <c r="B87" s="9">
        <v>2017</v>
      </c>
      <c r="C87" s="8">
        <v>7</v>
      </c>
      <c r="D87" s="6" t="str">
        <f>IF('Graduación - Maestrías tabla'!D87&gt;0,'Graduación - Maestrías tabla'!D87/'Graduación - Maestrías tabla'!$C87,"")</f>
        <v/>
      </c>
      <c r="E87" s="6">
        <f>IF('Graduación - Maestrías tabla'!E87&gt;0,'Graduación - Maestrías tabla'!E87/'Graduación - Maestrías tabla'!$C87,"")</f>
        <v>0.2857142857142857</v>
      </c>
      <c r="F87" s="6">
        <f>IF('Graduación - Maestrías tabla'!F87&gt;0,'Graduación - Maestrías tabla'!F87/'Graduación - Maestrías tabla'!$C87,"")</f>
        <v>0.2857142857142857</v>
      </c>
      <c r="G87" s="6">
        <f>IF('Graduación - Maestrías tabla'!G87&gt;0,'Graduación - Maestrías tabla'!G87/'Graduación - Maestrías tabla'!$C87,"")</f>
        <v>0.2857142857142857</v>
      </c>
      <c r="H87" s="6">
        <f>IF('Graduación - Maestrías tabla'!H87&gt;0,'Graduación - Maestrías tabla'!H87/'Graduación - Maestrías tabla'!$C87,"")</f>
        <v>0.2857142857142857</v>
      </c>
      <c r="I87" s="6">
        <f>IF('Graduación - Maestrías tabla'!I87&gt;0,'Graduación - Maestrías tabla'!I87/'Graduación - Maestrías tabla'!$C87,"")</f>
        <v>0.2857142857142857</v>
      </c>
      <c r="J87" s="6" t="str">
        <f>IF('Graduación - Maestrías tabla'!J87&gt;0,'Graduación - Maestrías tabla'!J87/'Graduación - Maestrías tabla'!$C87,"")</f>
        <v/>
      </c>
      <c r="K87" s="6" t="str">
        <f>IF('Graduación - Maestrías tabla'!K87&gt;0,'Graduación - Maestrías tabla'!K87/'Graduación - Maestrías tabla'!$C87,"")</f>
        <v/>
      </c>
      <c r="L87" s="6" t="str">
        <f>IF('Graduación - Maestrías tabla'!L87&gt;0,'Graduación - Maestrías tabla'!L87/'Graduación - Maestrías tabla'!$C87,"")</f>
        <v/>
      </c>
      <c r="M87" s="6" t="str">
        <f>IF('Graduación - Maestrías tabla'!M87&gt;0,'Graduación - Maestrías tabla'!M87/'Graduación - Maestrías tabla'!$C87,"")</f>
        <v/>
      </c>
    </row>
    <row r="88" spans="1:13" x14ac:dyDescent="0.25">
      <c r="A88" s="24" t="s">
        <v>20</v>
      </c>
      <c r="B88" s="9">
        <v>2018</v>
      </c>
      <c r="C88" s="8">
        <v>15</v>
      </c>
      <c r="D88" s="6">
        <f>IF('Graduación - Maestrías tabla'!D88&gt;0,'Graduación - Maestrías tabla'!D88/'Graduación - Maestrías tabla'!$C88,"")</f>
        <v>0.13333333333333333</v>
      </c>
      <c r="E88" s="6">
        <f>IF('Graduación - Maestrías tabla'!E88&gt;0,'Graduación - Maestrías tabla'!E88/'Graduación - Maestrías tabla'!$C88,"")</f>
        <v>0.66666666666666663</v>
      </c>
      <c r="F88" s="6">
        <f>IF('Graduación - Maestrías tabla'!F88&gt;0,'Graduación - Maestrías tabla'!F88/'Graduación - Maestrías tabla'!$C88,"")</f>
        <v>0.73333333333333328</v>
      </c>
      <c r="G88" s="6">
        <f>IF('Graduación - Maestrías tabla'!G88&gt;0,'Graduación - Maestrías tabla'!G88/'Graduación - Maestrías tabla'!$C88,"")</f>
        <v>0.8</v>
      </c>
      <c r="H88" s="6">
        <f>IF('Graduación - Maestrías tabla'!H88&gt;0,'Graduación - Maestrías tabla'!H88/'Graduación - Maestrías tabla'!$C88,"")</f>
        <v>0.8</v>
      </c>
      <c r="I88" s="6" t="str">
        <f>IF('Graduación - Maestrías tabla'!I88&gt;0,'Graduación - Maestrías tabla'!I88/'Graduación - Maestrías tabla'!$C88,"")</f>
        <v/>
      </c>
      <c r="J88" s="6" t="str">
        <f>IF('Graduación - Maestrías tabla'!J88&gt;0,'Graduación - Maestrías tabla'!J88/'Graduación - Maestrías tabla'!$C88,"")</f>
        <v/>
      </c>
      <c r="K88" s="6" t="str">
        <f>IF('Graduación - Maestrías tabla'!K88&gt;0,'Graduación - Maestrías tabla'!K88/'Graduación - Maestrías tabla'!$C88,"")</f>
        <v/>
      </c>
      <c r="L88" s="6" t="str">
        <f>IF('Graduación - Maestrías tabla'!L88&gt;0,'Graduación - Maestrías tabla'!L88/'Graduación - Maestrías tabla'!$C88,"")</f>
        <v/>
      </c>
      <c r="M88" s="6" t="str">
        <f>IF('Graduación - Maestrías tabla'!M88&gt;0,'Graduación - Maestrías tabla'!M88/'Graduación - Maestrías tabla'!$C88,"")</f>
        <v/>
      </c>
    </row>
    <row r="89" spans="1:13" x14ac:dyDescent="0.25">
      <c r="A89" s="24" t="s">
        <v>20</v>
      </c>
      <c r="B89" s="9">
        <v>2019</v>
      </c>
      <c r="C89" s="8">
        <v>15</v>
      </c>
      <c r="D89" s="6" t="str">
        <f>IF('Graduación - Maestrías tabla'!D89&gt;0,'Graduación - Maestrías tabla'!D89/'Graduación - Maestrías tabla'!$C89,"")</f>
        <v/>
      </c>
      <c r="E89" s="6">
        <f>IF('Graduación - Maestrías tabla'!E89&gt;0,'Graduación - Maestrías tabla'!E89/'Graduación - Maestrías tabla'!$C89,"")</f>
        <v>0.33333333333333331</v>
      </c>
      <c r="F89" s="6">
        <f>IF('Graduación - Maestrías tabla'!F89&gt;0,'Graduación - Maestrías tabla'!F89/'Graduación - Maestrías tabla'!$C89,"")</f>
        <v>0.6</v>
      </c>
      <c r="G89" s="6">
        <f>IF('Graduación - Maestrías tabla'!G89&gt;0,'Graduación - Maestrías tabla'!G89/'Graduación - Maestrías tabla'!$C89,"")</f>
        <v>0.6</v>
      </c>
      <c r="H89" s="6" t="str">
        <f>IF('Graduación - Maestrías tabla'!H89&gt;0,'Graduación - Maestrías tabla'!H89/'Graduación - Maestrías tabla'!$C89,"")</f>
        <v/>
      </c>
      <c r="I89" s="6" t="str">
        <f>IF('Graduación - Maestrías tabla'!I89&gt;0,'Graduación - Maestrías tabla'!I89/'Graduación - Maestrías tabla'!$C89,"")</f>
        <v/>
      </c>
      <c r="J89" s="6" t="str">
        <f>IF('Graduación - Maestrías tabla'!J89&gt;0,'Graduación - Maestrías tabla'!J89/'Graduación - Maestrías tabla'!$C89,"")</f>
        <v/>
      </c>
      <c r="K89" s="6" t="str">
        <f>IF('Graduación - Maestrías tabla'!K89&gt;0,'Graduación - Maestrías tabla'!K89/'Graduación - Maestrías tabla'!$C89,"")</f>
        <v/>
      </c>
      <c r="L89" s="6" t="str">
        <f>IF('Graduación - Maestrías tabla'!L89&gt;0,'Graduación - Maestrías tabla'!L89/'Graduación - Maestrías tabla'!$C89,"")</f>
        <v/>
      </c>
      <c r="M89" s="6" t="str">
        <f>IF('Graduación - Maestrías tabla'!M89&gt;0,'Graduación - Maestrías tabla'!M89/'Graduación - Maestrías tabla'!$C89,"")</f>
        <v/>
      </c>
    </row>
    <row r="90" spans="1:13" x14ac:dyDescent="0.25">
      <c r="A90" s="24" t="s">
        <v>20</v>
      </c>
      <c r="B90" s="9">
        <v>2020</v>
      </c>
      <c r="C90" s="8">
        <v>23</v>
      </c>
      <c r="D90" s="6" t="str">
        <f>IF('Graduación - Maestrías tabla'!D90&gt;0,'Graduación - Maestrías tabla'!D90/'Graduación - Maestrías tabla'!$C90,"")</f>
        <v/>
      </c>
      <c r="E90" s="6">
        <f>IF('Graduación - Maestrías tabla'!E90&gt;0,'Graduación - Maestrías tabla'!E90/'Graduación - Maestrías tabla'!$C90,"")</f>
        <v>0.39130434782608697</v>
      </c>
      <c r="F90" s="6">
        <f>IF('Graduación - Maestrías tabla'!F90&gt;0,'Graduación - Maestrías tabla'!F90/'Graduación - Maestrías tabla'!$C90,"")</f>
        <v>0.39130434782608697</v>
      </c>
      <c r="G90" s="6" t="str">
        <f>IF('Graduación - Maestrías tabla'!G90&gt;0,'Graduación - Maestrías tabla'!G90/'Graduación - Maestrías tabla'!$C90,"")</f>
        <v/>
      </c>
      <c r="H90" s="6" t="str">
        <f>IF('Graduación - Maestrías tabla'!H90&gt;0,'Graduación - Maestrías tabla'!H90/'Graduación - Maestrías tabla'!$C90,"")</f>
        <v/>
      </c>
      <c r="I90" s="6" t="str">
        <f>IF('Graduación - Maestrías tabla'!I90&gt;0,'Graduación - Maestrías tabla'!I90/'Graduación - Maestrías tabla'!$C90,"")</f>
        <v/>
      </c>
      <c r="J90" s="6" t="str">
        <f>IF('Graduación - Maestrías tabla'!J90&gt;0,'Graduación - Maestrías tabla'!J90/'Graduación - Maestrías tabla'!$C90,"")</f>
        <v/>
      </c>
      <c r="K90" s="6" t="str">
        <f>IF('Graduación - Maestrías tabla'!K90&gt;0,'Graduación - Maestrías tabla'!K90/'Graduación - Maestrías tabla'!$C90,"")</f>
        <v/>
      </c>
      <c r="L90" s="6" t="str">
        <f>IF('Graduación - Maestrías tabla'!L90&gt;0,'Graduación - Maestrías tabla'!L90/'Graduación - Maestrías tabla'!$C90,"")</f>
        <v/>
      </c>
      <c r="M90" s="6" t="str">
        <f>IF('Graduación - Maestrías tabla'!M90&gt;0,'Graduación - Maestrías tabla'!M90/'Graduación - Maestrías tabla'!$C90,"")</f>
        <v/>
      </c>
    </row>
    <row r="91" spans="1:13" x14ac:dyDescent="0.25">
      <c r="A91" s="24" t="s">
        <v>21</v>
      </c>
      <c r="B91" s="9">
        <v>2009</v>
      </c>
      <c r="C91" s="8">
        <v>5</v>
      </c>
      <c r="D91" s="6" t="str">
        <f>IF('Graduación - Maestrías tabla'!D91&gt;0,'Graduación - Maestrías tabla'!D91/'Graduación - Maestrías tabla'!$C91,"")</f>
        <v/>
      </c>
      <c r="E91" s="6" t="str">
        <f>IF('Graduación - Maestrías tabla'!E91&gt;0,'Graduación - Maestrías tabla'!E91/'Graduación - Maestrías tabla'!$C91,"")</f>
        <v/>
      </c>
      <c r="F91" s="6" t="str">
        <f>IF('Graduación - Maestrías tabla'!F91&gt;0,'Graduación - Maestrías tabla'!F91/'Graduación - Maestrías tabla'!$C91,"")</f>
        <v/>
      </c>
      <c r="G91" s="6" t="str">
        <f>IF('Graduación - Maestrías tabla'!G91&gt;0,'Graduación - Maestrías tabla'!G91/'Graduación - Maestrías tabla'!$C91,"")</f>
        <v/>
      </c>
      <c r="H91" s="6" t="str">
        <f>IF('Graduación - Maestrías tabla'!H91&gt;0,'Graduación - Maestrías tabla'!H91/'Graduación - Maestrías tabla'!$C91,"")</f>
        <v/>
      </c>
      <c r="I91" s="6" t="str">
        <f>IF('Graduación - Maestrías tabla'!I91&gt;0,'Graduación - Maestrías tabla'!I91/'Graduación - Maestrías tabla'!$C91,"")</f>
        <v/>
      </c>
      <c r="J91" s="6" t="str">
        <f>IF('Graduación - Maestrías tabla'!J91&gt;0,'Graduación - Maestrías tabla'!J91/'Graduación - Maestrías tabla'!$C91,"")</f>
        <v/>
      </c>
      <c r="K91" s="6" t="str">
        <f>IF('Graduación - Maestrías tabla'!K91&gt;0,'Graduación - Maestrías tabla'!K91/'Graduación - Maestrías tabla'!$C91,"")</f>
        <v/>
      </c>
      <c r="L91" s="6" t="str">
        <f>IF('Graduación - Maestrías tabla'!L91&gt;0,'Graduación - Maestrías tabla'!L91/'Graduación - Maestrías tabla'!$C91,"")</f>
        <v/>
      </c>
      <c r="M91" s="6" t="str">
        <f>IF('Graduación - Maestrías tabla'!M91&gt;0,'Graduación - Maestrías tabla'!M91/'Graduación - Maestrías tabla'!$C91,"")</f>
        <v/>
      </c>
    </row>
    <row r="92" spans="1:13" x14ac:dyDescent="0.25">
      <c r="A92" s="24" t="s">
        <v>21</v>
      </c>
      <c r="B92" s="9">
        <v>2011</v>
      </c>
      <c r="C92" s="8">
        <v>2</v>
      </c>
      <c r="D92" s="6">
        <f>IF('Graduación - Maestrías tabla'!D92&gt;0,'Graduación - Maestrías tabla'!D92/'Graduación - Maestrías tabla'!$C92,"")</f>
        <v>0.5</v>
      </c>
      <c r="E92" s="6">
        <f>IF('Graduación - Maestrías tabla'!E92&gt;0,'Graduación - Maestrías tabla'!E92/'Graduación - Maestrías tabla'!$C92,"")</f>
        <v>0.5</v>
      </c>
      <c r="F92" s="6">
        <f>IF('Graduación - Maestrías tabla'!F92&gt;0,'Graduación - Maestrías tabla'!F92/'Graduación - Maestrías tabla'!$C92,"")</f>
        <v>0.5</v>
      </c>
      <c r="G92" s="6">
        <f>IF('Graduación - Maestrías tabla'!G92&gt;0,'Graduación - Maestrías tabla'!G92/'Graduación - Maestrías tabla'!$C92,"")</f>
        <v>0.5</v>
      </c>
      <c r="H92" s="6">
        <f>IF('Graduación - Maestrías tabla'!H92&gt;0,'Graduación - Maestrías tabla'!H92/'Graduación - Maestrías tabla'!$C92,"")</f>
        <v>0.5</v>
      </c>
      <c r="I92" s="6">
        <f>IF('Graduación - Maestrías tabla'!I92&gt;0,'Graduación - Maestrías tabla'!I92/'Graduación - Maestrías tabla'!$C92,"")</f>
        <v>0.5</v>
      </c>
      <c r="J92" s="6">
        <f>IF('Graduación - Maestrías tabla'!J92&gt;0,'Graduación - Maestrías tabla'!J92/'Graduación - Maestrías tabla'!$C92,"")</f>
        <v>0.5</v>
      </c>
      <c r="K92" s="6">
        <f>IF('Graduación - Maestrías tabla'!K92&gt;0,'Graduación - Maestrías tabla'!K92/'Graduación - Maestrías tabla'!$C92,"")</f>
        <v>0.5</v>
      </c>
      <c r="L92" s="6">
        <f>IF('Graduación - Maestrías tabla'!L92&gt;0,'Graduación - Maestrías tabla'!L92/'Graduación - Maestrías tabla'!$C92,"")</f>
        <v>0.5</v>
      </c>
      <c r="M92" s="6">
        <f>IF('Graduación - Maestrías tabla'!M92&gt;0,'Graduación - Maestrías tabla'!M92/'Graduación - Maestrías tabla'!$C92,"")</f>
        <v>0.5</v>
      </c>
    </row>
    <row r="93" spans="1:13" x14ac:dyDescent="0.25">
      <c r="A93" s="24" t="s">
        <v>21</v>
      </c>
      <c r="B93" s="9">
        <v>2013</v>
      </c>
      <c r="C93" s="8">
        <v>1</v>
      </c>
      <c r="D93" s="6" t="str">
        <f>IF('Graduación - Maestrías tabla'!D93&gt;0,'Graduación - Maestrías tabla'!D93/'Graduación - Maestrías tabla'!$C93,"")</f>
        <v/>
      </c>
      <c r="E93" s="6" t="str">
        <f>IF('Graduación - Maestrías tabla'!E93&gt;0,'Graduación - Maestrías tabla'!E93/'Graduación - Maestrías tabla'!$C93,"")</f>
        <v/>
      </c>
      <c r="F93" s="6" t="str">
        <f>IF('Graduación - Maestrías tabla'!F93&gt;0,'Graduación - Maestrías tabla'!F93/'Graduación - Maestrías tabla'!$C93,"")</f>
        <v/>
      </c>
      <c r="G93" s="6" t="str">
        <f>IF('Graduación - Maestrías tabla'!G93&gt;0,'Graduación - Maestrías tabla'!G93/'Graduación - Maestrías tabla'!$C93,"")</f>
        <v/>
      </c>
      <c r="H93" s="6" t="str">
        <f>IF('Graduación - Maestrías tabla'!H93&gt;0,'Graduación - Maestrías tabla'!H93/'Graduación - Maestrías tabla'!$C93,"")</f>
        <v/>
      </c>
      <c r="I93" s="6" t="str">
        <f>IF('Graduación - Maestrías tabla'!I93&gt;0,'Graduación - Maestrías tabla'!I93/'Graduación - Maestrías tabla'!$C93,"")</f>
        <v/>
      </c>
      <c r="J93" s="6" t="str">
        <f>IF('Graduación - Maestrías tabla'!J93&gt;0,'Graduación - Maestrías tabla'!J93/'Graduación - Maestrías tabla'!$C93,"")</f>
        <v/>
      </c>
      <c r="K93" s="6" t="str">
        <f>IF('Graduación - Maestrías tabla'!K93&gt;0,'Graduación - Maestrías tabla'!K93/'Graduación - Maestrías tabla'!$C93,"")</f>
        <v/>
      </c>
      <c r="L93" s="6" t="str">
        <f>IF('Graduación - Maestrías tabla'!L93&gt;0,'Graduación - Maestrías tabla'!L93/'Graduación - Maestrías tabla'!$C93,"")</f>
        <v/>
      </c>
      <c r="M93" s="6" t="str">
        <f>IF('Graduación - Maestrías tabla'!M93&gt;0,'Graduación - Maestrías tabla'!M93/'Graduación - Maestrías tabla'!$C93,"")</f>
        <v/>
      </c>
    </row>
    <row r="94" spans="1:13" x14ac:dyDescent="0.25">
      <c r="A94" s="24" t="s">
        <v>21</v>
      </c>
      <c r="B94" s="9">
        <v>2014</v>
      </c>
      <c r="C94" s="8">
        <v>1</v>
      </c>
      <c r="D94" s="6" t="str">
        <f>IF('Graduación - Maestrías tabla'!D94&gt;0,'Graduación - Maestrías tabla'!D94/'Graduación - Maestrías tabla'!$C94,"")</f>
        <v/>
      </c>
      <c r="E94" s="6" t="str">
        <f>IF('Graduación - Maestrías tabla'!E94&gt;0,'Graduación - Maestrías tabla'!E94/'Graduación - Maestrías tabla'!$C94,"")</f>
        <v/>
      </c>
      <c r="F94" s="6" t="str">
        <f>IF('Graduación - Maestrías tabla'!F94&gt;0,'Graduación - Maestrías tabla'!F94/'Graduación - Maestrías tabla'!$C94,"")</f>
        <v/>
      </c>
      <c r="G94" s="6" t="str">
        <f>IF('Graduación - Maestrías tabla'!G94&gt;0,'Graduación - Maestrías tabla'!G94/'Graduación - Maestrías tabla'!$C94,"")</f>
        <v/>
      </c>
      <c r="H94" s="6" t="str">
        <f>IF('Graduación - Maestrías tabla'!H94&gt;0,'Graduación - Maestrías tabla'!H94/'Graduación - Maestrías tabla'!$C94,"")</f>
        <v/>
      </c>
      <c r="I94" s="6" t="str">
        <f>IF('Graduación - Maestrías tabla'!I94&gt;0,'Graduación - Maestrías tabla'!I94/'Graduación - Maestrías tabla'!$C94,"")</f>
        <v/>
      </c>
      <c r="J94" s="6" t="str">
        <f>IF('Graduación - Maestrías tabla'!J94&gt;0,'Graduación - Maestrías tabla'!J94/'Graduación - Maestrías tabla'!$C94,"")</f>
        <v/>
      </c>
      <c r="K94" s="6" t="str">
        <f>IF('Graduación - Maestrías tabla'!K94&gt;0,'Graduación - Maestrías tabla'!K94/'Graduación - Maestrías tabla'!$C94,"")</f>
        <v/>
      </c>
      <c r="L94" s="6" t="str">
        <f>IF('Graduación - Maestrías tabla'!L94&gt;0,'Graduación - Maestrías tabla'!L94/'Graduación - Maestrías tabla'!$C94,"")</f>
        <v/>
      </c>
      <c r="M94" s="6" t="str">
        <f>IF('Graduación - Maestrías tabla'!M94&gt;0,'Graduación - Maestrías tabla'!M94/'Graduación - Maestrías tabla'!$C94,"")</f>
        <v/>
      </c>
    </row>
    <row r="95" spans="1:13" x14ac:dyDescent="0.25">
      <c r="A95" s="24" t="s">
        <v>21</v>
      </c>
      <c r="B95" s="9">
        <v>2016</v>
      </c>
      <c r="C95" s="8">
        <v>3</v>
      </c>
      <c r="D95" s="6">
        <f>IF('Graduación - Maestrías tabla'!D95&gt;0,'Graduación - Maestrías tabla'!D95/'Graduación - Maestrías tabla'!$C95,"")</f>
        <v>0.66666666666666663</v>
      </c>
      <c r="E95" s="6">
        <f>IF('Graduación - Maestrías tabla'!E95&gt;0,'Graduación - Maestrías tabla'!E95/'Graduación - Maestrías tabla'!$C95,"")</f>
        <v>1</v>
      </c>
      <c r="F95" s="6">
        <f>IF('Graduación - Maestrías tabla'!F95&gt;0,'Graduación - Maestrías tabla'!F95/'Graduación - Maestrías tabla'!$C95,"")</f>
        <v>1</v>
      </c>
      <c r="G95" s="6">
        <f>IF('Graduación - Maestrías tabla'!G95&gt;0,'Graduación - Maestrías tabla'!G95/'Graduación - Maestrías tabla'!$C95,"")</f>
        <v>1</v>
      </c>
      <c r="H95" s="6">
        <f>IF('Graduación - Maestrías tabla'!H95&gt;0,'Graduación - Maestrías tabla'!H95/'Graduación - Maestrías tabla'!$C95,"")</f>
        <v>1</v>
      </c>
      <c r="I95" s="6">
        <f>IF('Graduación - Maestrías tabla'!I95&gt;0,'Graduación - Maestrías tabla'!I95/'Graduación - Maestrías tabla'!$C95,"")</f>
        <v>1</v>
      </c>
      <c r="J95" s="6">
        <f>IF('Graduación - Maestrías tabla'!J95&gt;0,'Graduación - Maestrías tabla'!J95/'Graduación - Maestrías tabla'!$C95,"")</f>
        <v>1</v>
      </c>
      <c r="K95" s="6" t="str">
        <f>IF('Graduación - Maestrías tabla'!K95&gt;0,'Graduación - Maestrías tabla'!K95/'Graduación - Maestrías tabla'!$C95,"")</f>
        <v/>
      </c>
      <c r="L95" s="6" t="str">
        <f>IF('Graduación - Maestrías tabla'!L95&gt;0,'Graduación - Maestrías tabla'!L95/'Graduación - Maestrías tabla'!$C95,"")</f>
        <v/>
      </c>
      <c r="M95" s="6" t="str">
        <f>IF('Graduación - Maestrías tabla'!M95&gt;0,'Graduación - Maestrías tabla'!M95/'Graduación - Maestrías tabla'!$C95,"")</f>
        <v/>
      </c>
    </row>
    <row r="96" spans="1:13" x14ac:dyDescent="0.25">
      <c r="A96" s="24" t="s">
        <v>21</v>
      </c>
      <c r="B96" s="9">
        <v>2017</v>
      </c>
      <c r="C96" s="8">
        <v>3</v>
      </c>
      <c r="D96" s="6" t="str">
        <f>IF('Graduación - Maestrías tabla'!D96&gt;0,'Graduación - Maestrías tabla'!D96/'Graduación - Maestrías tabla'!$C96,"")</f>
        <v/>
      </c>
      <c r="E96" s="6" t="str">
        <f>IF('Graduación - Maestrías tabla'!E96&gt;0,'Graduación - Maestrías tabla'!E96/'Graduación - Maestrías tabla'!$C96,"")</f>
        <v/>
      </c>
      <c r="F96" s="6" t="str">
        <f>IF('Graduación - Maestrías tabla'!F96&gt;0,'Graduación - Maestrías tabla'!F96/'Graduación - Maestrías tabla'!$C96,"")</f>
        <v/>
      </c>
      <c r="G96" s="6" t="str">
        <f>IF('Graduación - Maestrías tabla'!G96&gt;0,'Graduación - Maestrías tabla'!G96/'Graduación - Maestrías tabla'!$C96,"")</f>
        <v/>
      </c>
      <c r="H96" s="6" t="str">
        <f>IF('Graduación - Maestrías tabla'!H96&gt;0,'Graduación - Maestrías tabla'!H96/'Graduación - Maestrías tabla'!$C96,"")</f>
        <v/>
      </c>
      <c r="I96" s="6" t="str">
        <f>IF('Graduación - Maestrías tabla'!I96&gt;0,'Graduación - Maestrías tabla'!I96/'Graduación - Maestrías tabla'!$C96,"")</f>
        <v/>
      </c>
      <c r="J96" s="6" t="str">
        <f>IF('Graduación - Maestrías tabla'!J96&gt;0,'Graduación - Maestrías tabla'!J96/'Graduación - Maestrías tabla'!$C96,"")</f>
        <v/>
      </c>
      <c r="K96" s="6" t="str">
        <f>IF('Graduación - Maestrías tabla'!K96&gt;0,'Graduación - Maestrías tabla'!K96/'Graduación - Maestrías tabla'!$C96,"")</f>
        <v/>
      </c>
      <c r="L96" s="6" t="str">
        <f>IF('Graduación - Maestrías tabla'!L96&gt;0,'Graduación - Maestrías tabla'!L96/'Graduación - Maestrías tabla'!$C96,"")</f>
        <v/>
      </c>
      <c r="M96" s="6" t="str">
        <f>IF('Graduación - Maestrías tabla'!M96&gt;0,'Graduación - Maestrías tabla'!M96/'Graduación - Maestrías tabla'!$C96,"")</f>
        <v/>
      </c>
    </row>
    <row r="97" spans="1:13" x14ac:dyDescent="0.25">
      <c r="A97" s="24" t="s">
        <v>21</v>
      </c>
      <c r="B97" s="9">
        <v>2018</v>
      </c>
      <c r="C97" s="8">
        <v>16</v>
      </c>
      <c r="D97" s="6">
        <f>IF('Graduación - Maestrías tabla'!D97&gt;0,'Graduación - Maestrías tabla'!D97/'Graduación - Maestrías tabla'!$C97,"")</f>
        <v>0.5625</v>
      </c>
      <c r="E97" s="6">
        <f>IF('Graduación - Maestrías tabla'!E97&gt;0,'Graduación - Maestrías tabla'!E97/'Graduación - Maestrías tabla'!$C97,"")</f>
        <v>0.8125</v>
      </c>
      <c r="F97" s="6">
        <f>IF('Graduación - Maestrías tabla'!F97&gt;0,'Graduación - Maestrías tabla'!F97/'Graduación - Maestrías tabla'!$C97,"")</f>
        <v>0.8125</v>
      </c>
      <c r="G97" s="6">
        <f>IF('Graduación - Maestrías tabla'!G97&gt;0,'Graduación - Maestrías tabla'!G97/'Graduación - Maestrías tabla'!$C97,"")</f>
        <v>0.8125</v>
      </c>
      <c r="H97" s="6">
        <f>IF('Graduación - Maestrías tabla'!H97&gt;0,'Graduación - Maestrías tabla'!H97/'Graduación - Maestrías tabla'!$C97,"")</f>
        <v>0.8125</v>
      </c>
      <c r="I97" s="6" t="str">
        <f>IF('Graduación - Maestrías tabla'!I97&gt;0,'Graduación - Maestrías tabla'!I97/'Graduación - Maestrías tabla'!$C97,"")</f>
        <v/>
      </c>
      <c r="J97" s="6" t="str">
        <f>IF('Graduación - Maestrías tabla'!J97&gt;0,'Graduación - Maestrías tabla'!J97/'Graduación - Maestrías tabla'!$C97,"")</f>
        <v/>
      </c>
      <c r="K97" s="6" t="str">
        <f>IF('Graduación - Maestrías tabla'!K97&gt;0,'Graduación - Maestrías tabla'!K97/'Graduación - Maestrías tabla'!$C97,"")</f>
        <v/>
      </c>
      <c r="L97" s="6" t="str">
        <f>IF('Graduación - Maestrías tabla'!L97&gt;0,'Graduación - Maestrías tabla'!L97/'Graduación - Maestrías tabla'!$C97,"")</f>
        <v/>
      </c>
      <c r="M97" s="6" t="str">
        <f>IF('Graduación - Maestrías tabla'!M97&gt;0,'Graduación - Maestrías tabla'!M97/'Graduación - Maestrías tabla'!$C97,"")</f>
        <v/>
      </c>
    </row>
    <row r="98" spans="1:13" x14ac:dyDescent="0.25">
      <c r="A98" s="24" t="s">
        <v>21</v>
      </c>
      <c r="B98" s="9">
        <v>2019</v>
      </c>
      <c r="C98" s="8">
        <v>15</v>
      </c>
      <c r="D98" s="6">
        <f>IF('Graduación - Maestrías tabla'!D98&gt;0,'Graduación - Maestrías tabla'!D98/'Graduación - Maestrías tabla'!$C98,"")</f>
        <v>0.6</v>
      </c>
      <c r="E98" s="6">
        <f>IF('Graduación - Maestrías tabla'!E98&gt;0,'Graduación - Maestrías tabla'!E98/'Graduación - Maestrías tabla'!$C98,"")</f>
        <v>0.66666666666666663</v>
      </c>
      <c r="F98" s="6">
        <f>IF('Graduación - Maestrías tabla'!F98&gt;0,'Graduación - Maestrías tabla'!F98/'Graduación - Maestrías tabla'!$C98,"")</f>
        <v>0.66666666666666663</v>
      </c>
      <c r="G98" s="6">
        <f>IF('Graduación - Maestrías tabla'!G98&gt;0,'Graduación - Maestrías tabla'!G98/'Graduación - Maestrías tabla'!$C98,"")</f>
        <v>0.66666666666666663</v>
      </c>
      <c r="H98" s="6" t="str">
        <f>IF('Graduación - Maestrías tabla'!H98&gt;0,'Graduación - Maestrías tabla'!H98/'Graduación - Maestrías tabla'!$C98,"")</f>
        <v/>
      </c>
      <c r="I98" s="6" t="str">
        <f>IF('Graduación - Maestrías tabla'!I98&gt;0,'Graduación - Maestrías tabla'!I98/'Graduación - Maestrías tabla'!$C98,"")</f>
        <v/>
      </c>
      <c r="J98" s="6" t="str">
        <f>IF('Graduación - Maestrías tabla'!J98&gt;0,'Graduación - Maestrías tabla'!J98/'Graduación - Maestrías tabla'!$C98,"")</f>
        <v/>
      </c>
      <c r="K98" s="6" t="str">
        <f>IF('Graduación - Maestrías tabla'!K98&gt;0,'Graduación - Maestrías tabla'!K98/'Graduación - Maestrías tabla'!$C98,"")</f>
        <v/>
      </c>
      <c r="L98" s="6" t="str">
        <f>IF('Graduación - Maestrías tabla'!L98&gt;0,'Graduación - Maestrías tabla'!L98/'Graduación - Maestrías tabla'!$C98,"")</f>
        <v/>
      </c>
      <c r="M98" s="6" t="str">
        <f>IF('Graduación - Maestrías tabla'!M98&gt;0,'Graduación - Maestrías tabla'!M98/'Graduación - Maestrías tabla'!$C98,"")</f>
        <v/>
      </c>
    </row>
    <row r="99" spans="1:13" x14ac:dyDescent="0.25">
      <c r="A99" s="24" t="s">
        <v>21</v>
      </c>
      <c r="B99" s="9">
        <v>2020</v>
      </c>
      <c r="C99" s="8">
        <v>15</v>
      </c>
      <c r="D99" s="6">
        <f>IF('Graduación - Maestrías tabla'!D99&gt;0,'Graduación - Maestrías tabla'!D99/'Graduación - Maestrías tabla'!$C99,"")</f>
        <v>0.26666666666666666</v>
      </c>
      <c r="E99" s="6">
        <f>IF('Graduación - Maestrías tabla'!E99&gt;0,'Graduación - Maestrías tabla'!E99/'Graduación - Maestrías tabla'!$C99,"")</f>
        <v>0.33333333333333331</v>
      </c>
      <c r="F99" s="6">
        <f>IF('Graduación - Maestrías tabla'!F99&gt;0,'Graduación - Maestrías tabla'!F99/'Graduación - Maestrías tabla'!$C99,"")</f>
        <v>0.4</v>
      </c>
      <c r="G99" s="6" t="str">
        <f>IF('Graduación - Maestrías tabla'!G99&gt;0,'Graduación - Maestrías tabla'!G99/'Graduación - Maestrías tabla'!$C99,"")</f>
        <v/>
      </c>
      <c r="H99" s="6" t="str">
        <f>IF('Graduación - Maestrías tabla'!H99&gt;0,'Graduación - Maestrías tabla'!H99/'Graduación - Maestrías tabla'!$C99,"")</f>
        <v/>
      </c>
      <c r="I99" s="6" t="str">
        <f>IF('Graduación - Maestrías tabla'!I99&gt;0,'Graduación - Maestrías tabla'!I99/'Graduación - Maestrías tabla'!$C99,"")</f>
        <v/>
      </c>
      <c r="J99" s="6" t="str">
        <f>IF('Graduación - Maestrías tabla'!J99&gt;0,'Graduación - Maestrías tabla'!J99/'Graduación - Maestrías tabla'!$C99,"")</f>
        <v/>
      </c>
      <c r="K99" s="6" t="str">
        <f>IF('Graduación - Maestrías tabla'!K99&gt;0,'Graduación - Maestrías tabla'!K99/'Graduación - Maestrías tabla'!$C99,"")</f>
        <v/>
      </c>
      <c r="L99" s="6" t="str">
        <f>IF('Graduación - Maestrías tabla'!L99&gt;0,'Graduación - Maestrías tabla'!L99/'Graduación - Maestrías tabla'!$C99,"")</f>
        <v/>
      </c>
      <c r="M99" s="6" t="str">
        <f>IF('Graduación - Maestrías tabla'!M99&gt;0,'Graduación - Maestrías tabla'!M99/'Graduación - Maestrías tabla'!$C99,"")</f>
        <v/>
      </c>
    </row>
    <row r="100" spans="1:13" x14ac:dyDescent="0.25">
      <c r="A100" s="24" t="s">
        <v>21</v>
      </c>
      <c r="B100" s="9">
        <v>2021</v>
      </c>
      <c r="C100" s="8">
        <v>26</v>
      </c>
      <c r="D100" s="6" t="str">
        <f>IF('Graduación - Maestrías tabla'!D100&gt;0,'Graduación - Maestrías tabla'!D100/'Graduación - Maestrías tabla'!$C100,"")</f>
        <v/>
      </c>
      <c r="E100" s="6" t="str">
        <f>IF('Graduación - Maestrías tabla'!E100&gt;0,'Graduación - Maestrías tabla'!E100/'Graduación - Maestrías tabla'!$C100,"")</f>
        <v/>
      </c>
      <c r="F100" s="6" t="str">
        <f>IF('Graduación - Maestrías tabla'!F100&gt;0,'Graduación - Maestrías tabla'!F100/'Graduación - Maestrías tabla'!$C100,"")</f>
        <v/>
      </c>
      <c r="G100" s="6" t="str">
        <f>IF('Graduación - Maestrías tabla'!G100&gt;0,'Graduación - Maestrías tabla'!G100/'Graduación - Maestrías tabla'!$C100,"")</f>
        <v/>
      </c>
      <c r="H100" s="6" t="str">
        <f>IF('Graduación - Maestrías tabla'!H100&gt;0,'Graduación - Maestrías tabla'!H100/'Graduación - Maestrías tabla'!$C100,"")</f>
        <v/>
      </c>
      <c r="I100" s="6" t="str">
        <f>IF('Graduación - Maestrías tabla'!I100&gt;0,'Graduación - Maestrías tabla'!I100/'Graduación - Maestrías tabla'!$C100,"")</f>
        <v/>
      </c>
      <c r="J100" s="6" t="str">
        <f>IF('Graduación - Maestrías tabla'!J100&gt;0,'Graduación - Maestrías tabla'!J100/'Graduación - Maestrías tabla'!$C100,"")</f>
        <v/>
      </c>
      <c r="K100" s="6" t="str">
        <f>IF('Graduación - Maestrías tabla'!K100&gt;0,'Graduación - Maestrías tabla'!K100/'Graduación - Maestrías tabla'!$C100,"")</f>
        <v/>
      </c>
      <c r="L100" s="6" t="str">
        <f>IF('Graduación - Maestrías tabla'!L100&gt;0,'Graduación - Maestrías tabla'!L100/'Graduación - Maestrías tabla'!$C100,"")</f>
        <v/>
      </c>
      <c r="M100" s="6" t="str">
        <f>IF('Graduación - Maestrías tabla'!M100&gt;0,'Graduación - Maestrías tabla'!M100/'Graduación - Maestrías tabla'!$C100,"")</f>
        <v/>
      </c>
    </row>
    <row r="101" spans="1:13" x14ac:dyDescent="0.25">
      <c r="A101" s="24" t="s">
        <v>21</v>
      </c>
      <c r="B101" s="9">
        <v>2022</v>
      </c>
      <c r="C101" s="8">
        <v>25</v>
      </c>
      <c r="D101" s="6" t="str">
        <f>IF('Graduación - Maestrías tabla'!D101&gt;0,'Graduación - Maestrías tabla'!D101/'Graduación - Maestrías tabla'!$C101,"")</f>
        <v/>
      </c>
      <c r="E101" s="6" t="str">
        <f>IF('Graduación - Maestrías tabla'!E101&gt;0,'Graduación - Maestrías tabla'!E101/'Graduación - Maestrías tabla'!$C101,"")</f>
        <v/>
      </c>
      <c r="F101" s="6" t="str">
        <f>IF('Graduación - Maestrías tabla'!F101&gt;0,'Graduación - Maestrías tabla'!F101/'Graduación - Maestrías tabla'!$C101,"")</f>
        <v/>
      </c>
      <c r="G101" s="6" t="str">
        <f>IF('Graduación - Maestrías tabla'!G101&gt;0,'Graduación - Maestrías tabla'!G101/'Graduación - Maestrías tabla'!$C101,"")</f>
        <v/>
      </c>
      <c r="H101" s="6" t="str">
        <f>IF('Graduación - Maestrías tabla'!H101&gt;0,'Graduación - Maestrías tabla'!H101/'Graduación - Maestrías tabla'!$C101,"")</f>
        <v/>
      </c>
      <c r="I101" s="6" t="str">
        <f>IF('Graduación - Maestrías tabla'!I101&gt;0,'Graduación - Maestrías tabla'!I101/'Graduación - Maestrías tabla'!$C101,"")</f>
        <v/>
      </c>
      <c r="J101" s="6" t="str">
        <f>IF('Graduación - Maestrías tabla'!J101&gt;0,'Graduación - Maestrías tabla'!J101/'Graduación - Maestrías tabla'!$C101,"")</f>
        <v/>
      </c>
      <c r="K101" s="6" t="str">
        <f>IF('Graduación - Maestrías tabla'!K101&gt;0,'Graduación - Maestrías tabla'!K101/'Graduación - Maestrías tabla'!$C101,"")</f>
        <v/>
      </c>
      <c r="L101" s="6" t="str">
        <f>IF('Graduación - Maestrías tabla'!L101&gt;0,'Graduación - Maestrías tabla'!L101/'Graduación - Maestrías tabla'!$C101,"")</f>
        <v/>
      </c>
      <c r="M101" s="6" t="str">
        <f>IF('Graduación - Maestrías tabla'!M101&gt;0,'Graduación - Maestrías tabla'!M101/'Graduación - Maestrías tabla'!$C101,"")</f>
        <v/>
      </c>
    </row>
    <row r="102" spans="1:13" x14ac:dyDescent="0.25">
      <c r="A102" s="24" t="s">
        <v>22</v>
      </c>
      <c r="B102" s="9">
        <v>2009</v>
      </c>
      <c r="C102" s="8">
        <v>76</v>
      </c>
      <c r="D102" s="6" t="str">
        <f>IF('Graduación - Maestrías tabla'!D102&gt;0,'Graduación - Maestrías tabla'!D102/'Graduación - Maestrías tabla'!$C102,"")</f>
        <v/>
      </c>
      <c r="E102" s="6" t="str">
        <f>IF('Graduación - Maestrías tabla'!E102&gt;0,'Graduación - Maestrías tabla'!E102/'Graduación - Maestrías tabla'!$C102,"")</f>
        <v/>
      </c>
      <c r="F102" s="6">
        <f>IF('Graduación - Maestrías tabla'!F102&gt;0,'Graduación - Maestrías tabla'!F102/'Graduación - Maestrías tabla'!$C102,"")</f>
        <v>0.10526315789473684</v>
      </c>
      <c r="G102" s="6">
        <f>IF('Graduación - Maestrías tabla'!G102&gt;0,'Graduación - Maestrías tabla'!G102/'Graduación - Maestrías tabla'!$C102,"")</f>
        <v>0.21052631578947367</v>
      </c>
      <c r="H102" s="6">
        <f>IF('Graduación - Maestrías tabla'!H102&gt;0,'Graduación - Maestrías tabla'!H102/'Graduación - Maestrías tabla'!$C102,"")</f>
        <v>0.31578947368421051</v>
      </c>
      <c r="I102" s="6">
        <f>IF('Graduación - Maestrías tabla'!I102&gt;0,'Graduación - Maestrías tabla'!I102/'Graduación - Maestrías tabla'!$C102,"")</f>
        <v>0.39473684210526316</v>
      </c>
      <c r="J102" s="6">
        <f>IF('Graduación - Maestrías tabla'!J102&gt;0,'Graduación - Maestrías tabla'!J102/'Graduación - Maestrías tabla'!$C102,"")</f>
        <v>0.44736842105263158</v>
      </c>
      <c r="K102" s="6">
        <f>IF('Graduación - Maestrías tabla'!K102&gt;0,'Graduación - Maestrías tabla'!K102/'Graduación - Maestrías tabla'!$C102,"")</f>
        <v>0.44736842105263158</v>
      </c>
      <c r="L102" s="6">
        <f>IF('Graduación - Maestrías tabla'!L102&gt;0,'Graduación - Maestrías tabla'!L102/'Graduación - Maestrías tabla'!$C102,"")</f>
        <v>0.44736842105263158</v>
      </c>
      <c r="M102" s="6">
        <f>IF('Graduación - Maestrías tabla'!M102&gt;0,'Graduación - Maestrías tabla'!M102/'Graduación - Maestrías tabla'!$C102,"")</f>
        <v>0.46052631578947367</v>
      </c>
    </row>
    <row r="103" spans="1:13" x14ac:dyDescent="0.25">
      <c r="A103" s="24" t="s">
        <v>22</v>
      </c>
      <c r="B103" s="9">
        <v>2010</v>
      </c>
      <c r="C103" s="8">
        <v>46</v>
      </c>
      <c r="D103" s="6" t="str">
        <f>IF('Graduación - Maestrías tabla'!D103&gt;0,'Graduación - Maestrías tabla'!D103/'Graduación - Maestrías tabla'!$C103,"")</f>
        <v/>
      </c>
      <c r="E103" s="6" t="str">
        <f>IF('Graduación - Maestrías tabla'!E103&gt;0,'Graduación - Maestrías tabla'!E103/'Graduación - Maestrías tabla'!$C103,"")</f>
        <v/>
      </c>
      <c r="F103" s="6">
        <f>IF('Graduación - Maestrías tabla'!F103&gt;0,'Graduación - Maestrías tabla'!F103/'Graduación - Maestrías tabla'!$C103,"")</f>
        <v>6.5217391304347824E-2</v>
      </c>
      <c r="G103" s="6">
        <f>IF('Graduación - Maestrías tabla'!G103&gt;0,'Graduación - Maestrías tabla'!G103/'Graduación - Maestrías tabla'!$C103,"")</f>
        <v>0.17391304347826086</v>
      </c>
      <c r="H103" s="6">
        <f>IF('Graduación - Maestrías tabla'!H103&gt;0,'Graduación - Maestrías tabla'!H103/'Graduación - Maestrías tabla'!$C103,"")</f>
        <v>0.2391304347826087</v>
      </c>
      <c r="I103" s="6">
        <f>IF('Graduación - Maestrías tabla'!I103&gt;0,'Graduación - Maestrías tabla'!I103/'Graduación - Maestrías tabla'!$C103,"")</f>
        <v>0.34782608695652173</v>
      </c>
      <c r="J103" s="6">
        <f>IF('Graduación - Maestrías tabla'!J103&gt;0,'Graduación - Maestrías tabla'!J103/'Graduación - Maestrías tabla'!$C103,"")</f>
        <v>0.39130434782608697</v>
      </c>
      <c r="K103" s="6">
        <f>IF('Graduación - Maestrías tabla'!K103&gt;0,'Graduación - Maestrías tabla'!K103/'Graduación - Maestrías tabla'!$C103,"")</f>
        <v>0.43478260869565216</v>
      </c>
      <c r="L103" s="6">
        <f>IF('Graduación - Maestrías tabla'!L103&gt;0,'Graduación - Maestrías tabla'!L103/'Graduación - Maestrías tabla'!$C103,"")</f>
        <v>0.43478260869565216</v>
      </c>
      <c r="M103" s="6">
        <f>IF('Graduación - Maestrías tabla'!M103&gt;0,'Graduación - Maestrías tabla'!M103/'Graduación - Maestrías tabla'!$C103,"")</f>
        <v>0.43478260869565216</v>
      </c>
    </row>
    <row r="104" spans="1:13" x14ac:dyDescent="0.25">
      <c r="A104" s="24" t="s">
        <v>22</v>
      </c>
      <c r="B104" s="9">
        <v>2011</v>
      </c>
      <c r="C104" s="8">
        <v>57</v>
      </c>
      <c r="D104" s="6" t="str">
        <f>IF('Graduación - Maestrías tabla'!D104&gt;0,'Graduación - Maestrías tabla'!D104/'Graduación - Maestrías tabla'!$C104,"")</f>
        <v/>
      </c>
      <c r="E104" s="6">
        <f>IF('Graduación - Maestrías tabla'!E104&gt;0,'Graduación - Maestrías tabla'!E104/'Graduación - Maestrías tabla'!$C104,"")</f>
        <v>3.5087719298245612E-2</v>
      </c>
      <c r="F104" s="6">
        <f>IF('Graduación - Maestrías tabla'!F104&gt;0,'Graduación - Maestrías tabla'!F104/'Graduación - Maestrías tabla'!$C104,"")</f>
        <v>8.771929824561403E-2</v>
      </c>
      <c r="G104" s="6">
        <f>IF('Graduación - Maestrías tabla'!G104&gt;0,'Graduación - Maestrías tabla'!G104/'Graduación - Maestrías tabla'!$C104,"")</f>
        <v>0.26315789473684209</v>
      </c>
      <c r="H104" s="6">
        <f>IF('Graduación - Maestrías tabla'!H104&gt;0,'Graduación - Maestrías tabla'!H104/'Graduación - Maestrías tabla'!$C104,"")</f>
        <v>0.33333333333333331</v>
      </c>
      <c r="I104" s="6">
        <f>IF('Graduación - Maestrías tabla'!I104&gt;0,'Graduación - Maestrías tabla'!I104/'Graduación - Maestrías tabla'!$C104,"")</f>
        <v>0.33333333333333331</v>
      </c>
      <c r="J104" s="6">
        <f>IF('Graduación - Maestrías tabla'!J104&gt;0,'Graduación - Maestrías tabla'!J104/'Graduación - Maestrías tabla'!$C104,"")</f>
        <v>0.36842105263157893</v>
      </c>
      <c r="K104" s="6">
        <f>IF('Graduación - Maestrías tabla'!K104&gt;0,'Graduación - Maestrías tabla'!K104/'Graduación - Maestrías tabla'!$C104,"")</f>
        <v>0.40350877192982454</v>
      </c>
      <c r="L104" s="6">
        <f>IF('Graduación - Maestrías tabla'!L104&gt;0,'Graduación - Maestrías tabla'!L104/'Graduación - Maestrías tabla'!$C104,"")</f>
        <v>0.47368421052631576</v>
      </c>
      <c r="M104" s="6">
        <f>IF('Graduación - Maestrías tabla'!M104&gt;0,'Graduación - Maestrías tabla'!M104/'Graduación - Maestrías tabla'!$C104,"")</f>
        <v>0.49122807017543857</v>
      </c>
    </row>
    <row r="105" spans="1:13" x14ac:dyDescent="0.25">
      <c r="A105" s="24" t="s">
        <v>22</v>
      </c>
      <c r="B105" s="9">
        <v>2012</v>
      </c>
      <c r="C105" s="8">
        <v>90</v>
      </c>
      <c r="D105" s="6">
        <f>IF('Graduación - Maestrías tabla'!D105&gt;0,'Graduación - Maestrías tabla'!D105/'Graduación - Maestrías tabla'!$C105,"")</f>
        <v>1.1111111111111112E-2</v>
      </c>
      <c r="E105" s="6">
        <f>IF('Graduación - Maestrías tabla'!E105&gt;0,'Graduación - Maestrías tabla'!E105/'Graduación - Maestrías tabla'!$C105,"")</f>
        <v>8.8888888888888892E-2</v>
      </c>
      <c r="F105" s="6">
        <f>IF('Graduación - Maestrías tabla'!F105&gt;0,'Graduación - Maestrías tabla'!F105/'Graduación - Maestrías tabla'!$C105,"")</f>
        <v>0.16666666666666666</v>
      </c>
      <c r="G105" s="6">
        <f>IF('Graduación - Maestrías tabla'!G105&gt;0,'Graduación - Maestrías tabla'!G105/'Graduación - Maestrías tabla'!$C105,"")</f>
        <v>0.33333333333333331</v>
      </c>
      <c r="H105" s="6">
        <f>IF('Graduación - Maestrías tabla'!H105&gt;0,'Graduación - Maestrías tabla'!H105/'Graduación - Maestrías tabla'!$C105,"")</f>
        <v>0.42222222222222222</v>
      </c>
      <c r="I105" s="6">
        <f>IF('Graduación - Maestrías tabla'!I105&gt;0,'Graduación - Maestrías tabla'!I105/'Graduación - Maestrías tabla'!$C105,"")</f>
        <v>0.5</v>
      </c>
      <c r="J105" s="6">
        <f>IF('Graduación - Maestrías tabla'!J105&gt;0,'Graduación - Maestrías tabla'!J105/'Graduación - Maestrías tabla'!$C105,"")</f>
        <v>0.6333333333333333</v>
      </c>
      <c r="K105" s="6">
        <f>IF('Graduación - Maestrías tabla'!K105&gt;0,'Graduación - Maestrías tabla'!K105/'Graduación - Maestrías tabla'!$C105,"")</f>
        <v>0.64444444444444449</v>
      </c>
      <c r="L105" s="6">
        <f>IF('Graduación - Maestrías tabla'!L105&gt;0,'Graduación - Maestrías tabla'!L105/'Graduación - Maestrías tabla'!$C105,"")</f>
        <v>0.66666666666666663</v>
      </c>
      <c r="M105" s="6">
        <f>IF('Graduación - Maestrías tabla'!M105&gt;0,'Graduación - Maestrías tabla'!M105/'Graduación - Maestrías tabla'!$C105,"")</f>
        <v>0.68888888888888888</v>
      </c>
    </row>
    <row r="106" spans="1:13" x14ac:dyDescent="0.25">
      <c r="A106" s="24" t="s">
        <v>22</v>
      </c>
      <c r="B106" s="9">
        <v>2013</v>
      </c>
      <c r="C106" s="8">
        <v>85</v>
      </c>
      <c r="D106" s="6" t="str">
        <f>IF('Graduación - Maestrías tabla'!D106&gt;0,'Graduación - Maestrías tabla'!D106/'Graduación - Maestrías tabla'!$C106,"")</f>
        <v/>
      </c>
      <c r="E106" s="6">
        <f>IF('Graduación - Maestrías tabla'!E106&gt;0,'Graduación - Maestrías tabla'!E106/'Graduación - Maestrías tabla'!$C106,"")</f>
        <v>2.3529411764705882E-2</v>
      </c>
      <c r="F106" s="6">
        <f>IF('Graduación - Maestrías tabla'!F106&gt;0,'Graduación - Maestrías tabla'!F106/'Graduación - Maestrías tabla'!$C106,"")</f>
        <v>0.14117647058823529</v>
      </c>
      <c r="G106" s="6">
        <f>IF('Graduación - Maestrías tabla'!G106&gt;0,'Graduación - Maestrías tabla'!G106/'Graduación - Maestrías tabla'!$C106,"")</f>
        <v>0.32941176470588235</v>
      </c>
      <c r="H106" s="6">
        <f>IF('Graduación - Maestrías tabla'!H106&gt;0,'Graduación - Maestrías tabla'!H106/'Graduación - Maestrías tabla'!$C106,"")</f>
        <v>0.44705882352941179</v>
      </c>
      <c r="I106" s="6">
        <f>IF('Graduación - Maestrías tabla'!I106&gt;0,'Graduación - Maestrías tabla'!I106/'Graduación - Maestrías tabla'!$C106,"")</f>
        <v>0.47058823529411764</v>
      </c>
      <c r="J106" s="6">
        <f>IF('Graduación - Maestrías tabla'!J106&gt;0,'Graduación - Maestrías tabla'!J106/'Graduación - Maestrías tabla'!$C106,"")</f>
        <v>0.52941176470588236</v>
      </c>
      <c r="K106" s="6">
        <f>IF('Graduación - Maestrías tabla'!K106&gt;0,'Graduación - Maestrías tabla'!K106/'Graduación - Maestrías tabla'!$C106,"")</f>
        <v>0.52941176470588236</v>
      </c>
      <c r="L106" s="6">
        <f>IF('Graduación - Maestrías tabla'!L106&gt;0,'Graduación - Maestrías tabla'!L106/'Graduación - Maestrías tabla'!$C106,"")</f>
        <v>0.52941176470588236</v>
      </c>
      <c r="M106" s="6">
        <f>IF('Graduación - Maestrías tabla'!M106&gt;0,'Graduación - Maestrías tabla'!M106/'Graduación - Maestrías tabla'!$C106,"")</f>
        <v>0.52941176470588236</v>
      </c>
    </row>
    <row r="107" spans="1:13" x14ac:dyDescent="0.25">
      <c r="A107" s="24" t="s">
        <v>22</v>
      </c>
      <c r="B107" s="9">
        <v>2014</v>
      </c>
      <c r="C107" s="8">
        <v>32</v>
      </c>
      <c r="D107" s="6" t="str">
        <f>IF('Graduación - Maestrías tabla'!D107&gt;0,'Graduación - Maestrías tabla'!D107/'Graduación - Maestrías tabla'!$C107,"")</f>
        <v/>
      </c>
      <c r="E107" s="6">
        <f>IF('Graduación - Maestrías tabla'!E107&gt;0,'Graduación - Maestrías tabla'!E107/'Graduación - Maestrías tabla'!$C107,"")</f>
        <v>9.375E-2</v>
      </c>
      <c r="F107" s="6">
        <f>IF('Graduación - Maestrías tabla'!F107&gt;0,'Graduación - Maestrías tabla'!F107/'Graduación - Maestrías tabla'!$C107,"")</f>
        <v>0.125</v>
      </c>
      <c r="G107" s="6">
        <f>IF('Graduación - Maestrías tabla'!G107&gt;0,'Graduación - Maestrías tabla'!G107/'Graduación - Maestrías tabla'!$C107,"")</f>
        <v>0.46875</v>
      </c>
      <c r="H107" s="6">
        <f>IF('Graduación - Maestrías tabla'!H107&gt;0,'Graduación - Maestrías tabla'!H107/'Graduación - Maestrías tabla'!$C107,"")</f>
        <v>0.75</v>
      </c>
      <c r="I107" s="6">
        <f>IF('Graduación - Maestrías tabla'!I107&gt;0,'Graduación - Maestrías tabla'!I107/'Graduación - Maestrías tabla'!$C107,"")</f>
        <v>0.75</v>
      </c>
      <c r="J107" s="6">
        <f>IF('Graduación - Maestrías tabla'!J107&gt;0,'Graduación - Maestrías tabla'!J107/'Graduación - Maestrías tabla'!$C107,"")</f>
        <v>0.75</v>
      </c>
      <c r="K107" s="6">
        <f>IF('Graduación - Maestrías tabla'!K107&gt;0,'Graduación - Maestrías tabla'!K107/'Graduación - Maestrías tabla'!$C107,"")</f>
        <v>0.75</v>
      </c>
      <c r="L107" s="6">
        <f>IF('Graduación - Maestrías tabla'!L107&gt;0,'Graduación - Maestrías tabla'!L107/'Graduación - Maestrías tabla'!$C107,"")</f>
        <v>0.75</v>
      </c>
      <c r="M107" s="6" t="str">
        <f>IF('Graduación - Maestrías tabla'!M107&gt;0,'Graduación - Maestrías tabla'!M107/'Graduación - Maestrías tabla'!$C107,"")</f>
        <v/>
      </c>
    </row>
    <row r="108" spans="1:13" x14ac:dyDescent="0.25">
      <c r="A108" s="24" t="s">
        <v>22</v>
      </c>
      <c r="B108" s="9">
        <v>2015</v>
      </c>
      <c r="C108" s="8">
        <v>79</v>
      </c>
      <c r="D108" s="6" t="str">
        <f>IF('Graduación - Maestrías tabla'!D108&gt;0,'Graduación - Maestrías tabla'!D108/'Graduación - Maestrías tabla'!$C108,"")</f>
        <v/>
      </c>
      <c r="E108" s="6">
        <f>IF('Graduación - Maestrías tabla'!E108&gt;0,'Graduación - Maestrías tabla'!E108/'Graduación - Maestrías tabla'!$C108,"")</f>
        <v>5.0632911392405063E-2</v>
      </c>
      <c r="F108" s="6">
        <f>IF('Graduación - Maestrías tabla'!F108&gt;0,'Graduación - Maestrías tabla'!F108/'Graduación - Maestrías tabla'!$C108,"")</f>
        <v>0.20253164556962025</v>
      </c>
      <c r="G108" s="6">
        <f>IF('Graduación - Maestrías tabla'!G108&gt;0,'Graduación - Maestrías tabla'!G108/'Graduación - Maestrías tabla'!$C108,"")</f>
        <v>0.41772151898734178</v>
      </c>
      <c r="H108" s="6">
        <f>IF('Graduación - Maestrías tabla'!H108&gt;0,'Graduación - Maestrías tabla'!H108/'Graduación - Maestrías tabla'!$C108,"")</f>
        <v>0.50632911392405067</v>
      </c>
      <c r="I108" s="6">
        <f>IF('Graduación - Maestrías tabla'!I108&gt;0,'Graduación - Maestrías tabla'!I108/'Graduación - Maestrías tabla'!$C108,"")</f>
        <v>0.53164556962025311</v>
      </c>
      <c r="J108" s="6">
        <f>IF('Graduación - Maestrías tabla'!J108&gt;0,'Graduación - Maestrías tabla'!J108/'Graduación - Maestrías tabla'!$C108,"")</f>
        <v>0.55696202531645567</v>
      </c>
      <c r="K108" s="6">
        <f>IF('Graduación - Maestrías tabla'!K108&gt;0,'Graduación - Maestrías tabla'!K108/'Graduación - Maestrías tabla'!$C108,"")</f>
        <v>0.55696202531645567</v>
      </c>
      <c r="L108" s="6" t="str">
        <f>IF('Graduación - Maestrías tabla'!L108&gt;0,'Graduación - Maestrías tabla'!L108/'Graduación - Maestrías tabla'!$C108,"")</f>
        <v/>
      </c>
      <c r="M108" s="6" t="str">
        <f>IF('Graduación - Maestrías tabla'!M108&gt;0,'Graduación - Maestrías tabla'!M108/'Graduación - Maestrías tabla'!$C108,"")</f>
        <v/>
      </c>
    </row>
    <row r="109" spans="1:13" x14ac:dyDescent="0.25">
      <c r="A109" s="24" t="s">
        <v>22</v>
      </c>
      <c r="B109" s="9">
        <v>2016</v>
      </c>
      <c r="C109" s="8">
        <v>38</v>
      </c>
      <c r="D109" s="6" t="str">
        <f>IF('Graduación - Maestrías tabla'!D109&gt;0,'Graduación - Maestrías tabla'!D109/'Graduación - Maestrías tabla'!$C109,"")</f>
        <v/>
      </c>
      <c r="E109" s="6">
        <f>IF('Graduación - Maestrías tabla'!E109&gt;0,'Graduación - Maestrías tabla'!E109/'Graduación - Maestrías tabla'!$C109,"")</f>
        <v>0.10526315789473684</v>
      </c>
      <c r="F109" s="6">
        <f>IF('Graduación - Maestrías tabla'!F109&gt;0,'Graduación - Maestrías tabla'!F109/'Graduación - Maestrías tabla'!$C109,"")</f>
        <v>0.42105263157894735</v>
      </c>
      <c r="G109" s="6">
        <f>IF('Graduación - Maestrías tabla'!G109&gt;0,'Graduación - Maestrías tabla'!G109/'Graduación - Maestrías tabla'!$C109,"")</f>
        <v>0.55263157894736847</v>
      </c>
      <c r="H109" s="6">
        <f>IF('Graduación - Maestrías tabla'!H109&gt;0,'Graduación - Maestrías tabla'!H109/'Graduación - Maestrías tabla'!$C109,"")</f>
        <v>0.57894736842105265</v>
      </c>
      <c r="I109" s="6">
        <f>IF('Graduación - Maestrías tabla'!I109&gt;0,'Graduación - Maestrías tabla'!I109/'Graduación - Maestrías tabla'!$C109,"")</f>
        <v>0.57894736842105265</v>
      </c>
      <c r="J109" s="6">
        <f>IF('Graduación - Maestrías tabla'!J109&gt;0,'Graduación - Maestrías tabla'!J109/'Graduación - Maestrías tabla'!$C109,"")</f>
        <v>0.57894736842105265</v>
      </c>
      <c r="K109" s="6" t="str">
        <f>IF('Graduación - Maestrías tabla'!K109&gt;0,'Graduación - Maestrías tabla'!K109/'Graduación - Maestrías tabla'!$C109,"")</f>
        <v/>
      </c>
      <c r="L109" s="6" t="str">
        <f>IF('Graduación - Maestrías tabla'!L109&gt;0,'Graduación - Maestrías tabla'!L109/'Graduación - Maestrías tabla'!$C109,"")</f>
        <v/>
      </c>
      <c r="M109" s="6" t="str">
        <f>IF('Graduación - Maestrías tabla'!M109&gt;0,'Graduación - Maestrías tabla'!M109/'Graduación - Maestrías tabla'!$C109,"")</f>
        <v/>
      </c>
    </row>
    <row r="110" spans="1:13" x14ac:dyDescent="0.25">
      <c r="A110" s="24" t="s">
        <v>22</v>
      </c>
      <c r="B110" s="9">
        <v>2017</v>
      </c>
      <c r="C110" s="8">
        <v>50</v>
      </c>
      <c r="D110" s="6" t="str">
        <f>IF('Graduación - Maestrías tabla'!D110&gt;0,'Graduación - Maestrías tabla'!D110/'Graduación - Maestrías tabla'!$C110,"")</f>
        <v/>
      </c>
      <c r="E110" s="6">
        <f>IF('Graduación - Maestrías tabla'!E110&gt;0,'Graduación - Maestrías tabla'!E110/'Graduación - Maestrías tabla'!$C110,"")</f>
        <v>0.12</v>
      </c>
      <c r="F110" s="6">
        <f>IF('Graduación - Maestrías tabla'!F110&gt;0,'Graduación - Maestrías tabla'!F110/'Graduación - Maestrías tabla'!$C110,"")</f>
        <v>0.44</v>
      </c>
      <c r="G110" s="6">
        <f>IF('Graduación - Maestrías tabla'!G110&gt;0,'Graduación - Maestrías tabla'!G110/'Graduación - Maestrías tabla'!$C110,"")</f>
        <v>0.62</v>
      </c>
      <c r="H110" s="6">
        <f>IF('Graduación - Maestrías tabla'!H110&gt;0,'Graduación - Maestrías tabla'!H110/'Graduación - Maestrías tabla'!$C110,"")</f>
        <v>0.62</v>
      </c>
      <c r="I110" s="6">
        <f>IF('Graduación - Maestrías tabla'!I110&gt;0,'Graduación - Maestrías tabla'!I110/'Graduación - Maestrías tabla'!$C110,"")</f>
        <v>0.62</v>
      </c>
      <c r="J110" s="6" t="str">
        <f>IF('Graduación - Maestrías tabla'!J110&gt;0,'Graduación - Maestrías tabla'!J110/'Graduación - Maestrías tabla'!$C110,"")</f>
        <v/>
      </c>
      <c r="K110" s="6" t="str">
        <f>IF('Graduación - Maestrías tabla'!K110&gt;0,'Graduación - Maestrías tabla'!K110/'Graduación - Maestrías tabla'!$C110,"")</f>
        <v/>
      </c>
      <c r="L110" s="6" t="str">
        <f>IF('Graduación - Maestrías tabla'!L110&gt;0,'Graduación - Maestrías tabla'!L110/'Graduación - Maestrías tabla'!$C110,"")</f>
        <v/>
      </c>
      <c r="M110" s="6" t="str">
        <f>IF('Graduación - Maestrías tabla'!M110&gt;0,'Graduación - Maestrías tabla'!M110/'Graduación - Maestrías tabla'!$C110,"")</f>
        <v/>
      </c>
    </row>
    <row r="111" spans="1:13" x14ac:dyDescent="0.25">
      <c r="A111" s="24" t="s">
        <v>22</v>
      </c>
      <c r="B111" s="9">
        <v>2018</v>
      </c>
      <c r="C111" s="8">
        <v>68</v>
      </c>
      <c r="D111" s="6">
        <f>IF('Graduación - Maestrías tabla'!D111&gt;0,'Graduación - Maestrías tabla'!D111/'Graduación - Maestrías tabla'!$C111,"")</f>
        <v>2.9411764705882353E-2</v>
      </c>
      <c r="E111" s="6">
        <f>IF('Graduación - Maestrías tabla'!E111&gt;0,'Graduación - Maestrías tabla'!E111/'Graduación - Maestrías tabla'!$C111,"")</f>
        <v>0.26470588235294118</v>
      </c>
      <c r="F111" s="6">
        <f>IF('Graduación - Maestrías tabla'!F111&gt;0,'Graduación - Maestrías tabla'!F111/'Graduación - Maestrías tabla'!$C111,"")</f>
        <v>0.47058823529411764</v>
      </c>
      <c r="G111" s="6">
        <f>IF('Graduación - Maestrías tabla'!G111&gt;0,'Graduación - Maestrías tabla'!G111/'Graduación - Maestrías tabla'!$C111,"")</f>
        <v>0.57352941176470584</v>
      </c>
      <c r="H111" s="6">
        <f>IF('Graduación - Maestrías tabla'!H111&gt;0,'Graduación - Maestrías tabla'!H111/'Graduación - Maestrías tabla'!$C111,"")</f>
        <v>0.57352941176470584</v>
      </c>
      <c r="I111" s="6" t="str">
        <f>IF('Graduación - Maestrías tabla'!I111&gt;0,'Graduación - Maestrías tabla'!I111/'Graduación - Maestrías tabla'!$C111,"")</f>
        <v/>
      </c>
      <c r="J111" s="6" t="str">
        <f>IF('Graduación - Maestrías tabla'!J111&gt;0,'Graduación - Maestrías tabla'!J111/'Graduación - Maestrías tabla'!$C111,"")</f>
        <v/>
      </c>
      <c r="K111" s="6" t="str">
        <f>IF('Graduación - Maestrías tabla'!K111&gt;0,'Graduación - Maestrías tabla'!K111/'Graduación - Maestrías tabla'!$C111,"")</f>
        <v/>
      </c>
      <c r="L111" s="6" t="str">
        <f>IF('Graduación - Maestrías tabla'!L111&gt;0,'Graduación - Maestrías tabla'!L111/'Graduación - Maestrías tabla'!$C111,"")</f>
        <v/>
      </c>
      <c r="M111" s="6" t="str">
        <f>IF('Graduación - Maestrías tabla'!M111&gt;0,'Graduación - Maestrías tabla'!M111/'Graduación - Maestrías tabla'!$C111,"")</f>
        <v/>
      </c>
    </row>
    <row r="112" spans="1:13" x14ac:dyDescent="0.25">
      <c r="A112" s="24" t="s">
        <v>22</v>
      </c>
      <c r="B112" s="9">
        <v>2019</v>
      </c>
      <c r="C112" s="8">
        <v>95</v>
      </c>
      <c r="D112" s="6">
        <f>IF('Graduación - Maestrías tabla'!D112&gt;0,'Graduación - Maestrías tabla'!D112/'Graduación - Maestrías tabla'!$C112,"")</f>
        <v>2.1052631578947368E-2</v>
      </c>
      <c r="E112" s="6">
        <f>IF('Graduación - Maestrías tabla'!E112&gt;0,'Graduación - Maestrías tabla'!E112/'Graduación - Maestrías tabla'!$C112,"")</f>
        <v>0.35789473684210527</v>
      </c>
      <c r="F112" s="6">
        <f>IF('Graduación - Maestrías tabla'!F112&gt;0,'Graduación - Maestrías tabla'!F112/'Graduación - Maestrías tabla'!$C112,"")</f>
        <v>0.47368421052631576</v>
      </c>
      <c r="G112" s="6">
        <f>IF('Graduación - Maestrías tabla'!G112&gt;0,'Graduación - Maestrías tabla'!G112/'Graduación - Maestrías tabla'!$C112,"")</f>
        <v>0.47368421052631576</v>
      </c>
      <c r="H112" s="6" t="str">
        <f>IF('Graduación - Maestrías tabla'!H112&gt;0,'Graduación - Maestrías tabla'!H112/'Graduación - Maestrías tabla'!$C112,"")</f>
        <v/>
      </c>
      <c r="I112" s="6" t="str">
        <f>IF('Graduación - Maestrías tabla'!I112&gt;0,'Graduación - Maestrías tabla'!I112/'Graduación - Maestrías tabla'!$C112,"")</f>
        <v/>
      </c>
      <c r="J112" s="6" t="str">
        <f>IF('Graduación - Maestrías tabla'!J112&gt;0,'Graduación - Maestrías tabla'!J112/'Graduación - Maestrías tabla'!$C112,"")</f>
        <v/>
      </c>
      <c r="K112" s="6" t="str">
        <f>IF('Graduación - Maestrías tabla'!K112&gt;0,'Graduación - Maestrías tabla'!K112/'Graduación - Maestrías tabla'!$C112,"")</f>
        <v/>
      </c>
      <c r="L112" s="6" t="str">
        <f>IF('Graduación - Maestrías tabla'!L112&gt;0,'Graduación - Maestrías tabla'!L112/'Graduación - Maestrías tabla'!$C112,"")</f>
        <v/>
      </c>
      <c r="M112" s="6" t="str">
        <f>IF('Graduación - Maestrías tabla'!M112&gt;0,'Graduación - Maestrías tabla'!M112/'Graduación - Maestrías tabla'!$C112,"")</f>
        <v/>
      </c>
    </row>
    <row r="113" spans="1:13" x14ac:dyDescent="0.25">
      <c r="A113" s="24" t="s">
        <v>22</v>
      </c>
      <c r="B113" s="9">
        <v>2020</v>
      </c>
      <c r="C113" s="8">
        <v>124</v>
      </c>
      <c r="D113" s="6">
        <f>IF('Graduación - Maestrías tabla'!D113&gt;0,'Graduación - Maestrías tabla'!D113/'Graduación - Maestrías tabla'!$C113,"")</f>
        <v>1.6129032258064516E-2</v>
      </c>
      <c r="E113" s="6">
        <f>IF('Graduación - Maestrías tabla'!E113&gt;0,'Graduación - Maestrías tabla'!E113/'Graduación - Maestrías tabla'!$C113,"")</f>
        <v>8.0645161290322578E-2</v>
      </c>
      <c r="F113" s="6">
        <f>IF('Graduación - Maestrías tabla'!F113&gt;0,'Graduación - Maestrías tabla'!F113/'Graduación - Maestrías tabla'!$C113,"")</f>
        <v>8.0645161290322578E-2</v>
      </c>
      <c r="G113" s="6" t="str">
        <f>IF('Graduación - Maestrías tabla'!G113&gt;0,'Graduación - Maestrías tabla'!G113/'Graduación - Maestrías tabla'!$C113,"")</f>
        <v/>
      </c>
      <c r="H113" s="6" t="str">
        <f>IF('Graduación - Maestrías tabla'!H113&gt;0,'Graduación - Maestrías tabla'!H113/'Graduación - Maestrías tabla'!$C113,"")</f>
        <v/>
      </c>
      <c r="I113" s="6" t="str">
        <f>IF('Graduación - Maestrías tabla'!I113&gt;0,'Graduación - Maestrías tabla'!I113/'Graduación - Maestrías tabla'!$C113,"")</f>
        <v/>
      </c>
      <c r="J113" s="6" t="str">
        <f>IF('Graduación - Maestrías tabla'!J113&gt;0,'Graduación - Maestrías tabla'!J113/'Graduación - Maestrías tabla'!$C113,"")</f>
        <v/>
      </c>
      <c r="K113" s="6" t="str">
        <f>IF('Graduación - Maestrías tabla'!K113&gt;0,'Graduación - Maestrías tabla'!K113/'Graduación - Maestrías tabla'!$C113,"")</f>
        <v/>
      </c>
      <c r="L113" s="6" t="str">
        <f>IF('Graduación - Maestrías tabla'!L113&gt;0,'Graduación - Maestrías tabla'!L113/'Graduación - Maestrías tabla'!$C113,"")</f>
        <v/>
      </c>
      <c r="M113" s="6" t="str">
        <f>IF('Graduación - Maestrías tabla'!M113&gt;0,'Graduación - Maestrías tabla'!M113/'Graduación - Maestrías tabla'!$C113,"")</f>
        <v/>
      </c>
    </row>
    <row r="114" spans="1:13" x14ac:dyDescent="0.25">
      <c r="A114" s="24" t="s">
        <v>22</v>
      </c>
      <c r="B114" s="9">
        <v>2021</v>
      </c>
      <c r="C114" s="8">
        <v>95</v>
      </c>
      <c r="D114" s="6" t="str">
        <f>IF('Graduación - Maestrías tabla'!D114&gt;0,'Graduación - Maestrías tabla'!D114/'Graduación - Maestrías tabla'!$C114,"")</f>
        <v/>
      </c>
      <c r="E114" s="6" t="str">
        <f>IF('Graduación - Maestrías tabla'!E114&gt;0,'Graduación - Maestrías tabla'!E114/'Graduación - Maestrías tabla'!$C114,"")</f>
        <v/>
      </c>
      <c r="F114" s="6" t="str">
        <f>IF('Graduación - Maestrías tabla'!F114&gt;0,'Graduación - Maestrías tabla'!F114/'Graduación - Maestrías tabla'!$C114,"")</f>
        <v/>
      </c>
      <c r="G114" s="6" t="str">
        <f>IF('Graduación - Maestrías tabla'!G114&gt;0,'Graduación - Maestrías tabla'!G114/'Graduación - Maestrías tabla'!$C114,"")</f>
        <v/>
      </c>
      <c r="H114" s="6" t="str">
        <f>IF('Graduación - Maestrías tabla'!H114&gt;0,'Graduación - Maestrías tabla'!H114/'Graduación - Maestrías tabla'!$C114,"")</f>
        <v/>
      </c>
      <c r="I114" s="6" t="str">
        <f>IF('Graduación - Maestrías tabla'!I114&gt;0,'Graduación - Maestrías tabla'!I114/'Graduación - Maestrías tabla'!$C114,"")</f>
        <v/>
      </c>
      <c r="J114" s="6" t="str">
        <f>IF('Graduación - Maestrías tabla'!J114&gt;0,'Graduación - Maestrías tabla'!J114/'Graduación - Maestrías tabla'!$C114,"")</f>
        <v/>
      </c>
      <c r="K114" s="6" t="str">
        <f>IF('Graduación - Maestrías tabla'!K114&gt;0,'Graduación - Maestrías tabla'!K114/'Graduación - Maestrías tabla'!$C114,"")</f>
        <v/>
      </c>
      <c r="L114" s="6" t="str">
        <f>IF('Graduación - Maestrías tabla'!L114&gt;0,'Graduación - Maestrías tabla'!L114/'Graduación - Maestrías tabla'!$C114,"")</f>
        <v/>
      </c>
      <c r="M114" s="6" t="str">
        <f>IF('Graduación - Maestrías tabla'!M114&gt;0,'Graduación - Maestrías tabla'!M114/'Graduación - Maestrías tabla'!$C114,"")</f>
        <v/>
      </c>
    </row>
    <row r="115" spans="1:13" x14ac:dyDescent="0.25">
      <c r="A115" s="24" t="s">
        <v>22</v>
      </c>
      <c r="B115" s="9">
        <v>2022</v>
      </c>
      <c r="C115" s="8">
        <v>54</v>
      </c>
      <c r="D115" s="6" t="str">
        <f>IF('Graduación - Maestrías tabla'!D115&gt;0,'Graduación - Maestrías tabla'!D115/'Graduación - Maestrías tabla'!$C115,"")</f>
        <v/>
      </c>
      <c r="E115" s="6" t="str">
        <f>IF('Graduación - Maestrías tabla'!E115&gt;0,'Graduación - Maestrías tabla'!E115/'Graduación - Maestrías tabla'!$C115,"")</f>
        <v/>
      </c>
      <c r="F115" s="6" t="str">
        <f>IF('Graduación - Maestrías tabla'!F115&gt;0,'Graduación - Maestrías tabla'!F115/'Graduación - Maestrías tabla'!$C115,"")</f>
        <v/>
      </c>
      <c r="G115" s="6" t="str">
        <f>IF('Graduación - Maestrías tabla'!G115&gt;0,'Graduación - Maestrías tabla'!G115/'Graduación - Maestrías tabla'!$C115,"")</f>
        <v/>
      </c>
      <c r="H115" s="6" t="str">
        <f>IF('Graduación - Maestrías tabla'!H115&gt;0,'Graduación - Maestrías tabla'!H115/'Graduación - Maestrías tabla'!$C115,"")</f>
        <v/>
      </c>
      <c r="I115" s="6" t="str">
        <f>IF('Graduación - Maestrías tabla'!I115&gt;0,'Graduación - Maestrías tabla'!I115/'Graduación - Maestrías tabla'!$C115,"")</f>
        <v/>
      </c>
      <c r="J115" s="6" t="str">
        <f>IF('Graduación - Maestrías tabla'!J115&gt;0,'Graduación - Maestrías tabla'!J115/'Graduación - Maestrías tabla'!$C115,"")</f>
        <v/>
      </c>
      <c r="K115" s="6" t="str">
        <f>IF('Graduación - Maestrías tabla'!K115&gt;0,'Graduación - Maestrías tabla'!K115/'Graduación - Maestrías tabla'!$C115,"")</f>
        <v/>
      </c>
      <c r="L115" s="6" t="str">
        <f>IF('Graduación - Maestrías tabla'!L115&gt;0,'Graduación - Maestrías tabla'!L115/'Graduación - Maestrías tabla'!$C115,"")</f>
        <v/>
      </c>
      <c r="M115" s="6" t="str">
        <f>IF('Graduación - Maestrías tabla'!M115&gt;0,'Graduación - Maestrías tabla'!M115/'Graduación - Maestrías tabla'!$C115,"")</f>
        <v/>
      </c>
    </row>
    <row r="116" spans="1:13" x14ac:dyDescent="0.25">
      <c r="A116" s="24" t="s">
        <v>37</v>
      </c>
      <c r="B116" s="9">
        <v>2011</v>
      </c>
      <c r="C116" s="8">
        <v>2</v>
      </c>
      <c r="D116" s="6" t="str">
        <f>IF('Graduación - Maestrías tabla'!D116&gt;0,'Graduación - Maestrías tabla'!D116/'Graduación - Maestrías tabla'!$C116,"")</f>
        <v/>
      </c>
      <c r="E116" s="6" t="str">
        <f>IF('Graduación - Maestrías tabla'!E116&gt;0,'Graduación - Maestrías tabla'!E116/'Graduación - Maestrías tabla'!$C116,"")</f>
        <v/>
      </c>
      <c r="F116" s="6" t="str">
        <f>IF('Graduación - Maestrías tabla'!F116&gt;0,'Graduación - Maestrías tabla'!F116/'Graduación - Maestrías tabla'!$C116,"")</f>
        <v/>
      </c>
      <c r="G116" s="6" t="str">
        <f>IF('Graduación - Maestrías tabla'!G116&gt;0,'Graduación - Maestrías tabla'!G116/'Graduación - Maestrías tabla'!$C116,"")</f>
        <v/>
      </c>
      <c r="H116" s="6" t="str">
        <f>IF('Graduación - Maestrías tabla'!H116&gt;0,'Graduación - Maestrías tabla'!H116/'Graduación - Maestrías tabla'!$C116,"")</f>
        <v/>
      </c>
      <c r="I116" s="6" t="str">
        <f>IF('Graduación - Maestrías tabla'!I116&gt;0,'Graduación - Maestrías tabla'!I116/'Graduación - Maestrías tabla'!$C116,"")</f>
        <v/>
      </c>
      <c r="J116" s="6" t="str">
        <f>IF('Graduación - Maestrías tabla'!J116&gt;0,'Graduación - Maestrías tabla'!J116/'Graduación - Maestrías tabla'!$C116,"")</f>
        <v/>
      </c>
      <c r="K116" s="6" t="str">
        <f>IF('Graduación - Maestrías tabla'!K116&gt;0,'Graduación - Maestrías tabla'!K116/'Graduación - Maestrías tabla'!$C116,"")</f>
        <v/>
      </c>
      <c r="L116" s="6" t="str">
        <f>IF('Graduación - Maestrías tabla'!L116&gt;0,'Graduación - Maestrías tabla'!L116/'Graduación - Maestrías tabla'!$C116,"")</f>
        <v/>
      </c>
      <c r="M116" s="6" t="str">
        <f>IF('Graduación - Maestrías tabla'!M116&gt;0,'Graduación - Maestrías tabla'!M116/'Graduación - Maestrías tabla'!$C116,"")</f>
        <v/>
      </c>
    </row>
    <row r="117" spans="1:13" x14ac:dyDescent="0.25">
      <c r="A117" s="24" t="s">
        <v>37</v>
      </c>
      <c r="B117" s="9">
        <v>2012</v>
      </c>
      <c r="C117" s="8">
        <v>1</v>
      </c>
      <c r="D117" s="6" t="str">
        <f>IF('Graduación - Maestrías tabla'!D117&gt;0,'Graduación - Maestrías tabla'!D117/'Graduación - Maestrías tabla'!$C117,"")</f>
        <v/>
      </c>
      <c r="E117" s="6" t="str">
        <f>IF('Graduación - Maestrías tabla'!E117&gt;0,'Graduación - Maestrías tabla'!E117/'Graduación - Maestrías tabla'!$C117,"")</f>
        <v/>
      </c>
      <c r="F117" s="6" t="str">
        <f>IF('Graduación - Maestrías tabla'!F117&gt;0,'Graduación - Maestrías tabla'!F117/'Graduación - Maestrías tabla'!$C117,"")</f>
        <v/>
      </c>
      <c r="G117" s="6" t="str">
        <f>IF('Graduación - Maestrías tabla'!G117&gt;0,'Graduación - Maestrías tabla'!G117/'Graduación - Maestrías tabla'!$C117,"")</f>
        <v/>
      </c>
      <c r="H117" s="6" t="str">
        <f>IF('Graduación - Maestrías tabla'!H117&gt;0,'Graduación - Maestrías tabla'!H117/'Graduación - Maestrías tabla'!$C117,"")</f>
        <v/>
      </c>
      <c r="I117" s="6" t="str">
        <f>IF('Graduación - Maestrías tabla'!I117&gt;0,'Graduación - Maestrías tabla'!I117/'Graduación - Maestrías tabla'!$C117,"")</f>
        <v/>
      </c>
      <c r="J117" s="6" t="str">
        <f>IF('Graduación - Maestrías tabla'!J117&gt;0,'Graduación - Maestrías tabla'!J117/'Graduación - Maestrías tabla'!$C117,"")</f>
        <v/>
      </c>
      <c r="K117" s="6" t="str">
        <f>IF('Graduación - Maestrías tabla'!K117&gt;0,'Graduación - Maestrías tabla'!K117/'Graduación - Maestrías tabla'!$C117,"")</f>
        <v/>
      </c>
      <c r="L117" s="6" t="str">
        <f>IF('Graduación - Maestrías tabla'!L117&gt;0,'Graduación - Maestrías tabla'!L117/'Graduación - Maestrías tabla'!$C117,"")</f>
        <v/>
      </c>
      <c r="M117" s="6" t="str">
        <f>IF('Graduación - Maestrías tabla'!M117&gt;0,'Graduación - Maestrías tabla'!M117/'Graduación - Maestrías tabla'!$C117,"")</f>
        <v/>
      </c>
    </row>
    <row r="118" spans="1:13" x14ac:dyDescent="0.25">
      <c r="A118" s="24" t="s">
        <v>23</v>
      </c>
      <c r="B118" s="9">
        <v>2009</v>
      </c>
      <c r="C118" s="8">
        <v>137</v>
      </c>
      <c r="D118" s="6">
        <f>IF('Graduación - Maestrías tabla'!D118&gt;0,'Graduación - Maestrías tabla'!D118/'Graduación - Maestrías tabla'!$C118,"")</f>
        <v>7.2992700729927005E-3</v>
      </c>
      <c r="E118" s="6">
        <f>IF('Graduación - Maestrías tabla'!E118&gt;0,'Graduación - Maestrías tabla'!E118/'Graduación - Maestrías tabla'!$C118,"")</f>
        <v>5.1094890510948905E-2</v>
      </c>
      <c r="F118" s="6">
        <f>IF('Graduación - Maestrías tabla'!F118&gt;0,'Graduación - Maestrías tabla'!F118/'Graduación - Maestrías tabla'!$C118,"")</f>
        <v>0.10218978102189781</v>
      </c>
      <c r="G118" s="6">
        <f>IF('Graduación - Maestrías tabla'!G118&gt;0,'Graduación - Maestrías tabla'!G118/'Graduación - Maestrías tabla'!$C118,"")</f>
        <v>0.17518248175182483</v>
      </c>
      <c r="H118" s="6">
        <f>IF('Graduación - Maestrías tabla'!H118&gt;0,'Graduación - Maestrías tabla'!H118/'Graduación - Maestrías tabla'!$C118,"")</f>
        <v>0.26277372262773724</v>
      </c>
      <c r="I118" s="6">
        <f>IF('Graduación - Maestrías tabla'!I118&gt;0,'Graduación - Maestrías tabla'!I118/'Graduación - Maestrías tabla'!$C118,"")</f>
        <v>0.32116788321167883</v>
      </c>
      <c r="J118" s="6">
        <f>IF('Graduación - Maestrías tabla'!J118&gt;0,'Graduación - Maestrías tabla'!J118/'Graduación - Maestrías tabla'!$C118,"")</f>
        <v>0.35036496350364965</v>
      </c>
      <c r="K118" s="6">
        <f>IF('Graduación - Maestrías tabla'!K118&gt;0,'Graduación - Maestrías tabla'!K118/'Graduación - Maestrías tabla'!$C118,"")</f>
        <v>0.37226277372262773</v>
      </c>
      <c r="L118" s="6">
        <f>IF('Graduación - Maestrías tabla'!L118&gt;0,'Graduación - Maestrías tabla'!L118/'Graduación - Maestrías tabla'!$C118,"")</f>
        <v>0.38686131386861317</v>
      </c>
      <c r="M118" s="6">
        <f>IF('Graduación - Maestrías tabla'!M118&gt;0,'Graduación - Maestrías tabla'!M118/'Graduación - Maestrías tabla'!$C118,"")</f>
        <v>0.40145985401459855</v>
      </c>
    </row>
    <row r="119" spans="1:13" x14ac:dyDescent="0.25">
      <c r="A119" s="24" t="s">
        <v>23</v>
      </c>
      <c r="B119" s="9">
        <v>2010</v>
      </c>
      <c r="C119" s="8">
        <v>72</v>
      </c>
      <c r="D119" s="6" t="str">
        <f>IF('Graduación - Maestrías tabla'!D119&gt;0,'Graduación - Maestrías tabla'!D119/'Graduación - Maestrías tabla'!$C119,"")</f>
        <v/>
      </c>
      <c r="E119" s="6">
        <f>IF('Graduación - Maestrías tabla'!E119&gt;0,'Graduación - Maestrías tabla'!E119/'Graduación - Maestrías tabla'!$C119,"")</f>
        <v>5.5555555555555552E-2</v>
      </c>
      <c r="F119" s="6">
        <f>IF('Graduación - Maestrías tabla'!F119&gt;0,'Graduación - Maestrías tabla'!F119/'Graduación - Maestrías tabla'!$C119,"")</f>
        <v>0.1111111111111111</v>
      </c>
      <c r="G119" s="6">
        <f>IF('Graduación - Maestrías tabla'!G119&gt;0,'Graduación - Maestrías tabla'!G119/'Graduación - Maestrías tabla'!$C119,"")</f>
        <v>0.22222222222222221</v>
      </c>
      <c r="H119" s="6">
        <f>IF('Graduación - Maestrías tabla'!H119&gt;0,'Graduación - Maestrías tabla'!H119/'Graduación - Maestrías tabla'!$C119,"")</f>
        <v>0.2638888888888889</v>
      </c>
      <c r="I119" s="6">
        <f>IF('Graduación - Maestrías tabla'!I119&gt;0,'Graduación - Maestrías tabla'!I119/'Graduación - Maestrías tabla'!$C119,"")</f>
        <v>0.27777777777777779</v>
      </c>
      <c r="J119" s="6">
        <f>IF('Graduación - Maestrías tabla'!J119&gt;0,'Graduación - Maestrías tabla'!J119/'Graduación - Maestrías tabla'!$C119,"")</f>
        <v>0.31944444444444442</v>
      </c>
      <c r="K119" s="6">
        <f>IF('Graduación - Maestrías tabla'!K119&gt;0,'Graduación - Maestrías tabla'!K119/'Graduación - Maestrías tabla'!$C119,"")</f>
        <v>0.40277777777777779</v>
      </c>
      <c r="L119" s="6">
        <f>IF('Graduación - Maestrías tabla'!L119&gt;0,'Graduación - Maestrías tabla'!L119/'Graduación - Maestrías tabla'!$C119,"")</f>
        <v>0.45833333333333331</v>
      </c>
      <c r="M119" s="6">
        <f>IF('Graduación - Maestrías tabla'!M119&gt;0,'Graduación - Maestrías tabla'!M119/'Graduación - Maestrías tabla'!$C119,"")</f>
        <v>0.45833333333333331</v>
      </c>
    </row>
    <row r="120" spans="1:13" x14ac:dyDescent="0.25">
      <c r="A120" s="24" t="s">
        <v>23</v>
      </c>
      <c r="B120" s="9">
        <v>2011</v>
      </c>
      <c r="C120" s="8">
        <v>95</v>
      </c>
      <c r="D120" s="6" t="str">
        <f>IF('Graduación - Maestrías tabla'!D120&gt;0,'Graduación - Maestrías tabla'!D120/'Graduación - Maestrías tabla'!$C120,"")</f>
        <v/>
      </c>
      <c r="E120" s="6">
        <f>IF('Graduación - Maestrías tabla'!E120&gt;0,'Graduación - Maestrías tabla'!E120/'Graduación - Maestrías tabla'!$C120,"")</f>
        <v>2.1052631578947368E-2</v>
      </c>
      <c r="F120" s="6">
        <f>IF('Graduación - Maestrías tabla'!F120&gt;0,'Graduación - Maestrías tabla'!F120/'Graduación - Maestrías tabla'!$C120,"")</f>
        <v>0.16842105263157894</v>
      </c>
      <c r="G120" s="6">
        <f>IF('Graduación - Maestrías tabla'!G120&gt;0,'Graduación - Maestrías tabla'!G120/'Graduación - Maestrías tabla'!$C120,"")</f>
        <v>0.29473684210526313</v>
      </c>
      <c r="H120" s="6">
        <f>IF('Graduación - Maestrías tabla'!H120&gt;0,'Graduación - Maestrías tabla'!H120/'Graduación - Maestrías tabla'!$C120,"")</f>
        <v>0.3473684210526316</v>
      </c>
      <c r="I120" s="6">
        <f>IF('Graduación - Maestrías tabla'!I120&gt;0,'Graduación - Maestrías tabla'!I120/'Graduación - Maestrías tabla'!$C120,"")</f>
        <v>0.36842105263157893</v>
      </c>
      <c r="J120" s="6">
        <f>IF('Graduación - Maestrías tabla'!J120&gt;0,'Graduación - Maestrías tabla'!J120/'Graduación - Maestrías tabla'!$C120,"")</f>
        <v>0.41052631578947368</v>
      </c>
      <c r="K120" s="6">
        <f>IF('Graduación - Maestrías tabla'!K120&gt;0,'Graduación - Maestrías tabla'!K120/'Graduación - Maestrías tabla'!$C120,"")</f>
        <v>0.47368421052631576</v>
      </c>
      <c r="L120" s="6">
        <f>IF('Graduación - Maestrías tabla'!L120&gt;0,'Graduación - Maestrías tabla'!L120/'Graduación - Maestrías tabla'!$C120,"")</f>
        <v>0.49473684210526314</v>
      </c>
      <c r="M120" s="6">
        <f>IF('Graduación - Maestrías tabla'!M120&gt;0,'Graduación - Maestrías tabla'!M120/'Graduación - Maestrías tabla'!$C120,"")</f>
        <v>0.50526315789473686</v>
      </c>
    </row>
    <row r="121" spans="1:13" x14ac:dyDescent="0.25">
      <c r="A121" s="24" t="s">
        <v>23</v>
      </c>
      <c r="B121" s="9">
        <v>2012</v>
      </c>
      <c r="C121" s="8">
        <v>118</v>
      </c>
      <c r="D121" s="6" t="str">
        <f>IF('Graduación - Maestrías tabla'!D121&gt;0,'Graduación - Maestrías tabla'!D121/'Graduación - Maestrías tabla'!$C121,"")</f>
        <v/>
      </c>
      <c r="E121" s="6">
        <f>IF('Graduación - Maestrías tabla'!E121&gt;0,'Graduación - Maestrías tabla'!E121/'Graduación - Maestrías tabla'!$C121,"")</f>
        <v>2.5423728813559324E-2</v>
      </c>
      <c r="F121" s="6">
        <f>IF('Graduación - Maestrías tabla'!F121&gt;0,'Graduación - Maestrías tabla'!F121/'Graduación - Maestrías tabla'!$C121,"")</f>
        <v>0.1271186440677966</v>
      </c>
      <c r="G121" s="6">
        <f>IF('Graduación - Maestrías tabla'!G121&gt;0,'Graduación - Maestrías tabla'!G121/'Graduación - Maestrías tabla'!$C121,"")</f>
        <v>0.20338983050847459</v>
      </c>
      <c r="H121" s="6">
        <f>IF('Graduación - Maestrías tabla'!H121&gt;0,'Graduación - Maestrías tabla'!H121/'Graduación - Maestrías tabla'!$C121,"")</f>
        <v>0.28813559322033899</v>
      </c>
      <c r="I121" s="6">
        <f>IF('Graduación - Maestrías tabla'!I121&gt;0,'Graduación - Maestrías tabla'!I121/'Graduación - Maestrías tabla'!$C121,"")</f>
        <v>0.3559322033898305</v>
      </c>
      <c r="J121" s="6">
        <f>IF('Graduación - Maestrías tabla'!J121&gt;0,'Graduación - Maestrías tabla'!J121/'Graduación - Maestrías tabla'!$C121,"")</f>
        <v>0.4152542372881356</v>
      </c>
      <c r="K121" s="6">
        <f>IF('Graduación - Maestrías tabla'!K121&gt;0,'Graduación - Maestrías tabla'!K121/'Graduación - Maestrías tabla'!$C121,"")</f>
        <v>0.4576271186440678</v>
      </c>
      <c r="L121" s="6">
        <f>IF('Graduación - Maestrías tabla'!L121&gt;0,'Graduación - Maestrías tabla'!L121/'Graduación - Maestrías tabla'!$C121,"")</f>
        <v>0.46610169491525422</v>
      </c>
      <c r="M121" s="6">
        <f>IF('Graduación - Maestrías tabla'!M121&gt;0,'Graduación - Maestrías tabla'!M121/'Graduación - Maestrías tabla'!$C121,"")</f>
        <v>0.47457627118644069</v>
      </c>
    </row>
    <row r="122" spans="1:13" x14ac:dyDescent="0.25">
      <c r="A122" s="24" t="s">
        <v>23</v>
      </c>
      <c r="B122" s="9">
        <v>2013</v>
      </c>
      <c r="C122" s="8">
        <v>113</v>
      </c>
      <c r="D122" s="6" t="str">
        <f>IF('Graduación - Maestrías tabla'!D122&gt;0,'Graduación - Maestrías tabla'!D122/'Graduación - Maestrías tabla'!$C122,"")</f>
        <v/>
      </c>
      <c r="E122" s="6">
        <f>IF('Graduación - Maestrías tabla'!E122&gt;0,'Graduación - Maestrías tabla'!E122/'Graduación - Maestrías tabla'!$C122,"")</f>
        <v>5.3097345132743362E-2</v>
      </c>
      <c r="F122" s="6">
        <f>IF('Graduación - Maestrías tabla'!F122&gt;0,'Graduación - Maestrías tabla'!F122/'Graduación - Maestrías tabla'!$C122,"")</f>
        <v>0.16814159292035399</v>
      </c>
      <c r="G122" s="6">
        <f>IF('Graduación - Maestrías tabla'!G122&gt;0,'Graduación - Maestrías tabla'!G122/'Graduación - Maestrías tabla'!$C122,"")</f>
        <v>0.26548672566371684</v>
      </c>
      <c r="H122" s="6">
        <f>IF('Graduación - Maestrías tabla'!H122&gt;0,'Graduación - Maestrías tabla'!H122/'Graduación - Maestrías tabla'!$C122,"")</f>
        <v>0.37168141592920356</v>
      </c>
      <c r="I122" s="6">
        <f>IF('Graduación - Maestrías tabla'!I122&gt;0,'Graduación - Maestrías tabla'!I122/'Graduación - Maestrías tabla'!$C122,"")</f>
        <v>0.48672566371681414</v>
      </c>
      <c r="J122" s="6">
        <f>IF('Graduación - Maestrías tabla'!J122&gt;0,'Graduación - Maestrías tabla'!J122/'Graduación - Maestrías tabla'!$C122,"")</f>
        <v>0.52212389380530977</v>
      </c>
      <c r="K122" s="6">
        <f>IF('Graduación - Maestrías tabla'!K122&gt;0,'Graduación - Maestrías tabla'!K122/'Graduación - Maestrías tabla'!$C122,"")</f>
        <v>0.55752212389380529</v>
      </c>
      <c r="L122" s="6">
        <f>IF('Graduación - Maestrías tabla'!L122&gt;0,'Graduación - Maestrías tabla'!L122/'Graduación - Maestrías tabla'!$C122,"")</f>
        <v>0.55752212389380529</v>
      </c>
      <c r="M122" s="6">
        <f>IF('Graduación - Maestrías tabla'!M122&gt;0,'Graduación - Maestrías tabla'!M122/'Graduación - Maestrías tabla'!$C122,"")</f>
        <v>0.55752212389380529</v>
      </c>
    </row>
    <row r="123" spans="1:13" x14ac:dyDescent="0.25">
      <c r="A123" s="24" t="s">
        <v>23</v>
      </c>
      <c r="B123" s="9">
        <v>2014</v>
      </c>
      <c r="C123" s="8">
        <v>78</v>
      </c>
      <c r="D123" s="6" t="str">
        <f>IF('Graduación - Maestrías tabla'!D123&gt;0,'Graduación - Maestrías tabla'!D123/'Graduación - Maestrías tabla'!$C123,"")</f>
        <v/>
      </c>
      <c r="E123" s="6">
        <f>IF('Graduación - Maestrías tabla'!E123&gt;0,'Graduación - Maestrías tabla'!E123/'Graduación - Maestrías tabla'!$C123,"")</f>
        <v>7.6923076923076927E-2</v>
      </c>
      <c r="F123" s="6">
        <f>IF('Graduación - Maestrías tabla'!F123&gt;0,'Graduación - Maestrías tabla'!F123/'Graduación - Maestrías tabla'!$C123,"")</f>
        <v>0.15384615384615385</v>
      </c>
      <c r="G123" s="6">
        <f>IF('Graduación - Maestrías tabla'!G123&gt;0,'Graduación - Maestrías tabla'!G123/'Graduación - Maestrías tabla'!$C123,"")</f>
        <v>0.34615384615384615</v>
      </c>
      <c r="H123" s="6">
        <f>IF('Graduación - Maestrías tabla'!H123&gt;0,'Graduación - Maestrías tabla'!H123/'Graduación - Maestrías tabla'!$C123,"")</f>
        <v>0.44871794871794873</v>
      </c>
      <c r="I123" s="6">
        <f>IF('Graduación - Maestrías tabla'!I123&gt;0,'Graduación - Maestrías tabla'!I123/'Graduación - Maestrías tabla'!$C123,"")</f>
        <v>0.5</v>
      </c>
      <c r="J123" s="6">
        <f>IF('Graduación - Maestrías tabla'!J123&gt;0,'Graduación - Maestrías tabla'!J123/'Graduación - Maestrías tabla'!$C123,"")</f>
        <v>0.53846153846153844</v>
      </c>
      <c r="K123" s="6">
        <f>IF('Graduación - Maestrías tabla'!K123&gt;0,'Graduación - Maestrías tabla'!K123/'Graduación - Maestrías tabla'!$C123,"")</f>
        <v>0.53846153846153844</v>
      </c>
      <c r="L123" s="6">
        <f>IF('Graduación - Maestrías tabla'!L123&gt;0,'Graduación - Maestrías tabla'!L123/'Graduación - Maestrías tabla'!$C123,"")</f>
        <v>0.55128205128205132</v>
      </c>
      <c r="M123" s="6" t="str">
        <f>IF('Graduación - Maestrías tabla'!M123&gt;0,'Graduación - Maestrías tabla'!M123/'Graduación - Maestrías tabla'!$C123,"")</f>
        <v/>
      </c>
    </row>
    <row r="124" spans="1:13" x14ac:dyDescent="0.25">
      <c r="A124" s="24" t="s">
        <v>23</v>
      </c>
      <c r="B124" s="9">
        <v>2015</v>
      </c>
      <c r="C124" s="8">
        <v>111</v>
      </c>
      <c r="D124" s="6">
        <f>IF('Graduación - Maestrías tabla'!D124&gt;0,'Graduación - Maestrías tabla'!D124/'Graduación - Maestrías tabla'!$C124,"")</f>
        <v>9.0090090090090089E-3</v>
      </c>
      <c r="E124" s="6">
        <f>IF('Graduación - Maestrías tabla'!E124&gt;0,'Graduación - Maestrías tabla'!E124/'Graduación - Maestrías tabla'!$C124,"")</f>
        <v>3.6036036036036036E-2</v>
      </c>
      <c r="F124" s="6">
        <f>IF('Graduación - Maestrías tabla'!F124&gt;0,'Graduación - Maestrías tabla'!F124/'Graduación - Maestrías tabla'!$C124,"")</f>
        <v>0.22522522522522523</v>
      </c>
      <c r="G124" s="6">
        <f>IF('Graduación - Maestrías tabla'!G124&gt;0,'Graduación - Maestrías tabla'!G124/'Graduación - Maestrías tabla'!$C124,"")</f>
        <v>0.3783783783783784</v>
      </c>
      <c r="H124" s="6">
        <f>IF('Graduación - Maestrías tabla'!H124&gt;0,'Graduación - Maestrías tabla'!H124/'Graduación - Maestrías tabla'!$C124,"")</f>
        <v>0.45045045045045046</v>
      </c>
      <c r="I124" s="6">
        <f>IF('Graduación - Maestrías tabla'!I124&gt;0,'Graduación - Maestrías tabla'!I124/'Graduación - Maestrías tabla'!$C124,"")</f>
        <v>0.52252252252252251</v>
      </c>
      <c r="J124" s="6">
        <f>IF('Graduación - Maestrías tabla'!J124&gt;0,'Graduación - Maestrías tabla'!J124/'Graduación - Maestrías tabla'!$C124,"")</f>
        <v>0.53153153153153154</v>
      </c>
      <c r="K124" s="6">
        <f>IF('Graduación - Maestrías tabla'!K124&gt;0,'Graduación - Maestrías tabla'!K124/'Graduación - Maestrías tabla'!$C124,"")</f>
        <v>0.53153153153153154</v>
      </c>
      <c r="L124" s="6" t="str">
        <f>IF('Graduación - Maestrías tabla'!L124&gt;0,'Graduación - Maestrías tabla'!L124/'Graduación - Maestrías tabla'!$C124,"")</f>
        <v/>
      </c>
      <c r="M124" s="6" t="str">
        <f>IF('Graduación - Maestrías tabla'!M124&gt;0,'Graduación - Maestrías tabla'!M124/'Graduación - Maestrías tabla'!$C124,"")</f>
        <v/>
      </c>
    </row>
    <row r="125" spans="1:13" x14ac:dyDescent="0.25">
      <c r="A125" s="24" t="s">
        <v>23</v>
      </c>
      <c r="B125" s="9">
        <v>2016</v>
      </c>
      <c r="C125" s="8">
        <v>100</v>
      </c>
      <c r="D125" s="6" t="str">
        <f>IF('Graduación - Maestrías tabla'!D125&gt;0,'Graduación - Maestrías tabla'!D125/'Graduación - Maestrías tabla'!$C125,"")</f>
        <v/>
      </c>
      <c r="E125" s="6">
        <f>IF('Graduación - Maestrías tabla'!E125&gt;0,'Graduación - Maestrías tabla'!E125/'Graduación - Maestrías tabla'!$C125,"")</f>
        <v>0.05</v>
      </c>
      <c r="F125" s="6">
        <f>IF('Graduación - Maestrías tabla'!F125&gt;0,'Graduación - Maestrías tabla'!F125/'Graduación - Maestrías tabla'!$C125,"")</f>
        <v>0.2</v>
      </c>
      <c r="G125" s="6">
        <f>IF('Graduación - Maestrías tabla'!G125&gt;0,'Graduación - Maestrías tabla'!G125/'Graduación - Maestrías tabla'!$C125,"")</f>
        <v>0.35</v>
      </c>
      <c r="H125" s="6">
        <f>IF('Graduación - Maestrías tabla'!H125&gt;0,'Graduación - Maestrías tabla'!H125/'Graduación - Maestrías tabla'!$C125,"")</f>
        <v>0.45</v>
      </c>
      <c r="I125" s="6">
        <f>IF('Graduación - Maestrías tabla'!I125&gt;0,'Graduación - Maestrías tabla'!I125/'Graduación - Maestrías tabla'!$C125,"")</f>
        <v>0.48</v>
      </c>
      <c r="J125" s="6">
        <f>IF('Graduación - Maestrías tabla'!J125&gt;0,'Graduación - Maestrías tabla'!J125/'Graduación - Maestrías tabla'!$C125,"")</f>
        <v>0.48</v>
      </c>
      <c r="K125" s="6" t="str">
        <f>IF('Graduación - Maestrías tabla'!K125&gt;0,'Graduación - Maestrías tabla'!K125/'Graduación - Maestrías tabla'!$C125,"")</f>
        <v/>
      </c>
      <c r="L125" s="6" t="str">
        <f>IF('Graduación - Maestrías tabla'!L125&gt;0,'Graduación - Maestrías tabla'!L125/'Graduación - Maestrías tabla'!$C125,"")</f>
        <v/>
      </c>
      <c r="M125" s="6" t="str">
        <f>IF('Graduación - Maestrías tabla'!M125&gt;0,'Graduación - Maestrías tabla'!M125/'Graduación - Maestrías tabla'!$C125,"")</f>
        <v/>
      </c>
    </row>
    <row r="126" spans="1:13" x14ac:dyDescent="0.25">
      <c r="A126" s="24" t="s">
        <v>23</v>
      </c>
      <c r="B126" s="9">
        <v>2017</v>
      </c>
      <c r="C126" s="8">
        <v>95</v>
      </c>
      <c r="D126" s="6" t="str">
        <f>IF('Graduación - Maestrías tabla'!D126&gt;0,'Graduación - Maestrías tabla'!D126/'Graduación - Maestrías tabla'!$C126,"")</f>
        <v/>
      </c>
      <c r="E126" s="6">
        <f>IF('Graduación - Maestrías tabla'!E126&gt;0,'Graduación - Maestrías tabla'!E126/'Graduación - Maestrías tabla'!$C126,"")</f>
        <v>8.4210526315789472E-2</v>
      </c>
      <c r="F126" s="6">
        <f>IF('Graduación - Maestrías tabla'!F126&gt;0,'Graduación - Maestrías tabla'!F126/'Graduación - Maestrías tabla'!$C126,"")</f>
        <v>0.21052631578947367</v>
      </c>
      <c r="G126" s="6">
        <f>IF('Graduación - Maestrías tabla'!G126&gt;0,'Graduación - Maestrías tabla'!G126/'Graduación - Maestrías tabla'!$C126,"")</f>
        <v>0.3473684210526316</v>
      </c>
      <c r="H126" s="6">
        <f>IF('Graduación - Maestrías tabla'!H126&gt;0,'Graduación - Maestrías tabla'!H126/'Graduación - Maestrías tabla'!$C126,"")</f>
        <v>0.42105263157894735</v>
      </c>
      <c r="I126" s="6">
        <f>IF('Graduación - Maestrías tabla'!I126&gt;0,'Graduación - Maestrías tabla'!I126/'Graduación - Maestrías tabla'!$C126,"")</f>
        <v>0.42105263157894735</v>
      </c>
      <c r="J126" s="6" t="str">
        <f>IF('Graduación - Maestrías tabla'!J126&gt;0,'Graduación - Maestrías tabla'!J126/'Graduación - Maestrías tabla'!$C126,"")</f>
        <v/>
      </c>
      <c r="K126" s="6" t="str">
        <f>IF('Graduación - Maestrías tabla'!K126&gt;0,'Graduación - Maestrías tabla'!K126/'Graduación - Maestrías tabla'!$C126,"")</f>
        <v/>
      </c>
      <c r="L126" s="6" t="str">
        <f>IF('Graduación - Maestrías tabla'!L126&gt;0,'Graduación - Maestrías tabla'!L126/'Graduación - Maestrías tabla'!$C126,"")</f>
        <v/>
      </c>
      <c r="M126" s="6" t="str">
        <f>IF('Graduación - Maestrías tabla'!M126&gt;0,'Graduación - Maestrías tabla'!M126/'Graduación - Maestrías tabla'!$C126,"")</f>
        <v/>
      </c>
    </row>
    <row r="127" spans="1:13" x14ac:dyDescent="0.25">
      <c r="A127" s="24" t="s">
        <v>23</v>
      </c>
      <c r="B127" s="9">
        <v>2018</v>
      </c>
      <c r="C127" s="8">
        <v>107</v>
      </c>
      <c r="D127" s="6" t="str">
        <f>IF('Graduación - Maestrías tabla'!D127&gt;0,'Graduación - Maestrías tabla'!D127/'Graduación - Maestrías tabla'!$C127,"")</f>
        <v/>
      </c>
      <c r="E127" s="6" t="str">
        <f>IF('Graduación - Maestrías tabla'!E127&gt;0,'Graduación - Maestrías tabla'!E127/'Graduación - Maestrías tabla'!$C127,"")</f>
        <v/>
      </c>
      <c r="F127" s="6">
        <f>IF('Graduación - Maestrías tabla'!F127&gt;0,'Graduación - Maestrías tabla'!F127/'Graduación - Maestrías tabla'!$C127,"")</f>
        <v>0.14018691588785046</v>
      </c>
      <c r="G127" s="6">
        <f>IF('Graduación - Maestrías tabla'!G127&gt;0,'Graduación - Maestrías tabla'!G127/'Graduación - Maestrías tabla'!$C127,"")</f>
        <v>0.25233644859813081</v>
      </c>
      <c r="H127" s="6">
        <f>IF('Graduación - Maestrías tabla'!H127&gt;0,'Graduación - Maestrías tabla'!H127/'Graduación - Maestrías tabla'!$C127,"")</f>
        <v>0.25233644859813081</v>
      </c>
      <c r="I127" s="6" t="str">
        <f>IF('Graduación - Maestrías tabla'!I127&gt;0,'Graduación - Maestrías tabla'!I127/'Graduación - Maestrías tabla'!$C127,"")</f>
        <v/>
      </c>
      <c r="J127" s="6" t="str">
        <f>IF('Graduación - Maestrías tabla'!J127&gt;0,'Graduación - Maestrías tabla'!J127/'Graduación - Maestrías tabla'!$C127,"")</f>
        <v/>
      </c>
      <c r="K127" s="6" t="str">
        <f>IF('Graduación - Maestrías tabla'!K127&gt;0,'Graduación - Maestrías tabla'!K127/'Graduación - Maestrías tabla'!$C127,"")</f>
        <v/>
      </c>
      <c r="L127" s="6" t="str">
        <f>IF('Graduación - Maestrías tabla'!L127&gt;0,'Graduación - Maestrías tabla'!L127/'Graduación - Maestrías tabla'!$C127,"")</f>
        <v/>
      </c>
      <c r="M127" s="6" t="str">
        <f>IF('Graduación - Maestrías tabla'!M127&gt;0,'Graduación - Maestrías tabla'!M127/'Graduación - Maestrías tabla'!$C127,"")</f>
        <v/>
      </c>
    </row>
    <row r="128" spans="1:13" x14ac:dyDescent="0.25">
      <c r="A128" s="24" t="s">
        <v>23</v>
      </c>
      <c r="B128" s="9">
        <v>2019</v>
      </c>
      <c r="C128" s="8">
        <v>107</v>
      </c>
      <c r="D128" s="6">
        <f>IF('Graduación - Maestrías tabla'!D128&gt;0,'Graduación - Maestrías tabla'!D128/'Graduación - Maestrías tabla'!$C128,"")</f>
        <v>9.3457943925233638E-3</v>
      </c>
      <c r="E128" s="6">
        <f>IF('Graduación - Maestrías tabla'!E128&gt;0,'Graduación - Maestrías tabla'!E128/'Graduación - Maestrías tabla'!$C128,"")</f>
        <v>9.3457943925233641E-2</v>
      </c>
      <c r="F128" s="6">
        <f>IF('Graduación - Maestrías tabla'!F128&gt;0,'Graduación - Maestrías tabla'!F128/'Graduación - Maestrías tabla'!$C128,"")</f>
        <v>0.18691588785046728</v>
      </c>
      <c r="G128" s="6">
        <f>IF('Graduación - Maestrías tabla'!G128&gt;0,'Graduación - Maestrías tabla'!G128/'Graduación - Maestrías tabla'!$C128,"")</f>
        <v>0.20560747663551401</v>
      </c>
      <c r="H128" s="6" t="str">
        <f>IF('Graduación - Maestrías tabla'!H128&gt;0,'Graduación - Maestrías tabla'!H128/'Graduación - Maestrías tabla'!$C128,"")</f>
        <v/>
      </c>
      <c r="I128" s="6" t="str">
        <f>IF('Graduación - Maestrías tabla'!I128&gt;0,'Graduación - Maestrías tabla'!I128/'Graduación - Maestrías tabla'!$C128,"")</f>
        <v/>
      </c>
      <c r="J128" s="6" t="str">
        <f>IF('Graduación - Maestrías tabla'!J128&gt;0,'Graduación - Maestrías tabla'!J128/'Graduación - Maestrías tabla'!$C128,"")</f>
        <v/>
      </c>
      <c r="K128" s="6" t="str">
        <f>IF('Graduación - Maestrías tabla'!K128&gt;0,'Graduación - Maestrías tabla'!K128/'Graduación - Maestrías tabla'!$C128,"")</f>
        <v/>
      </c>
      <c r="L128" s="6" t="str">
        <f>IF('Graduación - Maestrías tabla'!L128&gt;0,'Graduación - Maestrías tabla'!L128/'Graduación - Maestrías tabla'!$C128,"")</f>
        <v/>
      </c>
      <c r="M128" s="6" t="str">
        <f>IF('Graduación - Maestrías tabla'!M128&gt;0,'Graduación - Maestrías tabla'!M128/'Graduación - Maestrías tabla'!$C128,"")</f>
        <v/>
      </c>
    </row>
    <row r="129" spans="1:13" x14ac:dyDescent="0.25">
      <c r="A129" s="24" t="s">
        <v>23</v>
      </c>
      <c r="B129" s="9">
        <v>2020</v>
      </c>
      <c r="C129" s="8">
        <v>101</v>
      </c>
      <c r="D129" s="6">
        <f>IF('Graduación - Maestrías tabla'!D129&gt;0,'Graduación - Maestrías tabla'!D129/'Graduación - Maestrías tabla'!$C129,"")</f>
        <v>9.9009900990099011E-3</v>
      </c>
      <c r="E129" s="6">
        <f>IF('Graduación - Maestrías tabla'!E129&gt;0,'Graduación - Maestrías tabla'!E129/'Graduación - Maestrías tabla'!$C129,"")</f>
        <v>5.9405940594059403E-2</v>
      </c>
      <c r="F129" s="6">
        <f>IF('Graduación - Maestrías tabla'!F129&gt;0,'Graduación - Maestrías tabla'!F129/'Graduación - Maestrías tabla'!$C129,"")</f>
        <v>5.9405940594059403E-2</v>
      </c>
      <c r="G129" s="6" t="str">
        <f>IF('Graduación - Maestrías tabla'!G129&gt;0,'Graduación - Maestrías tabla'!G129/'Graduación - Maestrías tabla'!$C129,"")</f>
        <v/>
      </c>
      <c r="H129" s="6" t="str">
        <f>IF('Graduación - Maestrías tabla'!H129&gt;0,'Graduación - Maestrías tabla'!H129/'Graduación - Maestrías tabla'!$C129,"")</f>
        <v/>
      </c>
      <c r="I129" s="6" t="str">
        <f>IF('Graduación - Maestrías tabla'!I129&gt;0,'Graduación - Maestrías tabla'!I129/'Graduación - Maestrías tabla'!$C129,"")</f>
        <v/>
      </c>
      <c r="J129" s="6" t="str">
        <f>IF('Graduación - Maestrías tabla'!J129&gt;0,'Graduación - Maestrías tabla'!J129/'Graduación - Maestrías tabla'!$C129,"")</f>
        <v/>
      </c>
      <c r="K129" s="6" t="str">
        <f>IF('Graduación - Maestrías tabla'!K129&gt;0,'Graduación - Maestrías tabla'!K129/'Graduación - Maestrías tabla'!$C129,"")</f>
        <v/>
      </c>
      <c r="L129" s="6" t="str">
        <f>IF('Graduación - Maestrías tabla'!L129&gt;0,'Graduación - Maestrías tabla'!L129/'Graduación - Maestrías tabla'!$C129,"")</f>
        <v/>
      </c>
      <c r="M129" s="6" t="str">
        <f>IF('Graduación - Maestrías tabla'!M129&gt;0,'Graduación - Maestrías tabla'!M129/'Graduación - Maestrías tabla'!$C129,"")</f>
        <v/>
      </c>
    </row>
    <row r="130" spans="1:13" x14ac:dyDescent="0.25">
      <c r="A130" s="24" t="s">
        <v>23</v>
      </c>
      <c r="B130" s="9">
        <v>2021</v>
      </c>
      <c r="C130" s="8">
        <v>81</v>
      </c>
      <c r="D130" s="6" t="str">
        <f>IF('Graduación - Maestrías tabla'!D130&gt;0,'Graduación - Maestrías tabla'!D130/'Graduación - Maestrías tabla'!$C130,"")</f>
        <v/>
      </c>
      <c r="E130" s="6" t="str">
        <f>IF('Graduación - Maestrías tabla'!E130&gt;0,'Graduación - Maestrías tabla'!E130/'Graduación - Maestrías tabla'!$C130,"")</f>
        <v/>
      </c>
      <c r="F130" s="6" t="str">
        <f>IF('Graduación - Maestrías tabla'!F130&gt;0,'Graduación - Maestrías tabla'!F130/'Graduación - Maestrías tabla'!$C130,"")</f>
        <v/>
      </c>
      <c r="G130" s="6" t="str">
        <f>IF('Graduación - Maestrías tabla'!G130&gt;0,'Graduación - Maestrías tabla'!G130/'Graduación - Maestrías tabla'!$C130,"")</f>
        <v/>
      </c>
      <c r="H130" s="6" t="str">
        <f>IF('Graduación - Maestrías tabla'!H130&gt;0,'Graduación - Maestrías tabla'!H130/'Graduación - Maestrías tabla'!$C130,"")</f>
        <v/>
      </c>
      <c r="I130" s="6" t="str">
        <f>IF('Graduación - Maestrías tabla'!I130&gt;0,'Graduación - Maestrías tabla'!I130/'Graduación - Maestrías tabla'!$C130,"")</f>
        <v/>
      </c>
      <c r="J130" s="6" t="str">
        <f>IF('Graduación - Maestrías tabla'!J130&gt;0,'Graduación - Maestrías tabla'!J130/'Graduación - Maestrías tabla'!$C130,"")</f>
        <v/>
      </c>
      <c r="K130" s="6" t="str">
        <f>IF('Graduación - Maestrías tabla'!K130&gt;0,'Graduación - Maestrías tabla'!K130/'Graduación - Maestrías tabla'!$C130,"")</f>
        <v/>
      </c>
      <c r="L130" s="6" t="str">
        <f>IF('Graduación - Maestrías tabla'!L130&gt;0,'Graduación - Maestrías tabla'!L130/'Graduación - Maestrías tabla'!$C130,"")</f>
        <v/>
      </c>
      <c r="M130" s="6" t="str">
        <f>IF('Graduación - Maestrías tabla'!M130&gt;0,'Graduación - Maestrías tabla'!M130/'Graduación - Maestrías tabla'!$C130,"")</f>
        <v/>
      </c>
    </row>
    <row r="131" spans="1:13" x14ac:dyDescent="0.25">
      <c r="A131" s="24" t="s">
        <v>23</v>
      </c>
      <c r="B131" s="9">
        <v>2022</v>
      </c>
      <c r="C131" s="8">
        <v>75</v>
      </c>
      <c r="D131" s="6" t="str">
        <f>IF('Graduación - Maestrías tabla'!D131&gt;0,'Graduación - Maestrías tabla'!D131/'Graduación - Maestrías tabla'!$C131,"")</f>
        <v/>
      </c>
      <c r="E131" s="6" t="str">
        <f>IF('Graduación - Maestrías tabla'!E131&gt;0,'Graduación - Maestrías tabla'!E131/'Graduación - Maestrías tabla'!$C131,"")</f>
        <v/>
      </c>
      <c r="F131" s="6" t="str">
        <f>IF('Graduación - Maestrías tabla'!F131&gt;0,'Graduación - Maestrías tabla'!F131/'Graduación - Maestrías tabla'!$C131,"")</f>
        <v/>
      </c>
      <c r="G131" s="6" t="str">
        <f>IF('Graduación - Maestrías tabla'!G131&gt;0,'Graduación - Maestrías tabla'!G131/'Graduación - Maestrías tabla'!$C131,"")</f>
        <v/>
      </c>
      <c r="H131" s="6" t="str">
        <f>IF('Graduación - Maestrías tabla'!H131&gt;0,'Graduación - Maestrías tabla'!H131/'Graduación - Maestrías tabla'!$C131,"")</f>
        <v/>
      </c>
      <c r="I131" s="6" t="str">
        <f>IF('Graduación - Maestrías tabla'!I131&gt;0,'Graduación - Maestrías tabla'!I131/'Graduación - Maestrías tabla'!$C131,"")</f>
        <v/>
      </c>
      <c r="J131" s="6" t="str">
        <f>IF('Graduación - Maestrías tabla'!J131&gt;0,'Graduación - Maestrías tabla'!J131/'Graduación - Maestrías tabla'!$C131,"")</f>
        <v/>
      </c>
      <c r="K131" s="6" t="str">
        <f>IF('Graduación - Maestrías tabla'!K131&gt;0,'Graduación - Maestrías tabla'!K131/'Graduación - Maestrías tabla'!$C131,"")</f>
        <v/>
      </c>
      <c r="L131" s="6" t="str">
        <f>IF('Graduación - Maestrías tabla'!L131&gt;0,'Graduación - Maestrías tabla'!L131/'Graduación - Maestrías tabla'!$C131,"")</f>
        <v/>
      </c>
      <c r="M131" s="6" t="str">
        <f>IF('Graduación - Maestrías tabla'!M131&gt;0,'Graduación - Maestrías tabla'!M131/'Graduación - Maestrías tabla'!$C131,"")</f>
        <v/>
      </c>
    </row>
    <row r="132" spans="1:13" x14ac:dyDescent="0.25">
      <c r="A132" s="24" t="s">
        <v>24</v>
      </c>
      <c r="B132" s="9">
        <v>2009</v>
      </c>
      <c r="C132" s="8">
        <v>34</v>
      </c>
      <c r="D132" s="6" t="str">
        <f>IF('Graduación - Maestrías tabla'!D132&gt;0,'Graduación - Maestrías tabla'!D132/'Graduación - Maestrías tabla'!$C132,"")</f>
        <v/>
      </c>
      <c r="E132" s="6" t="str">
        <f>IF('Graduación - Maestrías tabla'!E132&gt;0,'Graduación - Maestrías tabla'!E132/'Graduación - Maestrías tabla'!$C132,"")</f>
        <v/>
      </c>
      <c r="F132" s="6">
        <f>IF('Graduación - Maestrías tabla'!F132&gt;0,'Graduación - Maestrías tabla'!F132/'Graduación - Maestrías tabla'!$C132,"")</f>
        <v>0.26470588235294118</v>
      </c>
      <c r="G132" s="6">
        <f>IF('Graduación - Maestrías tabla'!G132&gt;0,'Graduación - Maestrías tabla'!G132/'Graduación - Maestrías tabla'!$C132,"")</f>
        <v>0.38235294117647056</v>
      </c>
      <c r="H132" s="6">
        <f>IF('Graduación - Maestrías tabla'!H132&gt;0,'Graduación - Maestrías tabla'!H132/'Graduación - Maestrías tabla'!$C132,"")</f>
        <v>0.38235294117647056</v>
      </c>
      <c r="I132" s="6">
        <f>IF('Graduación - Maestrías tabla'!I132&gt;0,'Graduación - Maestrías tabla'!I132/'Graduación - Maestrías tabla'!$C132,"")</f>
        <v>0.44117647058823528</v>
      </c>
      <c r="J132" s="6">
        <f>IF('Graduación - Maestrías tabla'!J132&gt;0,'Graduación - Maestrías tabla'!J132/'Graduación - Maestrías tabla'!$C132,"")</f>
        <v>0.47058823529411764</v>
      </c>
      <c r="K132" s="6">
        <f>IF('Graduación - Maestrías tabla'!K132&gt;0,'Graduación - Maestrías tabla'!K132/'Graduación - Maestrías tabla'!$C132,"")</f>
        <v>0.47058823529411764</v>
      </c>
      <c r="L132" s="6">
        <f>IF('Graduación - Maestrías tabla'!L132&gt;0,'Graduación - Maestrías tabla'!L132/'Graduación - Maestrías tabla'!$C132,"")</f>
        <v>0.5</v>
      </c>
      <c r="M132" s="6">
        <f>IF('Graduación - Maestrías tabla'!M132&gt;0,'Graduación - Maestrías tabla'!M132/'Graduación - Maestrías tabla'!$C132,"")</f>
        <v>0.5</v>
      </c>
    </row>
    <row r="133" spans="1:13" x14ac:dyDescent="0.25">
      <c r="A133" s="24" t="s">
        <v>24</v>
      </c>
      <c r="B133" s="9">
        <v>2010</v>
      </c>
      <c r="C133" s="8">
        <v>17</v>
      </c>
      <c r="D133" s="6" t="str">
        <f>IF('Graduación - Maestrías tabla'!D133&gt;0,'Graduación - Maestrías tabla'!D133/'Graduación - Maestrías tabla'!$C133,"")</f>
        <v/>
      </c>
      <c r="E133" s="6" t="str">
        <f>IF('Graduación - Maestrías tabla'!E133&gt;0,'Graduación - Maestrías tabla'!E133/'Graduación - Maestrías tabla'!$C133,"")</f>
        <v/>
      </c>
      <c r="F133" s="6">
        <f>IF('Graduación - Maestrías tabla'!F133&gt;0,'Graduación - Maestrías tabla'!F133/'Graduación - Maestrías tabla'!$C133,"")</f>
        <v>0.23529411764705882</v>
      </c>
      <c r="G133" s="6">
        <f>IF('Graduación - Maestrías tabla'!G133&gt;0,'Graduación - Maestrías tabla'!G133/'Graduación - Maestrías tabla'!$C133,"")</f>
        <v>0.29411764705882354</v>
      </c>
      <c r="H133" s="6">
        <f>IF('Graduación - Maestrías tabla'!H133&gt;0,'Graduación - Maestrías tabla'!H133/'Graduación - Maestrías tabla'!$C133,"")</f>
        <v>0.35294117647058826</v>
      </c>
      <c r="I133" s="6">
        <f>IF('Graduación - Maestrías tabla'!I133&gt;0,'Graduación - Maestrías tabla'!I133/'Graduación - Maestrías tabla'!$C133,"")</f>
        <v>0.41176470588235292</v>
      </c>
      <c r="J133" s="6">
        <f>IF('Graduación - Maestrías tabla'!J133&gt;0,'Graduación - Maestrías tabla'!J133/'Graduación - Maestrías tabla'!$C133,"")</f>
        <v>0.41176470588235292</v>
      </c>
      <c r="K133" s="6">
        <f>IF('Graduación - Maestrías tabla'!K133&gt;0,'Graduación - Maestrías tabla'!K133/'Graduación - Maestrías tabla'!$C133,"")</f>
        <v>0.41176470588235292</v>
      </c>
      <c r="L133" s="6">
        <f>IF('Graduación - Maestrías tabla'!L133&gt;0,'Graduación - Maestrías tabla'!L133/'Graduación - Maestrías tabla'!$C133,"")</f>
        <v>0.41176470588235292</v>
      </c>
      <c r="M133" s="6">
        <f>IF('Graduación - Maestrías tabla'!M133&gt;0,'Graduación - Maestrías tabla'!M133/'Graduación - Maestrías tabla'!$C133,"")</f>
        <v>0.41176470588235292</v>
      </c>
    </row>
    <row r="134" spans="1:13" x14ac:dyDescent="0.25">
      <c r="A134" s="24" t="s">
        <v>24</v>
      </c>
      <c r="B134" s="9">
        <v>2011</v>
      </c>
      <c r="C134" s="8">
        <v>19</v>
      </c>
      <c r="D134" s="6" t="str">
        <f>IF('Graduación - Maestrías tabla'!D134&gt;0,'Graduación - Maestrías tabla'!D134/'Graduación - Maestrías tabla'!$C134,"")</f>
        <v/>
      </c>
      <c r="E134" s="6" t="str">
        <f>IF('Graduación - Maestrías tabla'!E134&gt;0,'Graduación - Maestrías tabla'!E134/'Graduación - Maestrías tabla'!$C134,"")</f>
        <v/>
      </c>
      <c r="F134" s="6">
        <f>IF('Graduación - Maestrías tabla'!F134&gt;0,'Graduación - Maestrías tabla'!F134/'Graduación - Maestrías tabla'!$C134,"")</f>
        <v>0.21052631578947367</v>
      </c>
      <c r="G134" s="6">
        <f>IF('Graduación - Maestrías tabla'!G134&gt;0,'Graduación - Maestrías tabla'!G134/'Graduación - Maestrías tabla'!$C134,"")</f>
        <v>0.26315789473684209</v>
      </c>
      <c r="H134" s="6">
        <f>IF('Graduación - Maestrías tabla'!H134&gt;0,'Graduación - Maestrías tabla'!H134/'Graduación - Maestrías tabla'!$C134,"")</f>
        <v>0.31578947368421051</v>
      </c>
      <c r="I134" s="6">
        <f>IF('Graduación - Maestrías tabla'!I134&gt;0,'Graduación - Maestrías tabla'!I134/'Graduación - Maestrías tabla'!$C134,"")</f>
        <v>0.36842105263157893</v>
      </c>
      <c r="J134" s="6">
        <f>IF('Graduación - Maestrías tabla'!J134&gt;0,'Graduación - Maestrías tabla'!J134/'Graduación - Maestrías tabla'!$C134,"")</f>
        <v>0.42105263157894735</v>
      </c>
      <c r="K134" s="6">
        <f>IF('Graduación - Maestrías tabla'!K134&gt;0,'Graduación - Maestrías tabla'!K134/'Graduación - Maestrías tabla'!$C134,"")</f>
        <v>0.47368421052631576</v>
      </c>
      <c r="L134" s="6">
        <f>IF('Graduación - Maestrías tabla'!L134&gt;0,'Graduación - Maestrías tabla'!L134/'Graduación - Maestrías tabla'!$C134,"")</f>
        <v>0.47368421052631576</v>
      </c>
      <c r="M134" s="6">
        <f>IF('Graduación - Maestrías tabla'!M134&gt;0,'Graduación - Maestrías tabla'!M134/'Graduación - Maestrías tabla'!$C134,"")</f>
        <v>0.52631578947368418</v>
      </c>
    </row>
    <row r="135" spans="1:13" x14ac:dyDescent="0.25">
      <c r="A135" s="24" t="s">
        <v>24</v>
      </c>
      <c r="B135" s="9">
        <v>2012</v>
      </c>
      <c r="C135" s="8">
        <v>26</v>
      </c>
      <c r="D135" s="6" t="str">
        <f>IF('Graduación - Maestrías tabla'!D135&gt;0,'Graduación - Maestrías tabla'!D135/'Graduación - Maestrías tabla'!$C135,"")</f>
        <v/>
      </c>
      <c r="E135" s="6">
        <f>IF('Graduación - Maestrías tabla'!E135&gt;0,'Graduación - Maestrías tabla'!E135/'Graduación - Maestrías tabla'!$C135,"")</f>
        <v>7.6923076923076927E-2</v>
      </c>
      <c r="F135" s="6">
        <f>IF('Graduación - Maestrías tabla'!F135&gt;0,'Graduación - Maestrías tabla'!F135/'Graduación - Maestrías tabla'!$C135,"")</f>
        <v>0.19230769230769232</v>
      </c>
      <c r="G135" s="6">
        <f>IF('Graduación - Maestrías tabla'!G135&gt;0,'Graduación - Maestrías tabla'!G135/'Graduación - Maestrías tabla'!$C135,"")</f>
        <v>0.38461538461538464</v>
      </c>
      <c r="H135" s="6">
        <f>IF('Graduación - Maestrías tabla'!H135&gt;0,'Graduación - Maestrías tabla'!H135/'Graduación - Maestrías tabla'!$C135,"")</f>
        <v>0.42307692307692307</v>
      </c>
      <c r="I135" s="6">
        <f>IF('Graduación - Maestrías tabla'!I135&gt;0,'Graduación - Maestrías tabla'!I135/'Graduación - Maestrías tabla'!$C135,"")</f>
        <v>0.42307692307692307</v>
      </c>
      <c r="J135" s="6">
        <f>IF('Graduación - Maestrías tabla'!J135&gt;0,'Graduación - Maestrías tabla'!J135/'Graduación - Maestrías tabla'!$C135,"")</f>
        <v>0.42307692307692307</v>
      </c>
      <c r="K135" s="6">
        <f>IF('Graduación - Maestrías tabla'!K135&gt;0,'Graduación - Maestrías tabla'!K135/'Graduación - Maestrías tabla'!$C135,"")</f>
        <v>0.42307692307692307</v>
      </c>
      <c r="L135" s="6">
        <f>IF('Graduación - Maestrías tabla'!L135&gt;0,'Graduación - Maestrías tabla'!L135/'Graduación - Maestrías tabla'!$C135,"")</f>
        <v>0.42307692307692307</v>
      </c>
      <c r="M135" s="6">
        <f>IF('Graduación - Maestrías tabla'!M135&gt;0,'Graduación - Maestrías tabla'!M135/'Graduación - Maestrías tabla'!$C135,"")</f>
        <v>0.42307692307692307</v>
      </c>
    </row>
    <row r="136" spans="1:13" x14ac:dyDescent="0.25">
      <c r="A136" s="24" t="s">
        <v>24</v>
      </c>
      <c r="B136" s="9">
        <v>2013</v>
      </c>
      <c r="C136" s="8">
        <v>22</v>
      </c>
      <c r="D136" s="6" t="str">
        <f>IF('Graduación - Maestrías tabla'!D136&gt;0,'Graduación - Maestrías tabla'!D136/'Graduación - Maestrías tabla'!$C136,"")</f>
        <v/>
      </c>
      <c r="E136" s="6">
        <f>IF('Graduación - Maestrías tabla'!E136&gt;0,'Graduación - Maestrías tabla'!E136/'Graduación - Maestrías tabla'!$C136,"")</f>
        <v>9.0909090909090912E-2</v>
      </c>
      <c r="F136" s="6">
        <f>IF('Graduación - Maestrías tabla'!F136&gt;0,'Graduación - Maestrías tabla'!F136/'Graduación - Maestrías tabla'!$C136,"")</f>
        <v>0.5</v>
      </c>
      <c r="G136" s="6">
        <f>IF('Graduación - Maestrías tabla'!G136&gt;0,'Graduación - Maestrías tabla'!G136/'Graduación - Maestrías tabla'!$C136,"")</f>
        <v>0.54545454545454541</v>
      </c>
      <c r="H136" s="6">
        <f>IF('Graduación - Maestrías tabla'!H136&gt;0,'Graduación - Maestrías tabla'!H136/'Graduación - Maestrías tabla'!$C136,"")</f>
        <v>0.77272727272727271</v>
      </c>
      <c r="I136" s="6">
        <f>IF('Graduación - Maestrías tabla'!I136&gt;0,'Graduación - Maestrías tabla'!I136/'Graduación - Maestrías tabla'!$C136,"")</f>
        <v>0.81818181818181823</v>
      </c>
      <c r="J136" s="6">
        <f>IF('Graduación - Maestrías tabla'!J136&gt;0,'Graduación - Maestrías tabla'!J136/'Graduación - Maestrías tabla'!$C136,"")</f>
        <v>0.81818181818181823</v>
      </c>
      <c r="K136" s="6">
        <f>IF('Graduación - Maestrías tabla'!K136&gt;0,'Graduación - Maestrías tabla'!K136/'Graduación - Maestrías tabla'!$C136,"")</f>
        <v>0.81818181818181823</v>
      </c>
      <c r="L136" s="6">
        <f>IF('Graduación - Maestrías tabla'!L136&gt;0,'Graduación - Maestrías tabla'!L136/'Graduación - Maestrías tabla'!$C136,"")</f>
        <v>0.81818181818181823</v>
      </c>
      <c r="M136" s="6">
        <f>IF('Graduación - Maestrías tabla'!M136&gt;0,'Graduación - Maestrías tabla'!M136/'Graduación - Maestrías tabla'!$C136,"")</f>
        <v>0.81818181818181823</v>
      </c>
    </row>
    <row r="137" spans="1:13" x14ac:dyDescent="0.25">
      <c r="A137" s="24" t="s">
        <v>24</v>
      </c>
      <c r="B137" s="9">
        <v>2014</v>
      </c>
      <c r="C137" s="8">
        <v>12</v>
      </c>
      <c r="D137" s="6" t="str">
        <f>IF('Graduación - Maestrías tabla'!D137&gt;0,'Graduación - Maestrías tabla'!D137/'Graduación - Maestrías tabla'!$C137,"")</f>
        <v/>
      </c>
      <c r="E137" s="6" t="str">
        <f>IF('Graduación - Maestrías tabla'!E137&gt;0,'Graduación - Maestrías tabla'!E137/'Graduación - Maestrías tabla'!$C137,"")</f>
        <v/>
      </c>
      <c r="F137" s="6" t="str">
        <f>IF('Graduación - Maestrías tabla'!F137&gt;0,'Graduación - Maestrías tabla'!F137/'Graduación - Maestrías tabla'!$C137,"")</f>
        <v/>
      </c>
      <c r="G137" s="6">
        <f>IF('Graduación - Maestrías tabla'!G137&gt;0,'Graduación - Maestrías tabla'!G137/'Graduación - Maestrías tabla'!$C137,"")</f>
        <v>0.16666666666666666</v>
      </c>
      <c r="H137" s="6">
        <f>IF('Graduación - Maestrías tabla'!H137&gt;0,'Graduación - Maestrías tabla'!H137/'Graduación - Maestrías tabla'!$C137,"")</f>
        <v>0.33333333333333331</v>
      </c>
      <c r="I137" s="6">
        <f>IF('Graduación - Maestrías tabla'!I137&gt;0,'Graduación - Maestrías tabla'!I137/'Graduación - Maestrías tabla'!$C137,"")</f>
        <v>0.33333333333333331</v>
      </c>
      <c r="J137" s="6">
        <f>IF('Graduación - Maestrías tabla'!J137&gt;0,'Graduación - Maestrías tabla'!J137/'Graduación - Maestrías tabla'!$C137,"")</f>
        <v>0.41666666666666669</v>
      </c>
      <c r="K137" s="6">
        <f>IF('Graduación - Maestrías tabla'!K137&gt;0,'Graduación - Maestrías tabla'!K137/'Graduación - Maestrías tabla'!$C137,"")</f>
        <v>0.41666666666666669</v>
      </c>
      <c r="L137" s="6">
        <f>IF('Graduación - Maestrías tabla'!L137&gt;0,'Graduación - Maestrías tabla'!L137/'Graduación - Maestrías tabla'!$C137,"")</f>
        <v>0.41666666666666669</v>
      </c>
      <c r="M137" s="6" t="str">
        <f>IF('Graduación - Maestrías tabla'!M137&gt;0,'Graduación - Maestrías tabla'!M137/'Graduación - Maestrías tabla'!$C137,"")</f>
        <v/>
      </c>
    </row>
    <row r="138" spans="1:13" x14ac:dyDescent="0.25">
      <c r="A138" s="24" t="s">
        <v>24</v>
      </c>
      <c r="B138" s="9">
        <v>2015</v>
      </c>
      <c r="C138" s="8">
        <v>17</v>
      </c>
      <c r="D138" s="6" t="str">
        <f>IF('Graduación - Maestrías tabla'!D138&gt;0,'Graduación - Maestrías tabla'!D138/'Graduación - Maestrías tabla'!$C138,"")</f>
        <v/>
      </c>
      <c r="E138" s="6" t="str">
        <f>IF('Graduación - Maestrías tabla'!E138&gt;0,'Graduación - Maestrías tabla'!E138/'Graduación - Maestrías tabla'!$C138,"")</f>
        <v/>
      </c>
      <c r="F138" s="6">
        <f>IF('Graduación - Maestrías tabla'!F138&gt;0,'Graduación - Maestrías tabla'!F138/'Graduación - Maestrías tabla'!$C138,"")</f>
        <v>0.29411764705882354</v>
      </c>
      <c r="G138" s="6">
        <f>IF('Graduación - Maestrías tabla'!G138&gt;0,'Graduación - Maestrías tabla'!G138/'Graduación - Maestrías tabla'!$C138,"")</f>
        <v>0.41176470588235292</v>
      </c>
      <c r="H138" s="6">
        <f>IF('Graduación - Maestrías tabla'!H138&gt;0,'Graduación - Maestrías tabla'!H138/'Graduación - Maestrías tabla'!$C138,"")</f>
        <v>0.58823529411764708</v>
      </c>
      <c r="I138" s="6">
        <f>IF('Graduación - Maestrías tabla'!I138&gt;0,'Graduación - Maestrías tabla'!I138/'Graduación - Maestrías tabla'!$C138,"")</f>
        <v>0.58823529411764708</v>
      </c>
      <c r="J138" s="6">
        <f>IF('Graduación - Maestrías tabla'!J138&gt;0,'Graduación - Maestrías tabla'!J138/'Graduación - Maestrías tabla'!$C138,"")</f>
        <v>0.58823529411764708</v>
      </c>
      <c r="K138" s="6">
        <f>IF('Graduación - Maestrías tabla'!K138&gt;0,'Graduación - Maestrías tabla'!K138/'Graduación - Maestrías tabla'!$C138,"")</f>
        <v>0.58823529411764708</v>
      </c>
      <c r="L138" s="6" t="str">
        <f>IF('Graduación - Maestrías tabla'!L138&gt;0,'Graduación - Maestrías tabla'!L138/'Graduación - Maestrías tabla'!$C138,"")</f>
        <v/>
      </c>
      <c r="M138" s="6" t="str">
        <f>IF('Graduación - Maestrías tabla'!M138&gt;0,'Graduación - Maestrías tabla'!M138/'Graduación - Maestrías tabla'!$C138,"")</f>
        <v/>
      </c>
    </row>
    <row r="139" spans="1:13" x14ac:dyDescent="0.25">
      <c r="A139" s="24" t="s">
        <v>24</v>
      </c>
      <c r="B139" s="9">
        <v>2016</v>
      </c>
      <c r="C139" s="8">
        <v>22</v>
      </c>
      <c r="D139" s="6" t="str">
        <f>IF('Graduación - Maestrías tabla'!D139&gt;0,'Graduación - Maestrías tabla'!D139/'Graduación - Maestrías tabla'!$C139,"")</f>
        <v/>
      </c>
      <c r="E139" s="6" t="str">
        <f>IF('Graduación - Maestrías tabla'!E139&gt;0,'Graduación - Maestrías tabla'!E139/'Graduación - Maestrías tabla'!$C139,"")</f>
        <v/>
      </c>
      <c r="F139" s="6">
        <f>IF('Graduación - Maestrías tabla'!F139&gt;0,'Graduación - Maestrías tabla'!F139/'Graduación - Maestrías tabla'!$C139,"")</f>
        <v>0.27272727272727271</v>
      </c>
      <c r="G139" s="6">
        <f>IF('Graduación - Maestrías tabla'!G139&gt;0,'Graduación - Maestrías tabla'!G139/'Graduación - Maestrías tabla'!$C139,"")</f>
        <v>0.36363636363636365</v>
      </c>
      <c r="H139" s="6">
        <f>IF('Graduación - Maestrías tabla'!H139&gt;0,'Graduación - Maestrías tabla'!H139/'Graduación - Maestrías tabla'!$C139,"")</f>
        <v>0.54545454545454541</v>
      </c>
      <c r="I139" s="6">
        <f>IF('Graduación - Maestrías tabla'!I139&gt;0,'Graduación - Maestrías tabla'!I139/'Graduación - Maestrías tabla'!$C139,"")</f>
        <v>0.54545454545454541</v>
      </c>
      <c r="J139" s="6">
        <f>IF('Graduación - Maestrías tabla'!J139&gt;0,'Graduación - Maestrías tabla'!J139/'Graduación - Maestrías tabla'!$C139,"")</f>
        <v>0.54545454545454541</v>
      </c>
      <c r="K139" s="6" t="str">
        <f>IF('Graduación - Maestrías tabla'!K139&gt;0,'Graduación - Maestrías tabla'!K139/'Graduación - Maestrías tabla'!$C139,"")</f>
        <v/>
      </c>
      <c r="L139" s="6" t="str">
        <f>IF('Graduación - Maestrías tabla'!L139&gt;0,'Graduación - Maestrías tabla'!L139/'Graduación - Maestrías tabla'!$C139,"")</f>
        <v/>
      </c>
      <c r="M139" s="6" t="str">
        <f>IF('Graduación - Maestrías tabla'!M139&gt;0,'Graduación - Maestrías tabla'!M139/'Graduación - Maestrías tabla'!$C139,"")</f>
        <v/>
      </c>
    </row>
    <row r="140" spans="1:13" x14ac:dyDescent="0.25">
      <c r="A140" s="24" t="s">
        <v>24</v>
      </c>
      <c r="B140" s="9">
        <v>2017</v>
      </c>
      <c r="C140" s="8">
        <v>15</v>
      </c>
      <c r="D140" s="6" t="str">
        <f>IF('Graduación - Maestrías tabla'!D140&gt;0,'Graduación - Maestrías tabla'!D140/'Graduación - Maestrías tabla'!$C140,"")</f>
        <v/>
      </c>
      <c r="E140" s="6" t="str">
        <f>IF('Graduación - Maestrías tabla'!E140&gt;0,'Graduación - Maestrías tabla'!E140/'Graduación - Maestrías tabla'!$C140,"")</f>
        <v/>
      </c>
      <c r="F140" s="6">
        <f>IF('Graduación - Maestrías tabla'!F140&gt;0,'Graduación - Maestrías tabla'!F140/'Graduación - Maestrías tabla'!$C140,"")</f>
        <v>0.4</v>
      </c>
      <c r="G140" s="6">
        <f>IF('Graduación - Maestrías tabla'!G140&gt;0,'Graduación - Maestrías tabla'!G140/'Graduación - Maestrías tabla'!$C140,"")</f>
        <v>0.6</v>
      </c>
      <c r="H140" s="6">
        <f>IF('Graduación - Maestrías tabla'!H140&gt;0,'Graduación - Maestrías tabla'!H140/'Graduación - Maestrías tabla'!$C140,"")</f>
        <v>0.66666666666666663</v>
      </c>
      <c r="I140" s="6">
        <f>IF('Graduación - Maestrías tabla'!I140&gt;0,'Graduación - Maestrías tabla'!I140/'Graduación - Maestrías tabla'!$C140,"")</f>
        <v>0.66666666666666663</v>
      </c>
      <c r="J140" s="6" t="str">
        <f>IF('Graduación - Maestrías tabla'!J140&gt;0,'Graduación - Maestrías tabla'!J140/'Graduación - Maestrías tabla'!$C140,"")</f>
        <v/>
      </c>
      <c r="K140" s="6" t="str">
        <f>IF('Graduación - Maestrías tabla'!K140&gt;0,'Graduación - Maestrías tabla'!K140/'Graduación - Maestrías tabla'!$C140,"")</f>
        <v/>
      </c>
      <c r="L140" s="6" t="str">
        <f>IF('Graduación - Maestrías tabla'!L140&gt;0,'Graduación - Maestrías tabla'!L140/'Graduación - Maestrías tabla'!$C140,"")</f>
        <v/>
      </c>
      <c r="M140" s="6" t="str">
        <f>IF('Graduación - Maestrías tabla'!M140&gt;0,'Graduación - Maestrías tabla'!M140/'Graduación - Maestrías tabla'!$C140,"")</f>
        <v/>
      </c>
    </row>
    <row r="141" spans="1:13" x14ac:dyDescent="0.25">
      <c r="A141" s="24" t="s">
        <v>24</v>
      </c>
      <c r="B141" s="9">
        <v>2018</v>
      </c>
      <c r="C141" s="8">
        <v>17</v>
      </c>
      <c r="D141" s="6" t="str">
        <f>IF('Graduación - Maestrías tabla'!D141&gt;0,'Graduación - Maestrías tabla'!D141/'Graduación - Maestrías tabla'!$C141,"")</f>
        <v/>
      </c>
      <c r="E141" s="6">
        <f>IF('Graduación - Maestrías tabla'!E141&gt;0,'Graduación - Maestrías tabla'!E141/'Graduación - Maestrías tabla'!$C141,"")</f>
        <v>5.8823529411764705E-2</v>
      </c>
      <c r="F141" s="6">
        <f>IF('Graduación - Maestrías tabla'!F141&gt;0,'Graduación - Maestrías tabla'!F141/'Graduación - Maestrías tabla'!$C141,"")</f>
        <v>0.47058823529411764</v>
      </c>
      <c r="G141" s="6">
        <f>IF('Graduación - Maestrías tabla'!G141&gt;0,'Graduación - Maestrías tabla'!G141/'Graduación - Maestrías tabla'!$C141,"")</f>
        <v>0.58823529411764708</v>
      </c>
      <c r="H141" s="6">
        <f>IF('Graduación - Maestrías tabla'!H141&gt;0,'Graduación - Maestrías tabla'!H141/'Graduación - Maestrías tabla'!$C141,"")</f>
        <v>0.58823529411764708</v>
      </c>
      <c r="I141" s="6" t="str">
        <f>IF('Graduación - Maestrías tabla'!I141&gt;0,'Graduación - Maestrías tabla'!I141/'Graduación - Maestrías tabla'!$C141,"")</f>
        <v/>
      </c>
      <c r="J141" s="6" t="str">
        <f>IF('Graduación - Maestrías tabla'!J141&gt;0,'Graduación - Maestrías tabla'!J141/'Graduación - Maestrías tabla'!$C141,"")</f>
        <v/>
      </c>
      <c r="K141" s="6" t="str">
        <f>IF('Graduación - Maestrías tabla'!K141&gt;0,'Graduación - Maestrías tabla'!K141/'Graduación - Maestrías tabla'!$C141,"")</f>
        <v/>
      </c>
      <c r="L141" s="6" t="str">
        <f>IF('Graduación - Maestrías tabla'!L141&gt;0,'Graduación - Maestrías tabla'!L141/'Graduación - Maestrías tabla'!$C141,"")</f>
        <v/>
      </c>
      <c r="M141" s="6" t="str">
        <f>IF('Graduación - Maestrías tabla'!M141&gt;0,'Graduación - Maestrías tabla'!M141/'Graduación - Maestrías tabla'!$C141,"")</f>
        <v/>
      </c>
    </row>
    <row r="142" spans="1:13" x14ac:dyDescent="0.25">
      <c r="A142" s="24" t="s">
        <v>24</v>
      </c>
      <c r="B142" s="9">
        <v>2019</v>
      </c>
      <c r="C142" s="8">
        <v>40</v>
      </c>
      <c r="D142" s="6" t="str">
        <f>IF('Graduación - Maestrías tabla'!D142&gt;0,'Graduación - Maestrías tabla'!D142/'Graduación - Maestrías tabla'!$C142,"")</f>
        <v/>
      </c>
      <c r="E142" s="6">
        <f>IF('Graduación - Maestrías tabla'!E142&gt;0,'Graduación - Maestrías tabla'!E142/'Graduación - Maestrías tabla'!$C142,"")</f>
        <v>0.22500000000000001</v>
      </c>
      <c r="F142" s="6">
        <f>IF('Graduación - Maestrías tabla'!F142&gt;0,'Graduación - Maestrías tabla'!F142/'Graduación - Maestrías tabla'!$C142,"")</f>
        <v>0.3</v>
      </c>
      <c r="G142" s="6">
        <f>IF('Graduación - Maestrías tabla'!G142&gt;0,'Graduación - Maestrías tabla'!G142/'Graduación - Maestrías tabla'!$C142,"")</f>
        <v>0.3</v>
      </c>
      <c r="H142" s="6" t="str">
        <f>IF('Graduación - Maestrías tabla'!H142&gt;0,'Graduación - Maestrías tabla'!H142/'Graduación - Maestrías tabla'!$C142,"")</f>
        <v/>
      </c>
      <c r="I142" s="6" t="str">
        <f>IF('Graduación - Maestrías tabla'!I142&gt;0,'Graduación - Maestrías tabla'!I142/'Graduación - Maestrías tabla'!$C142,"")</f>
        <v/>
      </c>
      <c r="J142" s="6" t="str">
        <f>IF('Graduación - Maestrías tabla'!J142&gt;0,'Graduación - Maestrías tabla'!J142/'Graduación - Maestrías tabla'!$C142,"")</f>
        <v/>
      </c>
      <c r="K142" s="6" t="str">
        <f>IF('Graduación - Maestrías tabla'!K142&gt;0,'Graduación - Maestrías tabla'!K142/'Graduación - Maestrías tabla'!$C142,"")</f>
        <v/>
      </c>
      <c r="L142" s="6" t="str">
        <f>IF('Graduación - Maestrías tabla'!L142&gt;0,'Graduación - Maestrías tabla'!L142/'Graduación - Maestrías tabla'!$C142,"")</f>
        <v/>
      </c>
      <c r="M142" s="6" t="str">
        <f>IF('Graduación - Maestrías tabla'!M142&gt;0,'Graduación - Maestrías tabla'!M142/'Graduación - Maestrías tabla'!$C142,"")</f>
        <v/>
      </c>
    </row>
    <row r="143" spans="1:13" x14ac:dyDescent="0.25">
      <c r="A143" s="24" t="s">
        <v>24</v>
      </c>
      <c r="B143" s="9">
        <v>2020</v>
      </c>
      <c r="C143" s="8">
        <v>33</v>
      </c>
      <c r="D143" s="6" t="str">
        <f>IF('Graduación - Maestrías tabla'!D143&gt;0,'Graduación - Maestrías tabla'!D143/'Graduación - Maestrías tabla'!$C143,"")</f>
        <v/>
      </c>
      <c r="E143" s="6">
        <f>IF('Graduación - Maestrías tabla'!E143&gt;0,'Graduación - Maestrías tabla'!E143/'Graduación - Maestrías tabla'!$C143,"")</f>
        <v>3.0303030303030304E-2</v>
      </c>
      <c r="F143" s="6">
        <f>IF('Graduación - Maestrías tabla'!F143&gt;0,'Graduación - Maestrías tabla'!F143/'Graduación - Maestrías tabla'!$C143,"")</f>
        <v>3.0303030303030304E-2</v>
      </c>
      <c r="G143" s="6" t="str">
        <f>IF('Graduación - Maestrías tabla'!G143&gt;0,'Graduación - Maestrías tabla'!G143/'Graduación - Maestrías tabla'!$C143,"")</f>
        <v/>
      </c>
      <c r="H143" s="6" t="str">
        <f>IF('Graduación - Maestrías tabla'!H143&gt;0,'Graduación - Maestrías tabla'!H143/'Graduación - Maestrías tabla'!$C143,"")</f>
        <v/>
      </c>
      <c r="I143" s="6" t="str">
        <f>IF('Graduación - Maestrías tabla'!I143&gt;0,'Graduación - Maestrías tabla'!I143/'Graduación - Maestrías tabla'!$C143,"")</f>
        <v/>
      </c>
      <c r="J143" s="6" t="str">
        <f>IF('Graduación - Maestrías tabla'!J143&gt;0,'Graduación - Maestrías tabla'!J143/'Graduación - Maestrías tabla'!$C143,"")</f>
        <v/>
      </c>
      <c r="K143" s="6" t="str">
        <f>IF('Graduación - Maestrías tabla'!K143&gt;0,'Graduación - Maestrías tabla'!K143/'Graduación - Maestrías tabla'!$C143,"")</f>
        <v/>
      </c>
      <c r="L143" s="6" t="str">
        <f>IF('Graduación - Maestrías tabla'!L143&gt;0,'Graduación - Maestrías tabla'!L143/'Graduación - Maestrías tabla'!$C143,"")</f>
        <v/>
      </c>
      <c r="M143" s="6" t="str">
        <f>IF('Graduación - Maestrías tabla'!M143&gt;0,'Graduación - Maestrías tabla'!M143/'Graduación - Maestrías tabla'!$C143,"")</f>
        <v/>
      </c>
    </row>
    <row r="144" spans="1:13" x14ac:dyDescent="0.25">
      <c r="A144" s="24" t="s">
        <v>24</v>
      </c>
      <c r="B144" s="9">
        <v>2021</v>
      </c>
      <c r="C144" s="8">
        <v>23</v>
      </c>
      <c r="D144" s="6" t="str">
        <f>IF('Graduación - Maestrías tabla'!D144&gt;0,'Graduación - Maestrías tabla'!D144/'Graduación - Maestrías tabla'!$C144,"")</f>
        <v/>
      </c>
      <c r="E144" s="6" t="str">
        <f>IF('Graduación - Maestrías tabla'!E144&gt;0,'Graduación - Maestrías tabla'!E144/'Graduación - Maestrías tabla'!$C144,"")</f>
        <v/>
      </c>
      <c r="F144" s="6" t="str">
        <f>IF('Graduación - Maestrías tabla'!F144&gt;0,'Graduación - Maestrías tabla'!F144/'Graduación - Maestrías tabla'!$C144,"")</f>
        <v/>
      </c>
      <c r="G144" s="6" t="str">
        <f>IF('Graduación - Maestrías tabla'!G144&gt;0,'Graduación - Maestrías tabla'!G144/'Graduación - Maestrías tabla'!$C144,"")</f>
        <v/>
      </c>
      <c r="H144" s="6" t="str">
        <f>IF('Graduación - Maestrías tabla'!H144&gt;0,'Graduación - Maestrías tabla'!H144/'Graduación - Maestrías tabla'!$C144,"")</f>
        <v/>
      </c>
      <c r="I144" s="6" t="str">
        <f>IF('Graduación - Maestrías tabla'!I144&gt;0,'Graduación - Maestrías tabla'!I144/'Graduación - Maestrías tabla'!$C144,"")</f>
        <v/>
      </c>
      <c r="J144" s="6" t="str">
        <f>IF('Graduación - Maestrías tabla'!J144&gt;0,'Graduación - Maestrías tabla'!J144/'Graduación - Maestrías tabla'!$C144,"")</f>
        <v/>
      </c>
      <c r="K144" s="6" t="str">
        <f>IF('Graduación - Maestrías tabla'!K144&gt;0,'Graduación - Maestrías tabla'!K144/'Graduación - Maestrías tabla'!$C144,"")</f>
        <v/>
      </c>
      <c r="L144" s="6" t="str">
        <f>IF('Graduación - Maestrías tabla'!L144&gt;0,'Graduación - Maestrías tabla'!L144/'Graduación - Maestrías tabla'!$C144,"")</f>
        <v/>
      </c>
      <c r="M144" s="6" t="str">
        <f>IF('Graduación - Maestrías tabla'!M144&gt;0,'Graduación - Maestrías tabla'!M144/'Graduación - Maestrías tabla'!$C144,"")</f>
        <v/>
      </c>
    </row>
    <row r="145" spans="1:13" x14ac:dyDescent="0.25">
      <c r="A145" s="24" t="s">
        <v>24</v>
      </c>
      <c r="B145" s="9">
        <v>2022</v>
      </c>
      <c r="C145" s="8">
        <v>29</v>
      </c>
      <c r="D145" s="6" t="str">
        <f>IF('Graduación - Maestrías tabla'!D145&gt;0,'Graduación - Maestrías tabla'!D145/'Graduación - Maestrías tabla'!$C145,"")</f>
        <v/>
      </c>
      <c r="E145" s="6" t="str">
        <f>IF('Graduación - Maestrías tabla'!E145&gt;0,'Graduación - Maestrías tabla'!E145/'Graduación - Maestrías tabla'!$C145,"")</f>
        <v/>
      </c>
      <c r="F145" s="6" t="str">
        <f>IF('Graduación - Maestrías tabla'!F145&gt;0,'Graduación - Maestrías tabla'!F145/'Graduación - Maestrías tabla'!$C145,"")</f>
        <v/>
      </c>
      <c r="G145" s="6" t="str">
        <f>IF('Graduación - Maestrías tabla'!G145&gt;0,'Graduación - Maestrías tabla'!G145/'Graduación - Maestrías tabla'!$C145,"")</f>
        <v/>
      </c>
      <c r="H145" s="6" t="str">
        <f>IF('Graduación - Maestrías tabla'!H145&gt;0,'Graduación - Maestrías tabla'!H145/'Graduación - Maestrías tabla'!$C145,"")</f>
        <v/>
      </c>
      <c r="I145" s="6" t="str">
        <f>IF('Graduación - Maestrías tabla'!I145&gt;0,'Graduación - Maestrías tabla'!I145/'Graduación - Maestrías tabla'!$C145,"")</f>
        <v/>
      </c>
      <c r="J145" s="6" t="str">
        <f>IF('Graduación - Maestrías tabla'!J145&gt;0,'Graduación - Maestrías tabla'!J145/'Graduación - Maestrías tabla'!$C145,"")</f>
        <v/>
      </c>
      <c r="K145" s="6" t="str">
        <f>IF('Graduación - Maestrías tabla'!K145&gt;0,'Graduación - Maestrías tabla'!K145/'Graduación - Maestrías tabla'!$C145,"")</f>
        <v/>
      </c>
      <c r="L145" s="6" t="str">
        <f>IF('Graduación - Maestrías tabla'!L145&gt;0,'Graduación - Maestrías tabla'!L145/'Graduación - Maestrías tabla'!$C145,"")</f>
        <v/>
      </c>
      <c r="M145" s="6" t="str">
        <f>IF('Graduación - Maestrías tabla'!M145&gt;0,'Graduación - Maestrías tabla'!M145/'Graduación - Maestrías tabla'!$C145,"")</f>
        <v/>
      </c>
    </row>
  </sheetData>
  <mergeCells count="7">
    <mergeCell ref="A1:M1"/>
    <mergeCell ref="A2:M2"/>
    <mergeCell ref="A3:M3"/>
    <mergeCell ref="A6:M6"/>
    <mergeCell ref="A7:M7"/>
    <mergeCell ref="K4:L4"/>
    <mergeCell ref="A5:M5"/>
  </mergeCells>
  <printOptions horizontalCentered="1"/>
  <pageMargins left="0.25" right="0.25" top="0.75" bottom="0.75" header="0.3" footer="0.3"/>
  <pageSetup fitToHeight="0" orientation="landscape" r:id="rId1"/>
  <headerFooter>
    <oddHeader>&amp;R&amp;9&amp;A</oddHeader>
    <oddFooter>&amp;L&amp;9Preparado por: Sandra E. Flores Pabon&amp;C&amp;9Patrono con Igualdad de Oportunidades en el Empleo M/M/V/I&amp;R&amp;9Impreso el &amp;D</oddFooter>
  </headerFooter>
  <rowBreaks count="4" manualBreakCount="4">
    <brk id="32" max="16383" man="1"/>
    <brk id="56" max="16383" man="1"/>
    <brk id="80" max="16383" man="1"/>
    <brk id="101" max="16383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zoomScaleNormal="100" workbookViewId="0">
      <selection sqref="A1:M1"/>
    </sheetView>
  </sheetViews>
  <sheetFormatPr defaultRowHeight="15" x14ac:dyDescent="0.25"/>
  <cols>
    <col min="1" max="1" width="24" style="2" bestFit="1" customWidth="1"/>
    <col min="2" max="2" width="9.5703125" style="2" bestFit="1" customWidth="1"/>
    <col min="3" max="3" width="8.5703125" style="2" bestFit="1" customWidth="1"/>
    <col min="4" max="12" width="7.7109375" style="2" bestFit="1" customWidth="1"/>
    <col min="13" max="13" width="8.28515625" style="2" bestFit="1" customWidth="1"/>
    <col min="14" max="16384" width="9.140625" style="2"/>
  </cols>
  <sheetData>
    <row r="1" spans="1:13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x14ac:dyDescent="0.2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x14ac:dyDescent="0.25">
      <c r="A3" s="12" t="s">
        <v>13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K4" s="15">
        <v>45142</v>
      </c>
      <c r="L4" s="16"/>
      <c r="M4" s="11" t="s">
        <v>36</v>
      </c>
    </row>
    <row r="5" spans="1:13" x14ac:dyDescent="0.25">
      <c r="A5" s="41" t="s">
        <v>63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3" x14ac:dyDescent="0.25">
      <c r="A6" s="14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x14ac:dyDescent="0.25">
      <c r="A7" s="13" t="s">
        <v>27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22.5" x14ac:dyDescent="0.25">
      <c r="A8" s="4" t="s">
        <v>25</v>
      </c>
      <c r="B8" s="4" t="s">
        <v>12</v>
      </c>
      <c r="C8" s="5" t="s">
        <v>14</v>
      </c>
      <c r="D8" s="5" t="s">
        <v>2</v>
      </c>
      <c r="E8" s="5" t="s">
        <v>3</v>
      </c>
      <c r="F8" s="5" t="s">
        <v>4</v>
      </c>
      <c r="G8" s="5" t="s">
        <v>5</v>
      </c>
      <c r="H8" s="5" t="s">
        <v>6</v>
      </c>
      <c r="I8" s="5" t="s">
        <v>7</v>
      </c>
      <c r="J8" s="5" t="s">
        <v>8</v>
      </c>
      <c r="K8" s="5" t="s">
        <v>9</v>
      </c>
      <c r="L8" s="5" t="s">
        <v>10</v>
      </c>
      <c r="M8" s="5" t="s">
        <v>11</v>
      </c>
    </row>
    <row r="9" spans="1:13" x14ac:dyDescent="0.25">
      <c r="A9" s="25" t="s">
        <v>15</v>
      </c>
      <c r="B9" s="25">
        <v>2009</v>
      </c>
      <c r="C9" s="7">
        <v>6</v>
      </c>
      <c r="D9" s="3"/>
      <c r="E9" s="3"/>
      <c r="F9" s="3"/>
      <c r="G9" s="3">
        <v>2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</row>
    <row r="10" spans="1:13" x14ac:dyDescent="0.25">
      <c r="A10" s="25" t="s">
        <v>15</v>
      </c>
      <c r="B10" s="25">
        <v>2010</v>
      </c>
      <c r="C10" s="7">
        <v>5</v>
      </c>
      <c r="D10" s="3"/>
      <c r="E10" s="3"/>
      <c r="F10" s="3"/>
      <c r="G10" s="3">
        <v>3</v>
      </c>
      <c r="H10" s="3">
        <v>3</v>
      </c>
      <c r="I10" s="3">
        <v>3</v>
      </c>
      <c r="J10" s="3">
        <v>3</v>
      </c>
      <c r="K10" s="3">
        <v>3</v>
      </c>
      <c r="L10" s="3">
        <v>3</v>
      </c>
      <c r="M10" s="3">
        <v>3</v>
      </c>
    </row>
    <row r="11" spans="1:13" x14ac:dyDescent="0.25">
      <c r="A11" s="25" t="s">
        <v>15</v>
      </c>
      <c r="B11" s="25">
        <v>2011</v>
      </c>
      <c r="C11" s="7">
        <v>4</v>
      </c>
      <c r="D11" s="3"/>
      <c r="E11" s="3"/>
      <c r="F11" s="3">
        <v>1</v>
      </c>
      <c r="G11" s="3">
        <v>1</v>
      </c>
      <c r="H11" s="3">
        <v>1</v>
      </c>
      <c r="I11" s="3">
        <v>1</v>
      </c>
      <c r="J11" s="3">
        <v>2</v>
      </c>
      <c r="K11" s="3">
        <v>2</v>
      </c>
      <c r="L11" s="3">
        <v>3</v>
      </c>
      <c r="M11" s="3">
        <v>3</v>
      </c>
    </row>
    <row r="12" spans="1:13" x14ac:dyDescent="0.25">
      <c r="A12" s="25" t="s">
        <v>15</v>
      </c>
      <c r="B12" s="25">
        <v>2012</v>
      </c>
      <c r="C12" s="7">
        <v>10</v>
      </c>
      <c r="D12" s="3"/>
      <c r="E12" s="3"/>
      <c r="F12" s="3"/>
      <c r="G12" s="3">
        <v>1</v>
      </c>
      <c r="H12" s="3">
        <v>2</v>
      </c>
      <c r="I12" s="3">
        <v>4</v>
      </c>
      <c r="J12" s="3">
        <v>4</v>
      </c>
      <c r="K12" s="3">
        <v>4</v>
      </c>
      <c r="L12" s="3">
        <v>4</v>
      </c>
      <c r="M12" s="3">
        <v>4</v>
      </c>
    </row>
    <row r="13" spans="1:13" x14ac:dyDescent="0.25">
      <c r="A13" s="25" t="s">
        <v>15</v>
      </c>
      <c r="B13" s="25">
        <v>2013</v>
      </c>
      <c r="C13" s="7">
        <v>2</v>
      </c>
      <c r="D13" s="3"/>
      <c r="E13" s="3"/>
      <c r="F13" s="3"/>
      <c r="G13" s="3"/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1</v>
      </c>
    </row>
    <row r="14" spans="1:13" x14ac:dyDescent="0.25">
      <c r="A14" s="25" t="s">
        <v>15</v>
      </c>
      <c r="B14" s="25">
        <v>2014</v>
      </c>
      <c r="C14" s="7">
        <v>5</v>
      </c>
      <c r="D14" s="3"/>
      <c r="E14" s="3"/>
      <c r="F14" s="3"/>
      <c r="G14" s="3"/>
      <c r="H14" s="3"/>
      <c r="I14" s="3"/>
      <c r="J14" s="3"/>
      <c r="K14" s="3">
        <v>1</v>
      </c>
      <c r="L14" s="3">
        <v>1</v>
      </c>
      <c r="M14" s="3"/>
    </row>
    <row r="15" spans="1:13" x14ac:dyDescent="0.25">
      <c r="A15" s="25" t="s">
        <v>15</v>
      </c>
      <c r="B15" s="25">
        <v>2015</v>
      </c>
      <c r="C15" s="7">
        <v>3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25" t="s">
        <v>15</v>
      </c>
      <c r="B16" s="25">
        <v>2016</v>
      </c>
      <c r="C16" s="7">
        <v>4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25" t="s">
        <v>15</v>
      </c>
      <c r="B17" s="25">
        <v>2017</v>
      </c>
      <c r="C17" s="7">
        <v>2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25" t="s">
        <v>15</v>
      </c>
      <c r="B18" s="25">
        <v>2018</v>
      </c>
      <c r="C18" s="7">
        <v>10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25" t="s">
        <v>15</v>
      </c>
      <c r="B19" s="25">
        <v>2019</v>
      </c>
      <c r="C19" s="7">
        <v>11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25" t="s">
        <v>15</v>
      </c>
      <c r="B20" s="25">
        <v>2020</v>
      </c>
      <c r="C20" s="7">
        <v>1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25" t="s">
        <v>15</v>
      </c>
      <c r="B21" s="25">
        <v>2022</v>
      </c>
      <c r="C21" s="7">
        <v>8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25" t="s">
        <v>17</v>
      </c>
      <c r="B22" s="25">
        <v>2009</v>
      </c>
      <c r="C22" s="7">
        <v>40</v>
      </c>
      <c r="D22" s="3"/>
      <c r="E22" s="3"/>
      <c r="F22" s="3">
        <v>2</v>
      </c>
      <c r="G22" s="3">
        <v>3</v>
      </c>
      <c r="H22" s="3">
        <v>8</v>
      </c>
      <c r="I22" s="3">
        <v>17</v>
      </c>
      <c r="J22" s="3">
        <v>20</v>
      </c>
      <c r="K22" s="3">
        <v>21</v>
      </c>
      <c r="L22" s="3">
        <v>21</v>
      </c>
      <c r="M22" s="3">
        <v>21</v>
      </c>
    </row>
    <row r="23" spans="1:13" x14ac:dyDescent="0.25">
      <c r="A23" s="25" t="s">
        <v>17</v>
      </c>
      <c r="B23" s="25">
        <v>2010</v>
      </c>
      <c r="C23" s="7">
        <v>39</v>
      </c>
      <c r="D23" s="3"/>
      <c r="E23" s="3"/>
      <c r="F23" s="3">
        <v>1</v>
      </c>
      <c r="G23" s="3">
        <v>4</v>
      </c>
      <c r="H23" s="3">
        <v>13</v>
      </c>
      <c r="I23" s="3">
        <v>21</v>
      </c>
      <c r="J23" s="3">
        <v>22</v>
      </c>
      <c r="K23" s="3">
        <v>25</v>
      </c>
      <c r="L23" s="3">
        <v>28</v>
      </c>
      <c r="M23" s="3">
        <v>28</v>
      </c>
    </row>
    <row r="24" spans="1:13" x14ac:dyDescent="0.25">
      <c r="A24" s="25" t="s">
        <v>17</v>
      </c>
      <c r="B24" s="25">
        <v>2011</v>
      </c>
      <c r="C24" s="7">
        <v>47</v>
      </c>
      <c r="D24" s="3"/>
      <c r="E24" s="3"/>
      <c r="F24" s="3">
        <v>1</v>
      </c>
      <c r="G24" s="3">
        <v>4</v>
      </c>
      <c r="H24" s="3">
        <v>12</v>
      </c>
      <c r="I24" s="3">
        <v>16</v>
      </c>
      <c r="J24" s="3">
        <v>21</v>
      </c>
      <c r="K24" s="3">
        <v>23</v>
      </c>
      <c r="L24" s="3">
        <v>27</v>
      </c>
      <c r="M24" s="3">
        <v>28</v>
      </c>
    </row>
    <row r="25" spans="1:13" x14ac:dyDescent="0.25">
      <c r="A25" s="25" t="s">
        <v>17</v>
      </c>
      <c r="B25" s="25">
        <v>2012</v>
      </c>
      <c r="C25" s="7">
        <v>36</v>
      </c>
      <c r="D25" s="3"/>
      <c r="E25" s="3"/>
      <c r="F25" s="3">
        <v>1</v>
      </c>
      <c r="G25" s="3">
        <v>5</v>
      </c>
      <c r="H25" s="3">
        <v>9</v>
      </c>
      <c r="I25" s="3">
        <v>15</v>
      </c>
      <c r="J25" s="3">
        <v>19</v>
      </c>
      <c r="K25" s="3">
        <v>21</v>
      </c>
      <c r="L25" s="3">
        <v>21</v>
      </c>
      <c r="M25" s="3">
        <v>21</v>
      </c>
    </row>
    <row r="26" spans="1:13" x14ac:dyDescent="0.25">
      <c r="A26" s="25" t="s">
        <v>17</v>
      </c>
      <c r="B26" s="25">
        <v>2013</v>
      </c>
      <c r="C26" s="7">
        <v>75</v>
      </c>
      <c r="D26" s="3"/>
      <c r="E26" s="3"/>
      <c r="F26" s="3">
        <v>2</v>
      </c>
      <c r="G26" s="3">
        <v>4</v>
      </c>
      <c r="H26" s="3">
        <v>22</v>
      </c>
      <c r="I26" s="3">
        <v>31</v>
      </c>
      <c r="J26" s="3">
        <v>39</v>
      </c>
      <c r="K26" s="3">
        <v>44</v>
      </c>
      <c r="L26" s="3">
        <v>46</v>
      </c>
      <c r="M26" s="3">
        <v>46</v>
      </c>
    </row>
    <row r="27" spans="1:13" x14ac:dyDescent="0.25">
      <c r="A27" s="25" t="s">
        <v>17</v>
      </c>
      <c r="B27" s="25">
        <v>2014</v>
      </c>
      <c r="C27" s="7">
        <v>26</v>
      </c>
      <c r="D27" s="3"/>
      <c r="E27" s="3">
        <v>1</v>
      </c>
      <c r="F27" s="3">
        <v>1</v>
      </c>
      <c r="G27" s="3">
        <v>1</v>
      </c>
      <c r="H27" s="3">
        <v>5</v>
      </c>
      <c r="I27" s="3">
        <v>6</v>
      </c>
      <c r="J27" s="3">
        <v>10</v>
      </c>
      <c r="K27" s="3">
        <v>12</v>
      </c>
      <c r="L27" s="3">
        <v>12</v>
      </c>
      <c r="M27" s="3"/>
    </row>
    <row r="28" spans="1:13" x14ac:dyDescent="0.25">
      <c r="A28" s="25" t="s">
        <v>17</v>
      </c>
      <c r="B28" s="25">
        <v>2015</v>
      </c>
      <c r="C28" s="7">
        <v>54</v>
      </c>
      <c r="D28" s="3"/>
      <c r="E28" s="3"/>
      <c r="F28" s="3"/>
      <c r="G28" s="3">
        <v>6</v>
      </c>
      <c r="H28" s="3">
        <v>12</v>
      </c>
      <c r="I28" s="3">
        <v>17</v>
      </c>
      <c r="J28" s="3">
        <v>20</v>
      </c>
      <c r="K28" s="3">
        <v>20</v>
      </c>
      <c r="L28" s="3"/>
      <c r="M28" s="3"/>
    </row>
    <row r="29" spans="1:13" x14ac:dyDescent="0.25">
      <c r="A29" s="25" t="s">
        <v>17</v>
      </c>
      <c r="B29" s="25">
        <v>2016</v>
      </c>
      <c r="C29" s="7">
        <v>23</v>
      </c>
      <c r="D29" s="3"/>
      <c r="E29" s="3"/>
      <c r="F29" s="3"/>
      <c r="G29" s="3">
        <v>2</v>
      </c>
      <c r="H29" s="3">
        <v>4</v>
      </c>
      <c r="I29" s="3">
        <v>6</v>
      </c>
      <c r="J29" s="3">
        <v>6</v>
      </c>
      <c r="K29" s="3"/>
      <c r="L29" s="3"/>
      <c r="M29" s="3"/>
    </row>
    <row r="30" spans="1:13" x14ac:dyDescent="0.25">
      <c r="A30" s="25" t="s">
        <v>17</v>
      </c>
      <c r="B30" s="25">
        <v>2017</v>
      </c>
      <c r="C30" s="7">
        <v>33</v>
      </c>
      <c r="D30" s="3"/>
      <c r="E30" s="3"/>
      <c r="F30" s="3"/>
      <c r="G30" s="3"/>
      <c r="H30" s="3">
        <v>6</v>
      </c>
      <c r="I30" s="3">
        <v>6</v>
      </c>
      <c r="J30" s="3"/>
      <c r="K30" s="3"/>
      <c r="L30" s="3"/>
      <c r="M30" s="3"/>
    </row>
    <row r="31" spans="1:13" x14ac:dyDescent="0.25">
      <c r="A31" s="25" t="s">
        <v>17</v>
      </c>
      <c r="B31" s="25">
        <v>2018</v>
      </c>
      <c r="C31" s="7">
        <v>26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x14ac:dyDescent="0.25">
      <c r="A32" s="25" t="s">
        <v>17</v>
      </c>
      <c r="B32" s="25">
        <v>2019</v>
      </c>
      <c r="C32" s="7">
        <v>42</v>
      </c>
      <c r="D32" s="3"/>
      <c r="E32" s="3"/>
      <c r="F32" s="3">
        <v>1</v>
      </c>
      <c r="G32" s="3">
        <v>1</v>
      </c>
      <c r="H32" s="3"/>
      <c r="I32" s="3"/>
      <c r="J32" s="3"/>
      <c r="K32" s="3"/>
      <c r="L32" s="3"/>
      <c r="M32" s="3"/>
    </row>
    <row r="33" spans="1:13" x14ac:dyDescent="0.25">
      <c r="A33" s="25" t="s">
        <v>17</v>
      </c>
      <c r="B33" s="25">
        <v>2020</v>
      </c>
      <c r="C33" s="7">
        <v>19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5">
      <c r="A34" s="25" t="s">
        <v>17</v>
      </c>
      <c r="B34" s="25">
        <v>2021</v>
      </c>
      <c r="C34" s="7">
        <v>32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25">
      <c r="A35" s="25" t="s">
        <v>17</v>
      </c>
      <c r="B35" s="25">
        <v>2022</v>
      </c>
      <c r="C35" s="7">
        <v>27</v>
      </c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25">
      <c r="A36" s="25" t="s">
        <v>18</v>
      </c>
      <c r="B36" s="25">
        <v>2009</v>
      </c>
      <c r="C36" s="7">
        <v>34</v>
      </c>
      <c r="D36" s="3"/>
      <c r="E36" s="3">
        <v>4</v>
      </c>
      <c r="F36" s="3">
        <v>7</v>
      </c>
      <c r="G36" s="3">
        <v>8</v>
      </c>
      <c r="H36" s="3">
        <v>14</v>
      </c>
      <c r="I36" s="3">
        <v>19</v>
      </c>
      <c r="J36" s="3">
        <v>21</v>
      </c>
      <c r="K36" s="3">
        <v>23</v>
      </c>
      <c r="L36" s="3">
        <v>25</v>
      </c>
      <c r="M36" s="3">
        <v>27</v>
      </c>
    </row>
    <row r="37" spans="1:13" x14ac:dyDescent="0.25">
      <c r="A37" s="25" t="s">
        <v>18</v>
      </c>
      <c r="B37" s="25">
        <v>2010</v>
      </c>
      <c r="C37" s="7">
        <v>7</v>
      </c>
      <c r="D37" s="3"/>
      <c r="E37" s="3"/>
      <c r="F37" s="3"/>
      <c r="G37" s="3">
        <v>1</v>
      </c>
      <c r="H37" s="3">
        <v>3</v>
      </c>
      <c r="I37" s="3">
        <v>4</v>
      </c>
      <c r="J37" s="3">
        <v>4</v>
      </c>
      <c r="K37" s="3">
        <v>4</v>
      </c>
      <c r="L37" s="3">
        <v>4</v>
      </c>
      <c r="M37" s="3">
        <v>4</v>
      </c>
    </row>
    <row r="38" spans="1:13" x14ac:dyDescent="0.25">
      <c r="A38" s="25" t="s">
        <v>18</v>
      </c>
      <c r="B38" s="25">
        <v>2011</v>
      </c>
      <c r="C38" s="7">
        <v>36</v>
      </c>
      <c r="D38" s="3">
        <v>1</v>
      </c>
      <c r="E38" s="3">
        <v>3</v>
      </c>
      <c r="F38" s="3">
        <v>5</v>
      </c>
      <c r="G38" s="3">
        <v>6</v>
      </c>
      <c r="H38" s="3">
        <v>14</v>
      </c>
      <c r="I38" s="3">
        <v>20</v>
      </c>
      <c r="J38" s="3">
        <v>22</v>
      </c>
      <c r="K38" s="3">
        <v>25</v>
      </c>
      <c r="L38" s="3">
        <v>26</v>
      </c>
      <c r="M38" s="3">
        <v>29</v>
      </c>
    </row>
    <row r="39" spans="1:13" x14ac:dyDescent="0.25">
      <c r="A39" s="25" t="s">
        <v>18</v>
      </c>
      <c r="B39" s="25">
        <v>2012</v>
      </c>
      <c r="C39" s="7">
        <v>16</v>
      </c>
      <c r="D39" s="3"/>
      <c r="E39" s="3">
        <v>2</v>
      </c>
      <c r="F39" s="3">
        <v>5</v>
      </c>
      <c r="G39" s="3">
        <v>6</v>
      </c>
      <c r="H39" s="3">
        <v>8</v>
      </c>
      <c r="I39" s="3">
        <v>12</v>
      </c>
      <c r="J39" s="3">
        <v>12</v>
      </c>
      <c r="K39" s="3">
        <v>13</v>
      </c>
      <c r="L39" s="3">
        <v>13</v>
      </c>
      <c r="M39" s="3">
        <v>13</v>
      </c>
    </row>
    <row r="40" spans="1:13" x14ac:dyDescent="0.25">
      <c r="A40" s="25" t="s">
        <v>18</v>
      </c>
      <c r="B40" s="25">
        <v>2013</v>
      </c>
      <c r="C40" s="7">
        <v>24</v>
      </c>
      <c r="D40" s="3"/>
      <c r="E40" s="3">
        <v>2</v>
      </c>
      <c r="F40" s="3">
        <v>3</v>
      </c>
      <c r="G40" s="3">
        <v>7</v>
      </c>
      <c r="H40" s="3">
        <v>9</v>
      </c>
      <c r="I40" s="3">
        <v>9</v>
      </c>
      <c r="J40" s="3">
        <v>14</v>
      </c>
      <c r="K40" s="3">
        <v>17</v>
      </c>
      <c r="L40" s="3">
        <v>20</v>
      </c>
      <c r="M40" s="3">
        <v>20</v>
      </c>
    </row>
    <row r="41" spans="1:13" x14ac:dyDescent="0.25">
      <c r="A41" s="25" t="s">
        <v>18</v>
      </c>
      <c r="B41" s="25">
        <v>2014</v>
      </c>
      <c r="C41" s="7">
        <v>15</v>
      </c>
      <c r="D41" s="3"/>
      <c r="E41" s="3"/>
      <c r="F41" s="3">
        <v>2</v>
      </c>
      <c r="G41" s="3">
        <v>4</v>
      </c>
      <c r="H41" s="3">
        <v>6</v>
      </c>
      <c r="I41" s="3">
        <v>9</v>
      </c>
      <c r="J41" s="3">
        <v>9</v>
      </c>
      <c r="K41" s="3">
        <v>10</v>
      </c>
      <c r="L41" s="3">
        <v>10</v>
      </c>
      <c r="M41" s="3"/>
    </row>
    <row r="42" spans="1:13" x14ac:dyDescent="0.25">
      <c r="A42" s="25" t="s">
        <v>18</v>
      </c>
      <c r="B42" s="25">
        <v>2015</v>
      </c>
      <c r="C42" s="7">
        <v>34</v>
      </c>
      <c r="D42" s="3">
        <v>3</v>
      </c>
      <c r="E42" s="3">
        <v>6</v>
      </c>
      <c r="F42" s="3">
        <v>9</v>
      </c>
      <c r="G42" s="3">
        <v>13</v>
      </c>
      <c r="H42" s="3">
        <v>18</v>
      </c>
      <c r="I42" s="3">
        <v>21</v>
      </c>
      <c r="J42" s="3">
        <v>23</v>
      </c>
      <c r="K42" s="3">
        <v>23</v>
      </c>
      <c r="L42" s="3"/>
      <c r="M42" s="3"/>
    </row>
    <row r="43" spans="1:13" x14ac:dyDescent="0.25">
      <c r="A43" s="25" t="s">
        <v>18</v>
      </c>
      <c r="B43" s="25">
        <v>2016</v>
      </c>
      <c r="C43" s="7">
        <v>13</v>
      </c>
      <c r="D43" s="3"/>
      <c r="E43" s="3">
        <v>1</v>
      </c>
      <c r="F43" s="3">
        <v>1</v>
      </c>
      <c r="G43" s="3">
        <v>4</v>
      </c>
      <c r="H43" s="3">
        <v>4</v>
      </c>
      <c r="I43" s="3">
        <v>5</v>
      </c>
      <c r="J43" s="3">
        <v>5</v>
      </c>
      <c r="K43" s="3"/>
      <c r="L43" s="3"/>
      <c r="M43" s="3"/>
    </row>
    <row r="44" spans="1:13" x14ac:dyDescent="0.25">
      <c r="A44" s="25" t="s">
        <v>18</v>
      </c>
      <c r="B44" s="25">
        <v>2017</v>
      </c>
      <c r="C44" s="7">
        <v>31</v>
      </c>
      <c r="D44" s="3"/>
      <c r="E44" s="3">
        <v>2</v>
      </c>
      <c r="F44" s="3">
        <v>7</v>
      </c>
      <c r="G44" s="3">
        <v>14</v>
      </c>
      <c r="H44" s="3">
        <v>16</v>
      </c>
      <c r="I44" s="3">
        <v>16</v>
      </c>
      <c r="J44" s="3"/>
      <c r="K44" s="3"/>
      <c r="L44" s="3"/>
      <c r="M44" s="3"/>
    </row>
    <row r="45" spans="1:13" x14ac:dyDescent="0.25">
      <c r="A45" s="25" t="s">
        <v>18</v>
      </c>
      <c r="B45" s="25">
        <v>2018</v>
      </c>
      <c r="C45" s="7">
        <v>34</v>
      </c>
      <c r="D45" s="3"/>
      <c r="E45" s="3"/>
      <c r="F45" s="3">
        <v>3</v>
      </c>
      <c r="G45" s="3">
        <v>10</v>
      </c>
      <c r="H45" s="3">
        <v>10</v>
      </c>
      <c r="I45" s="3"/>
      <c r="J45" s="3"/>
      <c r="K45" s="3"/>
      <c r="L45" s="3"/>
      <c r="M45" s="3"/>
    </row>
    <row r="46" spans="1:13" x14ac:dyDescent="0.25">
      <c r="A46" s="25" t="s">
        <v>18</v>
      </c>
      <c r="B46" s="25">
        <v>2019</v>
      </c>
      <c r="C46" s="7">
        <v>24</v>
      </c>
      <c r="D46" s="3"/>
      <c r="E46" s="3">
        <v>1</v>
      </c>
      <c r="F46" s="3">
        <v>3</v>
      </c>
      <c r="G46" s="3">
        <v>3</v>
      </c>
      <c r="H46" s="3"/>
      <c r="I46" s="3"/>
      <c r="J46" s="3"/>
      <c r="K46" s="3"/>
      <c r="L46" s="3"/>
      <c r="M46" s="3"/>
    </row>
    <row r="47" spans="1:13" x14ac:dyDescent="0.25">
      <c r="A47" s="25" t="s">
        <v>18</v>
      </c>
      <c r="B47" s="25">
        <v>2020</v>
      </c>
      <c r="C47" s="7">
        <v>22</v>
      </c>
      <c r="D47" s="3">
        <v>1</v>
      </c>
      <c r="E47" s="3">
        <v>1</v>
      </c>
      <c r="F47" s="3">
        <v>1</v>
      </c>
      <c r="G47" s="3"/>
      <c r="H47" s="3"/>
      <c r="I47" s="3"/>
      <c r="J47" s="3"/>
      <c r="K47" s="3"/>
      <c r="L47" s="3"/>
      <c r="M47" s="3"/>
    </row>
    <row r="48" spans="1:13" x14ac:dyDescent="0.25">
      <c r="A48" s="25" t="s">
        <v>18</v>
      </c>
      <c r="B48" s="25">
        <v>2021</v>
      </c>
      <c r="C48" s="7">
        <v>43</v>
      </c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x14ac:dyDescent="0.25">
      <c r="A49" s="25" t="s">
        <v>18</v>
      </c>
      <c r="B49" s="25">
        <v>2022</v>
      </c>
      <c r="C49" s="7">
        <v>29</v>
      </c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x14ac:dyDescent="0.25">
      <c r="A50" s="25" t="s">
        <v>22</v>
      </c>
      <c r="B50" s="25">
        <v>2009</v>
      </c>
      <c r="C50" s="7">
        <v>43</v>
      </c>
      <c r="D50" s="3"/>
      <c r="E50" s="3"/>
      <c r="F50" s="3"/>
      <c r="G50" s="3">
        <v>2</v>
      </c>
      <c r="H50" s="3">
        <v>3</v>
      </c>
      <c r="I50" s="3">
        <v>7</v>
      </c>
      <c r="J50" s="3">
        <v>13</v>
      </c>
      <c r="K50" s="3">
        <v>16</v>
      </c>
      <c r="L50" s="3">
        <v>18</v>
      </c>
      <c r="M50" s="3">
        <v>21</v>
      </c>
    </row>
    <row r="51" spans="1:13" x14ac:dyDescent="0.25">
      <c r="A51" s="25" t="s">
        <v>22</v>
      </c>
      <c r="B51" s="25">
        <v>2010</v>
      </c>
      <c r="C51" s="7">
        <v>27</v>
      </c>
      <c r="D51" s="3"/>
      <c r="E51" s="3"/>
      <c r="F51" s="3"/>
      <c r="G51" s="3">
        <v>1</v>
      </c>
      <c r="H51" s="3">
        <v>3</v>
      </c>
      <c r="I51" s="3">
        <v>9</v>
      </c>
      <c r="J51" s="3">
        <v>12</v>
      </c>
      <c r="K51" s="3">
        <v>13</v>
      </c>
      <c r="L51" s="3">
        <v>16</v>
      </c>
      <c r="M51" s="3">
        <v>19</v>
      </c>
    </row>
    <row r="52" spans="1:13" x14ac:dyDescent="0.25">
      <c r="A52" s="25" t="s">
        <v>22</v>
      </c>
      <c r="B52" s="25">
        <v>2011</v>
      </c>
      <c r="C52" s="7">
        <v>18</v>
      </c>
      <c r="D52" s="3"/>
      <c r="E52" s="3"/>
      <c r="F52" s="3"/>
      <c r="G52" s="3"/>
      <c r="H52" s="3"/>
      <c r="I52" s="3">
        <v>1</v>
      </c>
      <c r="J52" s="3">
        <v>5</v>
      </c>
      <c r="K52" s="3">
        <v>5</v>
      </c>
      <c r="L52" s="3">
        <v>6</v>
      </c>
      <c r="M52" s="3">
        <v>7</v>
      </c>
    </row>
    <row r="53" spans="1:13" x14ac:dyDescent="0.25">
      <c r="A53" s="25" t="s">
        <v>22</v>
      </c>
      <c r="B53" s="25">
        <v>2012</v>
      </c>
      <c r="C53" s="7">
        <v>48</v>
      </c>
      <c r="D53" s="3"/>
      <c r="E53" s="3"/>
      <c r="F53" s="3"/>
      <c r="G53" s="3">
        <v>2</v>
      </c>
      <c r="H53" s="3">
        <v>5</v>
      </c>
      <c r="I53" s="3">
        <v>5</v>
      </c>
      <c r="J53" s="3">
        <v>7</v>
      </c>
      <c r="K53" s="3">
        <v>11</v>
      </c>
      <c r="L53" s="3">
        <v>15</v>
      </c>
      <c r="M53" s="3">
        <v>19</v>
      </c>
    </row>
    <row r="54" spans="1:13" x14ac:dyDescent="0.25">
      <c r="A54" s="25" t="s">
        <v>22</v>
      </c>
      <c r="B54" s="25">
        <v>2013</v>
      </c>
      <c r="C54" s="7">
        <v>54</v>
      </c>
      <c r="D54" s="3"/>
      <c r="E54" s="3"/>
      <c r="F54" s="3"/>
      <c r="G54" s="3">
        <v>1</v>
      </c>
      <c r="H54" s="3">
        <v>5</v>
      </c>
      <c r="I54" s="3">
        <v>10</v>
      </c>
      <c r="J54" s="3">
        <v>15</v>
      </c>
      <c r="K54" s="3">
        <v>19</v>
      </c>
      <c r="L54" s="3">
        <v>21</v>
      </c>
      <c r="M54" s="3">
        <v>21</v>
      </c>
    </row>
    <row r="55" spans="1:13" x14ac:dyDescent="0.25">
      <c r="A55" s="25" t="s">
        <v>22</v>
      </c>
      <c r="B55" s="25">
        <v>2014</v>
      </c>
      <c r="C55" s="7">
        <v>31</v>
      </c>
      <c r="D55" s="3"/>
      <c r="E55" s="3"/>
      <c r="F55" s="3"/>
      <c r="G55" s="3"/>
      <c r="H55" s="3">
        <v>1</v>
      </c>
      <c r="I55" s="3">
        <v>2</v>
      </c>
      <c r="J55" s="3">
        <v>4</v>
      </c>
      <c r="K55" s="3">
        <v>5</v>
      </c>
      <c r="L55" s="3">
        <v>5</v>
      </c>
      <c r="M55" s="3"/>
    </row>
    <row r="56" spans="1:13" x14ac:dyDescent="0.25">
      <c r="A56" s="25" t="s">
        <v>22</v>
      </c>
      <c r="B56" s="25">
        <v>2015</v>
      </c>
      <c r="C56" s="7">
        <v>63</v>
      </c>
      <c r="D56" s="3"/>
      <c r="E56" s="3"/>
      <c r="F56" s="3">
        <v>1</v>
      </c>
      <c r="G56" s="3">
        <v>2</v>
      </c>
      <c r="H56" s="3">
        <v>6</v>
      </c>
      <c r="I56" s="3">
        <v>14</v>
      </c>
      <c r="J56" s="3">
        <v>16</v>
      </c>
      <c r="K56" s="3">
        <v>16</v>
      </c>
      <c r="L56" s="3"/>
      <c r="M56" s="3"/>
    </row>
    <row r="57" spans="1:13" x14ac:dyDescent="0.25">
      <c r="A57" s="25" t="s">
        <v>22</v>
      </c>
      <c r="B57" s="25">
        <v>2016</v>
      </c>
      <c r="C57" s="7">
        <v>47</v>
      </c>
      <c r="D57" s="3"/>
      <c r="E57" s="3"/>
      <c r="F57" s="3"/>
      <c r="G57" s="3"/>
      <c r="H57" s="3">
        <v>2</v>
      </c>
      <c r="I57" s="3">
        <v>4</v>
      </c>
      <c r="J57" s="3">
        <v>4</v>
      </c>
      <c r="K57" s="3"/>
      <c r="L57" s="3"/>
      <c r="M57" s="3"/>
    </row>
    <row r="58" spans="1:13" x14ac:dyDescent="0.25">
      <c r="A58" s="25" t="s">
        <v>22</v>
      </c>
      <c r="B58" s="25">
        <v>2017</v>
      </c>
      <c r="C58" s="7">
        <v>37</v>
      </c>
      <c r="D58" s="3"/>
      <c r="E58" s="3"/>
      <c r="F58" s="3">
        <v>1</v>
      </c>
      <c r="G58" s="3">
        <v>2</v>
      </c>
      <c r="H58" s="3">
        <v>2</v>
      </c>
      <c r="I58" s="3">
        <v>2</v>
      </c>
      <c r="J58" s="3"/>
      <c r="K58" s="3"/>
      <c r="L58" s="3"/>
      <c r="M58" s="3"/>
    </row>
    <row r="59" spans="1:13" x14ac:dyDescent="0.25">
      <c r="A59" s="25" t="s">
        <v>22</v>
      </c>
      <c r="B59" s="25">
        <v>2018</v>
      </c>
      <c r="C59" s="7">
        <v>41</v>
      </c>
      <c r="D59" s="3"/>
      <c r="E59" s="3">
        <v>1</v>
      </c>
      <c r="F59" s="3">
        <v>3</v>
      </c>
      <c r="G59" s="3">
        <v>3</v>
      </c>
      <c r="H59" s="3">
        <v>3</v>
      </c>
      <c r="I59" s="3"/>
      <c r="J59" s="3"/>
      <c r="K59" s="3"/>
      <c r="L59" s="3"/>
      <c r="M59" s="3"/>
    </row>
    <row r="60" spans="1:13" x14ac:dyDescent="0.25">
      <c r="A60" s="25" t="s">
        <v>22</v>
      </c>
      <c r="B60" s="25">
        <v>2019</v>
      </c>
      <c r="C60" s="7">
        <v>38</v>
      </c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x14ac:dyDescent="0.25">
      <c r="A61" s="25" t="s">
        <v>22</v>
      </c>
      <c r="B61" s="25">
        <v>2020</v>
      </c>
      <c r="C61" s="7">
        <v>67</v>
      </c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x14ac:dyDescent="0.25">
      <c r="A62" s="25" t="s">
        <v>22</v>
      </c>
      <c r="B62" s="25">
        <v>2021</v>
      </c>
      <c r="C62" s="7">
        <v>50</v>
      </c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x14ac:dyDescent="0.25">
      <c r="A63" s="25" t="s">
        <v>22</v>
      </c>
      <c r="B63" s="25">
        <v>2022</v>
      </c>
      <c r="C63" s="7">
        <v>26</v>
      </c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x14ac:dyDescent="0.25">
      <c r="A64" s="25" t="s">
        <v>23</v>
      </c>
      <c r="B64" s="25">
        <v>2009</v>
      </c>
      <c r="C64" s="7">
        <v>36</v>
      </c>
      <c r="D64" s="3"/>
      <c r="E64" s="3"/>
      <c r="F64" s="3">
        <v>2</v>
      </c>
      <c r="G64" s="3">
        <v>2</v>
      </c>
      <c r="H64" s="3">
        <v>3</v>
      </c>
      <c r="I64" s="3">
        <v>4</v>
      </c>
      <c r="J64" s="3">
        <v>5</v>
      </c>
      <c r="K64" s="3">
        <v>5</v>
      </c>
      <c r="L64" s="3">
        <v>5</v>
      </c>
      <c r="M64" s="3">
        <v>10</v>
      </c>
    </row>
    <row r="65" spans="1:13" x14ac:dyDescent="0.25">
      <c r="A65" s="25" t="s">
        <v>23</v>
      </c>
      <c r="B65" s="25">
        <v>2010</v>
      </c>
      <c r="C65" s="7">
        <v>21</v>
      </c>
      <c r="D65" s="3"/>
      <c r="E65" s="3"/>
      <c r="F65" s="3"/>
      <c r="G65" s="3"/>
      <c r="H65" s="3"/>
      <c r="I65" s="3">
        <v>3</v>
      </c>
      <c r="J65" s="3">
        <v>4</v>
      </c>
      <c r="K65" s="3">
        <v>7</v>
      </c>
      <c r="L65" s="3">
        <v>9</v>
      </c>
      <c r="M65" s="3">
        <v>11</v>
      </c>
    </row>
    <row r="66" spans="1:13" x14ac:dyDescent="0.25">
      <c r="A66" s="25" t="s">
        <v>23</v>
      </c>
      <c r="B66" s="25">
        <v>2011</v>
      </c>
      <c r="C66" s="7">
        <v>23</v>
      </c>
      <c r="D66" s="3"/>
      <c r="E66" s="3"/>
      <c r="F66" s="3">
        <v>1</v>
      </c>
      <c r="G66" s="3">
        <v>3</v>
      </c>
      <c r="H66" s="3">
        <v>4</v>
      </c>
      <c r="I66" s="3">
        <v>6</v>
      </c>
      <c r="J66" s="3">
        <v>7</v>
      </c>
      <c r="K66" s="3">
        <v>7</v>
      </c>
      <c r="L66" s="3">
        <v>8</v>
      </c>
      <c r="M66" s="3">
        <v>8</v>
      </c>
    </row>
    <row r="67" spans="1:13" x14ac:dyDescent="0.25">
      <c r="A67" s="25" t="s">
        <v>23</v>
      </c>
      <c r="B67" s="25">
        <v>2012</v>
      </c>
      <c r="C67" s="7">
        <v>34</v>
      </c>
      <c r="D67" s="3"/>
      <c r="E67" s="3"/>
      <c r="F67" s="3"/>
      <c r="G67" s="3"/>
      <c r="H67" s="3">
        <v>3</v>
      </c>
      <c r="I67" s="3">
        <v>4</v>
      </c>
      <c r="J67" s="3">
        <v>7</v>
      </c>
      <c r="K67" s="3">
        <v>7</v>
      </c>
      <c r="L67" s="3">
        <v>10</v>
      </c>
      <c r="M67" s="3">
        <v>12</v>
      </c>
    </row>
    <row r="68" spans="1:13" x14ac:dyDescent="0.25">
      <c r="A68" s="25" t="s">
        <v>23</v>
      </c>
      <c r="B68" s="25">
        <v>2013</v>
      </c>
      <c r="C68" s="7">
        <v>25</v>
      </c>
      <c r="D68" s="3"/>
      <c r="E68" s="3"/>
      <c r="F68" s="3"/>
      <c r="G68" s="3"/>
      <c r="H68" s="3">
        <v>1</v>
      </c>
      <c r="I68" s="3">
        <v>2</v>
      </c>
      <c r="J68" s="3">
        <v>3</v>
      </c>
      <c r="K68" s="3">
        <v>7</v>
      </c>
      <c r="L68" s="3">
        <v>8</v>
      </c>
      <c r="M68" s="3">
        <v>8</v>
      </c>
    </row>
    <row r="69" spans="1:13" x14ac:dyDescent="0.25">
      <c r="A69" s="25" t="s">
        <v>23</v>
      </c>
      <c r="B69" s="25">
        <v>2014</v>
      </c>
      <c r="C69" s="7">
        <v>29</v>
      </c>
      <c r="D69" s="3"/>
      <c r="E69" s="3"/>
      <c r="F69" s="3"/>
      <c r="G69" s="3">
        <v>1</v>
      </c>
      <c r="H69" s="3">
        <v>2</v>
      </c>
      <c r="I69" s="3">
        <v>4</v>
      </c>
      <c r="J69" s="3">
        <v>6</v>
      </c>
      <c r="K69" s="3">
        <v>7</v>
      </c>
      <c r="L69" s="3">
        <v>7</v>
      </c>
      <c r="M69" s="3"/>
    </row>
    <row r="70" spans="1:13" x14ac:dyDescent="0.25">
      <c r="A70" s="25" t="s">
        <v>23</v>
      </c>
      <c r="B70" s="25">
        <v>2015</v>
      </c>
      <c r="C70" s="7">
        <v>30</v>
      </c>
      <c r="D70" s="3"/>
      <c r="E70" s="3"/>
      <c r="F70" s="3">
        <v>2</v>
      </c>
      <c r="G70" s="3">
        <v>4</v>
      </c>
      <c r="H70" s="3">
        <v>7</v>
      </c>
      <c r="I70" s="3">
        <v>7</v>
      </c>
      <c r="J70" s="3">
        <v>7</v>
      </c>
      <c r="K70" s="3">
        <v>7</v>
      </c>
      <c r="L70" s="3"/>
      <c r="M70" s="3"/>
    </row>
    <row r="71" spans="1:13" x14ac:dyDescent="0.25">
      <c r="A71" s="25" t="s">
        <v>23</v>
      </c>
      <c r="B71" s="25">
        <v>2016</v>
      </c>
      <c r="C71" s="7">
        <v>16</v>
      </c>
      <c r="D71" s="3"/>
      <c r="E71" s="3"/>
      <c r="F71" s="3"/>
      <c r="G71" s="3"/>
      <c r="H71" s="3"/>
      <c r="I71" s="3">
        <v>1</v>
      </c>
      <c r="J71" s="3">
        <v>1</v>
      </c>
      <c r="K71" s="3"/>
      <c r="L71" s="3"/>
      <c r="M71" s="3"/>
    </row>
    <row r="72" spans="1:13" x14ac:dyDescent="0.25">
      <c r="A72" s="25" t="s">
        <v>23</v>
      </c>
      <c r="B72" s="25">
        <v>2017</v>
      </c>
      <c r="C72" s="7">
        <v>16</v>
      </c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x14ac:dyDescent="0.25">
      <c r="A73" s="25" t="s">
        <v>23</v>
      </c>
      <c r="B73" s="25">
        <v>2018</v>
      </c>
      <c r="C73" s="7">
        <v>24</v>
      </c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x14ac:dyDescent="0.25">
      <c r="A74" s="25" t="s">
        <v>23</v>
      </c>
      <c r="B74" s="25">
        <v>2019</v>
      </c>
      <c r="C74" s="7">
        <v>25</v>
      </c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x14ac:dyDescent="0.25">
      <c r="A75" s="25" t="s">
        <v>23</v>
      </c>
      <c r="B75" s="25">
        <v>2020</v>
      </c>
      <c r="C75" s="7">
        <v>23</v>
      </c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x14ac:dyDescent="0.25">
      <c r="A76" s="25" t="s">
        <v>23</v>
      </c>
      <c r="B76" s="25">
        <v>2021</v>
      </c>
      <c r="C76" s="7">
        <v>19</v>
      </c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x14ac:dyDescent="0.25">
      <c r="A77" s="25" t="s">
        <v>23</v>
      </c>
      <c r="B77" s="25">
        <v>2022</v>
      </c>
      <c r="C77" s="7">
        <v>18</v>
      </c>
      <c r="D77" s="3"/>
      <c r="E77" s="3"/>
      <c r="F77" s="3"/>
      <c r="G77" s="3"/>
      <c r="H77" s="3"/>
      <c r="I77" s="3"/>
      <c r="J77" s="3"/>
      <c r="K77" s="3"/>
      <c r="L77" s="3"/>
      <c r="M77" s="3"/>
    </row>
  </sheetData>
  <mergeCells count="7">
    <mergeCell ref="A1:M1"/>
    <mergeCell ref="A2:M2"/>
    <mergeCell ref="A3:M3"/>
    <mergeCell ref="A6:M6"/>
    <mergeCell ref="A7:M7"/>
    <mergeCell ref="K4:L4"/>
    <mergeCell ref="A5:M5"/>
  </mergeCells>
  <printOptions horizontalCentered="1"/>
  <pageMargins left="0.25" right="0.25" top="0.75" bottom="0.75" header="0.3" footer="0.3"/>
  <pageSetup fitToHeight="0" orientation="landscape" r:id="rId1"/>
  <headerFooter>
    <oddHeader>&amp;R&amp;9&amp;A</oddHeader>
    <oddFooter>&amp;L&amp;9Preparado por: Sandra E. Flores Pabon&amp;C&amp;9Patrono con Igualdad de Oportunidades en el Empleo M/M/V/I&amp;R&amp;9Impreso el &amp;D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zoomScaleNormal="100" workbookViewId="0">
      <selection sqref="A1:M1"/>
    </sheetView>
  </sheetViews>
  <sheetFormatPr defaultRowHeight="15" x14ac:dyDescent="0.25"/>
  <cols>
    <col min="1" max="1" width="17" style="2" customWidth="1"/>
    <col min="2" max="3" width="9.5703125" style="2" bestFit="1" customWidth="1"/>
    <col min="4" max="4" width="8.5703125" style="2" bestFit="1" customWidth="1"/>
    <col min="5" max="13" width="9" style="2" customWidth="1"/>
    <col min="14" max="14" width="15.42578125" style="2" bestFit="1" customWidth="1"/>
    <col min="15" max="16384" width="9.140625" style="2"/>
  </cols>
  <sheetData>
    <row r="1" spans="1:13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x14ac:dyDescent="0.2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x14ac:dyDescent="0.25">
      <c r="A3" s="12" t="s">
        <v>13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K4" s="15">
        <v>45142</v>
      </c>
      <c r="L4" s="16"/>
      <c r="M4" s="11" t="s">
        <v>36</v>
      </c>
    </row>
    <row r="5" spans="1:13" x14ac:dyDescent="0.25">
      <c r="A5" s="41" t="s">
        <v>63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3" x14ac:dyDescent="0.25">
      <c r="A6" s="14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x14ac:dyDescent="0.25">
      <c r="A7" s="13" t="s">
        <v>29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22.5" x14ac:dyDescent="0.25">
      <c r="A8" s="4" t="s">
        <v>25</v>
      </c>
      <c r="B8" s="4" t="s">
        <v>12</v>
      </c>
      <c r="C8" s="5" t="s">
        <v>14</v>
      </c>
      <c r="D8" s="5" t="s">
        <v>2</v>
      </c>
      <c r="E8" s="5" t="s">
        <v>3</v>
      </c>
      <c r="F8" s="5" t="s">
        <v>4</v>
      </c>
      <c r="G8" s="5" t="s">
        <v>5</v>
      </c>
      <c r="H8" s="5" t="s">
        <v>6</v>
      </c>
      <c r="I8" s="5" t="s">
        <v>7</v>
      </c>
      <c r="J8" s="5" t="s">
        <v>8</v>
      </c>
      <c r="K8" s="5" t="s">
        <v>9</v>
      </c>
      <c r="L8" s="5" t="s">
        <v>10</v>
      </c>
      <c r="M8" s="5" t="s">
        <v>11</v>
      </c>
    </row>
    <row r="9" spans="1:13" ht="15" customHeight="1" x14ac:dyDescent="0.25">
      <c r="A9" s="25" t="s">
        <v>15</v>
      </c>
      <c r="B9" s="25">
        <v>2009</v>
      </c>
      <c r="C9" s="7">
        <v>6</v>
      </c>
      <c r="D9" s="6" t="str">
        <f>IF('Graduación - Doctorados tabla'!D9&gt;0,'Graduación - Doctorados tabla'!D9/'Graduación - Doctorados tabla'!$C9,"")</f>
        <v/>
      </c>
      <c r="E9" s="6" t="str">
        <f>IF('Graduación - Doctorados tabla'!E9&gt;0,'Graduación - Doctorados tabla'!E9/'Graduación - Doctorados tabla'!$C9,"")</f>
        <v/>
      </c>
      <c r="F9" s="6" t="str">
        <f>IF('Graduación - Doctorados tabla'!F9&gt;0,'Graduación - Doctorados tabla'!F9/'Graduación - Doctorados tabla'!$C9,"")</f>
        <v/>
      </c>
      <c r="G9" s="6">
        <f>IF('Graduación - Doctorados tabla'!G9&gt;0,'Graduación - Doctorados tabla'!G9/'Graduación - Doctorados tabla'!$C9,"")</f>
        <v>0.33333333333333331</v>
      </c>
      <c r="H9" s="6">
        <f>IF('Graduación - Doctorados tabla'!H9&gt;0,'Graduación - Doctorados tabla'!H9/'Graduación - Doctorados tabla'!$C9,"")</f>
        <v>0.66666666666666663</v>
      </c>
      <c r="I9" s="6">
        <f>IF('Graduación - Doctorados tabla'!I9&gt;0,'Graduación - Doctorados tabla'!I9/'Graduación - Doctorados tabla'!$C9,"")</f>
        <v>0.66666666666666663</v>
      </c>
      <c r="J9" s="6">
        <f>IF('Graduación - Doctorados tabla'!J9&gt;0,'Graduación - Doctorados tabla'!J9/'Graduación - Doctorados tabla'!$C9,"")</f>
        <v>0.66666666666666663</v>
      </c>
      <c r="K9" s="6">
        <f>IF('Graduación - Doctorados tabla'!K9&gt;0,'Graduación - Doctorados tabla'!K9/'Graduación - Doctorados tabla'!$C9,"")</f>
        <v>0.66666666666666663</v>
      </c>
      <c r="L9" s="6">
        <f>IF('Graduación - Doctorados tabla'!L9&gt;0,'Graduación - Doctorados tabla'!L9/'Graduación - Doctorados tabla'!$C9,"")</f>
        <v>0.66666666666666663</v>
      </c>
      <c r="M9" s="6">
        <f>IF('Graduación - Doctorados tabla'!M9&gt;0,'Graduación - Doctorados tabla'!M9/'Graduación - Doctorados tabla'!$C9,"")</f>
        <v>0.66666666666666663</v>
      </c>
    </row>
    <row r="10" spans="1:13" x14ac:dyDescent="0.25">
      <c r="A10" s="25" t="s">
        <v>15</v>
      </c>
      <c r="B10" s="25">
        <v>2010</v>
      </c>
      <c r="C10" s="7">
        <v>5</v>
      </c>
      <c r="D10" s="6" t="str">
        <f>IF('Graduación - Doctorados tabla'!D10&gt;0,'Graduación - Doctorados tabla'!D10/'Graduación - Doctorados tabla'!$C10,"")</f>
        <v/>
      </c>
      <c r="E10" s="6" t="str">
        <f>IF('Graduación - Doctorados tabla'!E10&gt;0,'Graduación - Doctorados tabla'!E10/'Graduación - Doctorados tabla'!$C10,"")</f>
        <v/>
      </c>
      <c r="F10" s="6" t="str">
        <f>IF('Graduación - Doctorados tabla'!F10&gt;0,'Graduación - Doctorados tabla'!F10/'Graduación - Doctorados tabla'!$C10,"")</f>
        <v/>
      </c>
      <c r="G10" s="6">
        <f>IF('Graduación - Doctorados tabla'!G10&gt;0,'Graduación - Doctorados tabla'!G10/'Graduación - Doctorados tabla'!$C10,"")</f>
        <v>0.6</v>
      </c>
      <c r="H10" s="6">
        <f>IF('Graduación - Doctorados tabla'!H10&gt;0,'Graduación - Doctorados tabla'!H10/'Graduación - Doctorados tabla'!$C10,"")</f>
        <v>0.6</v>
      </c>
      <c r="I10" s="6">
        <f>IF('Graduación - Doctorados tabla'!I10&gt;0,'Graduación - Doctorados tabla'!I10/'Graduación - Doctorados tabla'!$C10,"")</f>
        <v>0.6</v>
      </c>
      <c r="J10" s="6">
        <f>IF('Graduación - Doctorados tabla'!J10&gt;0,'Graduación - Doctorados tabla'!J10/'Graduación - Doctorados tabla'!$C10,"")</f>
        <v>0.6</v>
      </c>
      <c r="K10" s="6">
        <f>IF('Graduación - Doctorados tabla'!K10&gt;0,'Graduación - Doctorados tabla'!K10/'Graduación - Doctorados tabla'!$C10,"")</f>
        <v>0.6</v>
      </c>
      <c r="L10" s="6">
        <f>IF('Graduación - Doctorados tabla'!L10&gt;0,'Graduación - Doctorados tabla'!L10/'Graduación - Doctorados tabla'!$C10,"")</f>
        <v>0.6</v>
      </c>
      <c r="M10" s="6">
        <f>IF('Graduación - Doctorados tabla'!M10&gt;0,'Graduación - Doctorados tabla'!M10/'Graduación - Doctorados tabla'!$C10,"")</f>
        <v>0.6</v>
      </c>
    </row>
    <row r="11" spans="1:13" x14ac:dyDescent="0.25">
      <c r="A11" s="25" t="s">
        <v>15</v>
      </c>
      <c r="B11" s="25">
        <v>2011</v>
      </c>
      <c r="C11" s="7">
        <v>4</v>
      </c>
      <c r="D11" s="6" t="str">
        <f>IF('Graduación - Doctorados tabla'!D11&gt;0,'Graduación - Doctorados tabla'!D11/'Graduación - Doctorados tabla'!$C11,"")</f>
        <v/>
      </c>
      <c r="E11" s="6" t="str">
        <f>IF('Graduación - Doctorados tabla'!E11&gt;0,'Graduación - Doctorados tabla'!E11/'Graduación - Doctorados tabla'!$C11,"")</f>
        <v/>
      </c>
      <c r="F11" s="6">
        <f>IF('Graduación - Doctorados tabla'!F11&gt;0,'Graduación - Doctorados tabla'!F11/'Graduación - Doctorados tabla'!$C11,"")</f>
        <v>0.25</v>
      </c>
      <c r="G11" s="6">
        <f>IF('Graduación - Doctorados tabla'!G11&gt;0,'Graduación - Doctorados tabla'!G11/'Graduación - Doctorados tabla'!$C11,"")</f>
        <v>0.25</v>
      </c>
      <c r="H11" s="6">
        <f>IF('Graduación - Doctorados tabla'!H11&gt;0,'Graduación - Doctorados tabla'!H11/'Graduación - Doctorados tabla'!$C11,"")</f>
        <v>0.25</v>
      </c>
      <c r="I11" s="6">
        <f>IF('Graduación - Doctorados tabla'!I11&gt;0,'Graduación - Doctorados tabla'!I11/'Graduación - Doctorados tabla'!$C11,"")</f>
        <v>0.25</v>
      </c>
      <c r="J11" s="6">
        <f>IF('Graduación - Doctorados tabla'!J11&gt;0,'Graduación - Doctorados tabla'!J11/'Graduación - Doctorados tabla'!$C11,"")</f>
        <v>0.5</v>
      </c>
      <c r="K11" s="6">
        <f>IF('Graduación - Doctorados tabla'!K11&gt;0,'Graduación - Doctorados tabla'!K11/'Graduación - Doctorados tabla'!$C11,"")</f>
        <v>0.5</v>
      </c>
      <c r="L11" s="6">
        <f>IF('Graduación - Doctorados tabla'!L11&gt;0,'Graduación - Doctorados tabla'!L11/'Graduación - Doctorados tabla'!$C11,"")</f>
        <v>0.75</v>
      </c>
      <c r="M11" s="6">
        <f>IF('Graduación - Doctorados tabla'!M11&gt;0,'Graduación - Doctorados tabla'!M11/'Graduación - Doctorados tabla'!$C11,"")</f>
        <v>0.75</v>
      </c>
    </row>
    <row r="12" spans="1:13" x14ac:dyDescent="0.25">
      <c r="A12" s="25" t="s">
        <v>15</v>
      </c>
      <c r="B12" s="25">
        <v>2012</v>
      </c>
      <c r="C12" s="7">
        <v>10</v>
      </c>
      <c r="D12" s="6" t="str">
        <f>IF('Graduación - Doctorados tabla'!D12&gt;0,'Graduación - Doctorados tabla'!D12/'Graduación - Doctorados tabla'!$C12,"")</f>
        <v/>
      </c>
      <c r="E12" s="6" t="str">
        <f>IF('Graduación - Doctorados tabla'!E12&gt;0,'Graduación - Doctorados tabla'!E12/'Graduación - Doctorados tabla'!$C12,"")</f>
        <v/>
      </c>
      <c r="F12" s="6" t="str">
        <f>IF('Graduación - Doctorados tabla'!F12&gt;0,'Graduación - Doctorados tabla'!F12/'Graduación - Doctorados tabla'!$C12,"")</f>
        <v/>
      </c>
      <c r="G12" s="6">
        <f>IF('Graduación - Doctorados tabla'!G12&gt;0,'Graduación - Doctorados tabla'!G12/'Graduación - Doctorados tabla'!$C12,"")</f>
        <v>0.1</v>
      </c>
      <c r="H12" s="6">
        <f>IF('Graduación - Doctorados tabla'!H12&gt;0,'Graduación - Doctorados tabla'!H12/'Graduación - Doctorados tabla'!$C12,"")</f>
        <v>0.2</v>
      </c>
      <c r="I12" s="6">
        <f>IF('Graduación - Doctorados tabla'!I12&gt;0,'Graduación - Doctorados tabla'!I12/'Graduación - Doctorados tabla'!$C12,"")</f>
        <v>0.4</v>
      </c>
      <c r="J12" s="6">
        <f>IF('Graduación - Doctorados tabla'!J12&gt;0,'Graduación - Doctorados tabla'!J12/'Graduación - Doctorados tabla'!$C12,"")</f>
        <v>0.4</v>
      </c>
      <c r="K12" s="6">
        <f>IF('Graduación - Doctorados tabla'!K12&gt;0,'Graduación - Doctorados tabla'!K12/'Graduación - Doctorados tabla'!$C12,"")</f>
        <v>0.4</v>
      </c>
      <c r="L12" s="6">
        <f>IF('Graduación - Doctorados tabla'!L12&gt;0,'Graduación - Doctorados tabla'!L12/'Graduación - Doctorados tabla'!$C12,"")</f>
        <v>0.4</v>
      </c>
      <c r="M12" s="6">
        <f>IF('Graduación - Doctorados tabla'!M12&gt;0,'Graduación - Doctorados tabla'!M12/'Graduación - Doctorados tabla'!$C12,"")</f>
        <v>0.4</v>
      </c>
    </row>
    <row r="13" spans="1:13" x14ac:dyDescent="0.25">
      <c r="A13" s="25" t="s">
        <v>15</v>
      </c>
      <c r="B13" s="25">
        <v>2013</v>
      </c>
      <c r="C13" s="7">
        <v>2</v>
      </c>
      <c r="D13" s="6" t="str">
        <f>IF('Graduación - Doctorados tabla'!D13&gt;0,'Graduación - Doctorados tabla'!D13/'Graduación - Doctorados tabla'!$C13,"")</f>
        <v/>
      </c>
      <c r="E13" s="6" t="str">
        <f>IF('Graduación - Doctorados tabla'!E13&gt;0,'Graduación - Doctorados tabla'!E13/'Graduación - Doctorados tabla'!$C13,"")</f>
        <v/>
      </c>
      <c r="F13" s="6" t="str">
        <f>IF('Graduación - Doctorados tabla'!F13&gt;0,'Graduación - Doctorados tabla'!F13/'Graduación - Doctorados tabla'!$C13,"")</f>
        <v/>
      </c>
      <c r="G13" s="6" t="str">
        <f>IF('Graduación - Doctorados tabla'!G13&gt;0,'Graduación - Doctorados tabla'!G13/'Graduación - Doctorados tabla'!$C13,"")</f>
        <v/>
      </c>
      <c r="H13" s="6">
        <f>IF('Graduación - Doctorados tabla'!H13&gt;0,'Graduación - Doctorados tabla'!H13/'Graduación - Doctorados tabla'!$C13,"")</f>
        <v>0.5</v>
      </c>
      <c r="I13" s="6">
        <f>IF('Graduación - Doctorados tabla'!I13&gt;0,'Graduación - Doctorados tabla'!I13/'Graduación - Doctorados tabla'!$C13,"")</f>
        <v>0.5</v>
      </c>
      <c r="J13" s="6">
        <f>IF('Graduación - Doctorados tabla'!J13&gt;0,'Graduación - Doctorados tabla'!J13/'Graduación - Doctorados tabla'!$C13,"")</f>
        <v>0.5</v>
      </c>
      <c r="K13" s="6">
        <f>IF('Graduación - Doctorados tabla'!K13&gt;0,'Graduación - Doctorados tabla'!K13/'Graduación - Doctorados tabla'!$C13,"")</f>
        <v>0.5</v>
      </c>
      <c r="L13" s="6">
        <f>IF('Graduación - Doctorados tabla'!L13&gt;0,'Graduación - Doctorados tabla'!L13/'Graduación - Doctorados tabla'!$C13,"")</f>
        <v>0.5</v>
      </c>
      <c r="M13" s="6">
        <f>IF('Graduación - Doctorados tabla'!M13&gt;0,'Graduación - Doctorados tabla'!M13/'Graduación - Doctorados tabla'!$C13,"")</f>
        <v>0.5</v>
      </c>
    </row>
    <row r="14" spans="1:13" x14ac:dyDescent="0.25">
      <c r="A14" s="25" t="s">
        <v>15</v>
      </c>
      <c r="B14" s="25">
        <v>2014</v>
      </c>
      <c r="C14" s="7">
        <v>5</v>
      </c>
      <c r="D14" s="6" t="str">
        <f>IF('Graduación - Doctorados tabla'!D14&gt;0,'Graduación - Doctorados tabla'!D14/'Graduación - Doctorados tabla'!$C14,"")</f>
        <v/>
      </c>
      <c r="E14" s="6" t="str">
        <f>IF('Graduación - Doctorados tabla'!E14&gt;0,'Graduación - Doctorados tabla'!E14/'Graduación - Doctorados tabla'!$C14,"")</f>
        <v/>
      </c>
      <c r="F14" s="6" t="str">
        <f>IF('Graduación - Doctorados tabla'!F14&gt;0,'Graduación - Doctorados tabla'!F14/'Graduación - Doctorados tabla'!$C14,"")</f>
        <v/>
      </c>
      <c r="G14" s="6" t="str">
        <f>IF('Graduación - Doctorados tabla'!G14&gt;0,'Graduación - Doctorados tabla'!G14/'Graduación - Doctorados tabla'!$C14,"")</f>
        <v/>
      </c>
      <c r="H14" s="6" t="str">
        <f>IF('Graduación - Doctorados tabla'!H14&gt;0,'Graduación - Doctorados tabla'!H14/'Graduación - Doctorados tabla'!$C14,"")</f>
        <v/>
      </c>
      <c r="I14" s="6" t="str">
        <f>IF('Graduación - Doctorados tabla'!I14&gt;0,'Graduación - Doctorados tabla'!I14/'Graduación - Doctorados tabla'!$C14,"")</f>
        <v/>
      </c>
      <c r="J14" s="6" t="str">
        <f>IF('Graduación - Doctorados tabla'!J14&gt;0,'Graduación - Doctorados tabla'!J14/'Graduación - Doctorados tabla'!$C14,"")</f>
        <v/>
      </c>
      <c r="K14" s="6">
        <f>IF('Graduación - Doctorados tabla'!K14&gt;0,'Graduación - Doctorados tabla'!K14/'Graduación - Doctorados tabla'!$C14,"")</f>
        <v>0.2</v>
      </c>
      <c r="L14" s="6">
        <f>IF('Graduación - Doctorados tabla'!L14&gt;0,'Graduación - Doctorados tabla'!L14/'Graduación - Doctorados tabla'!$C14,"")</f>
        <v>0.2</v>
      </c>
      <c r="M14" s="6" t="str">
        <f>IF('Graduación - Doctorados tabla'!M14&gt;0,'Graduación - Doctorados tabla'!M14/'Graduación - Doctorados tabla'!$C14,"")</f>
        <v/>
      </c>
    </row>
    <row r="15" spans="1:13" x14ac:dyDescent="0.25">
      <c r="A15" s="25" t="s">
        <v>15</v>
      </c>
      <c r="B15" s="25">
        <v>2015</v>
      </c>
      <c r="C15" s="7">
        <v>3</v>
      </c>
      <c r="D15" s="6" t="str">
        <f>IF('Graduación - Doctorados tabla'!D15&gt;0,'Graduación - Doctorados tabla'!D15/'Graduación - Doctorados tabla'!$C15,"")</f>
        <v/>
      </c>
      <c r="E15" s="6" t="str">
        <f>IF('Graduación - Doctorados tabla'!E15&gt;0,'Graduación - Doctorados tabla'!E15/'Graduación - Doctorados tabla'!$C15,"")</f>
        <v/>
      </c>
      <c r="F15" s="6" t="str">
        <f>IF('Graduación - Doctorados tabla'!F15&gt;0,'Graduación - Doctorados tabla'!F15/'Graduación - Doctorados tabla'!$C15,"")</f>
        <v/>
      </c>
      <c r="G15" s="6" t="str">
        <f>IF('Graduación - Doctorados tabla'!G15&gt;0,'Graduación - Doctorados tabla'!G15/'Graduación - Doctorados tabla'!$C15,"")</f>
        <v/>
      </c>
      <c r="H15" s="6" t="str">
        <f>IF('Graduación - Doctorados tabla'!H15&gt;0,'Graduación - Doctorados tabla'!H15/'Graduación - Doctorados tabla'!$C15,"")</f>
        <v/>
      </c>
      <c r="I15" s="6" t="str">
        <f>IF('Graduación - Doctorados tabla'!I15&gt;0,'Graduación - Doctorados tabla'!I15/'Graduación - Doctorados tabla'!$C15,"")</f>
        <v/>
      </c>
      <c r="J15" s="6" t="str">
        <f>IF('Graduación - Doctorados tabla'!J15&gt;0,'Graduación - Doctorados tabla'!J15/'Graduación - Doctorados tabla'!$C15,"")</f>
        <v/>
      </c>
      <c r="K15" s="6" t="str">
        <f>IF('Graduación - Doctorados tabla'!K15&gt;0,'Graduación - Doctorados tabla'!K15/'Graduación - Doctorados tabla'!$C15,"")</f>
        <v/>
      </c>
      <c r="L15" s="6" t="str">
        <f>IF('Graduación - Doctorados tabla'!L15&gt;0,'Graduación - Doctorados tabla'!L15/'Graduación - Doctorados tabla'!$C15,"")</f>
        <v/>
      </c>
      <c r="M15" s="6" t="str">
        <f>IF('Graduación - Doctorados tabla'!M15&gt;0,'Graduación - Doctorados tabla'!M15/'Graduación - Doctorados tabla'!$C15,"")</f>
        <v/>
      </c>
    </row>
    <row r="16" spans="1:13" x14ac:dyDescent="0.25">
      <c r="A16" s="25" t="s">
        <v>15</v>
      </c>
      <c r="B16" s="25">
        <v>2016</v>
      </c>
      <c r="C16" s="7">
        <v>4</v>
      </c>
      <c r="D16" s="6" t="str">
        <f>IF('Graduación - Doctorados tabla'!D16&gt;0,'Graduación - Doctorados tabla'!D16/'Graduación - Doctorados tabla'!$C16,"")</f>
        <v/>
      </c>
      <c r="E16" s="6" t="str">
        <f>IF('Graduación - Doctorados tabla'!E16&gt;0,'Graduación - Doctorados tabla'!E16/'Graduación - Doctorados tabla'!$C16,"")</f>
        <v/>
      </c>
      <c r="F16" s="6" t="str">
        <f>IF('Graduación - Doctorados tabla'!F16&gt;0,'Graduación - Doctorados tabla'!F16/'Graduación - Doctorados tabla'!$C16,"")</f>
        <v/>
      </c>
      <c r="G16" s="6" t="str">
        <f>IF('Graduación - Doctorados tabla'!G16&gt;0,'Graduación - Doctorados tabla'!G16/'Graduación - Doctorados tabla'!$C16,"")</f>
        <v/>
      </c>
      <c r="H16" s="6" t="str">
        <f>IF('Graduación - Doctorados tabla'!H16&gt;0,'Graduación - Doctorados tabla'!H16/'Graduación - Doctorados tabla'!$C16,"")</f>
        <v/>
      </c>
      <c r="I16" s="6" t="str">
        <f>IF('Graduación - Doctorados tabla'!I16&gt;0,'Graduación - Doctorados tabla'!I16/'Graduación - Doctorados tabla'!$C16,"")</f>
        <v/>
      </c>
      <c r="J16" s="6" t="str">
        <f>IF('Graduación - Doctorados tabla'!J16&gt;0,'Graduación - Doctorados tabla'!J16/'Graduación - Doctorados tabla'!$C16,"")</f>
        <v/>
      </c>
      <c r="K16" s="6" t="str">
        <f>IF('Graduación - Doctorados tabla'!K16&gt;0,'Graduación - Doctorados tabla'!K16/'Graduación - Doctorados tabla'!$C16,"")</f>
        <v/>
      </c>
      <c r="L16" s="6" t="str">
        <f>IF('Graduación - Doctorados tabla'!L16&gt;0,'Graduación - Doctorados tabla'!L16/'Graduación - Doctorados tabla'!$C16,"")</f>
        <v/>
      </c>
      <c r="M16" s="6" t="str">
        <f>IF('Graduación - Doctorados tabla'!M16&gt;0,'Graduación - Doctorados tabla'!M16/'Graduación - Doctorados tabla'!$C16,"")</f>
        <v/>
      </c>
    </row>
    <row r="17" spans="1:13" x14ac:dyDescent="0.25">
      <c r="A17" s="25" t="s">
        <v>15</v>
      </c>
      <c r="B17" s="25">
        <v>2017</v>
      </c>
      <c r="C17" s="7">
        <v>2</v>
      </c>
      <c r="D17" s="6" t="str">
        <f>IF('Graduación - Doctorados tabla'!D17&gt;0,'Graduación - Doctorados tabla'!D17/'Graduación - Doctorados tabla'!$C17,"")</f>
        <v/>
      </c>
      <c r="E17" s="6" t="str">
        <f>IF('Graduación - Doctorados tabla'!E17&gt;0,'Graduación - Doctorados tabla'!E17/'Graduación - Doctorados tabla'!$C17,"")</f>
        <v/>
      </c>
      <c r="F17" s="6" t="str">
        <f>IF('Graduación - Doctorados tabla'!F17&gt;0,'Graduación - Doctorados tabla'!F17/'Graduación - Doctorados tabla'!$C17,"")</f>
        <v/>
      </c>
      <c r="G17" s="6" t="str">
        <f>IF('Graduación - Doctorados tabla'!G17&gt;0,'Graduación - Doctorados tabla'!G17/'Graduación - Doctorados tabla'!$C17,"")</f>
        <v/>
      </c>
      <c r="H17" s="6" t="str">
        <f>IF('Graduación - Doctorados tabla'!H17&gt;0,'Graduación - Doctorados tabla'!H17/'Graduación - Doctorados tabla'!$C17,"")</f>
        <v/>
      </c>
      <c r="I17" s="6" t="str">
        <f>IF('Graduación - Doctorados tabla'!I17&gt;0,'Graduación - Doctorados tabla'!I17/'Graduación - Doctorados tabla'!$C17,"")</f>
        <v/>
      </c>
      <c r="J17" s="6" t="str">
        <f>IF('Graduación - Doctorados tabla'!J17&gt;0,'Graduación - Doctorados tabla'!J17/'Graduación - Doctorados tabla'!$C17,"")</f>
        <v/>
      </c>
      <c r="K17" s="6" t="str">
        <f>IF('Graduación - Doctorados tabla'!K17&gt;0,'Graduación - Doctorados tabla'!K17/'Graduación - Doctorados tabla'!$C17,"")</f>
        <v/>
      </c>
      <c r="L17" s="6" t="str">
        <f>IF('Graduación - Doctorados tabla'!L17&gt;0,'Graduación - Doctorados tabla'!L17/'Graduación - Doctorados tabla'!$C17,"")</f>
        <v/>
      </c>
      <c r="M17" s="6" t="str">
        <f>IF('Graduación - Doctorados tabla'!M17&gt;0,'Graduación - Doctorados tabla'!M17/'Graduación - Doctorados tabla'!$C17,"")</f>
        <v/>
      </c>
    </row>
    <row r="18" spans="1:13" x14ac:dyDescent="0.25">
      <c r="A18" s="25" t="s">
        <v>15</v>
      </c>
      <c r="B18" s="25">
        <v>2018</v>
      </c>
      <c r="C18" s="7">
        <v>10</v>
      </c>
      <c r="D18" s="6" t="str">
        <f>IF('Graduación - Doctorados tabla'!D18&gt;0,'Graduación - Doctorados tabla'!D18/'Graduación - Doctorados tabla'!$C18,"")</f>
        <v/>
      </c>
      <c r="E18" s="6" t="str">
        <f>IF('Graduación - Doctorados tabla'!E18&gt;0,'Graduación - Doctorados tabla'!E18/'Graduación - Doctorados tabla'!$C18,"")</f>
        <v/>
      </c>
      <c r="F18" s="6" t="str">
        <f>IF('Graduación - Doctorados tabla'!F18&gt;0,'Graduación - Doctorados tabla'!F18/'Graduación - Doctorados tabla'!$C18,"")</f>
        <v/>
      </c>
      <c r="G18" s="6" t="str">
        <f>IF('Graduación - Doctorados tabla'!G18&gt;0,'Graduación - Doctorados tabla'!G18/'Graduación - Doctorados tabla'!$C18,"")</f>
        <v/>
      </c>
      <c r="H18" s="6" t="str">
        <f>IF('Graduación - Doctorados tabla'!H18&gt;0,'Graduación - Doctorados tabla'!H18/'Graduación - Doctorados tabla'!$C18,"")</f>
        <v/>
      </c>
      <c r="I18" s="6" t="str">
        <f>IF('Graduación - Doctorados tabla'!I18&gt;0,'Graduación - Doctorados tabla'!I18/'Graduación - Doctorados tabla'!$C18,"")</f>
        <v/>
      </c>
      <c r="J18" s="6" t="str">
        <f>IF('Graduación - Doctorados tabla'!J18&gt;0,'Graduación - Doctorados tabla'!J18/'Graduación - Doctorados tabla'!$C18,"")</f>
        <v/>
      </c>
      <c r="K18" s="6" t="str">
        <f>IF('Graduación - Doctorados tabla'!K18&gt;0,'Graduación - Doctorados tabla'!K18/'Graduación - Doctorados tabla'!$C18,"")</f>
        <v/>
      </c>
      <c r="L18" s="6" t="str">
        <f>IF('Graduación - Doctorados tabla'!L18&gt;0,'Graduación - Doctorados tabla'!L18/'Graduación - Doctorados tabla'!$C18,"")</f>
        <v/>
      </c>
      <c r="M18" s="6" t="str">
        <f>IF('Graduación - Doctorados tabla'!M18&gt;0,'Graduación - Doctorados tabla'!M18/'Graduación - Doctorados tabla'!$C18,"")</f>
        <v/>
      </c>
    </row>
    <row r="19" spans="1:13" x14ac:dyDescent="0.25">
      <c r="A19" s="25" t="s">
        <v>15</v>
      </c>
      <c r="B19" s="25">
        <v>2019</v>
      </c>
      <c r="C19" s="7">
        <v>11</v>
      </c>
      <c r="D19" s="6" t="str">
        <f>IF('Graduación - Doctorados tabla'!D19&gt;0,'Graduación - Doctorados tabla'!D19/'Graduación - Doctorados tabla'!$C19,"")</f>
        <v/>
      </c>
      <c r="E19" s="6" t="str">
        <f>IF('Graduación - Doctorados tabla'!E19&gt;0,'Graduación - Doctorados tabla'!E19/'Graduación - Doctorados tabla'!$C19,"")</f>
        <v/>
      </c>
      <c r="F19" s="6" t="str">
        <f>IF('Graduación - Doctorados tabla'!F19&gt;0,'Graduación - Doctorados tabla'!F19/'Graduación - Doctorados tabla'!$C19,"")</f>
        <v/>
      </c>
      <c r="G19" s="6" t="str">
        <f>IF('Graduación - Doctorados tabla'!G19&gt;0,'Graduación - Doctorados tabla'!G19/'Graduación - Doctorados tabla'!$C19,"")</f>
        <v/>
      </c>
      <c r="H19" s="6" t="str">
        <f>IF('Graduación - Doctorados tabla'!H19&gt;0,'Graduación - Doctorados tabla'!H19/'Graduación - Doctorados tabla'!$C19,"")</f>
        <v/>
      </c>
      <c r="I19" s="6" t="str">
        <f>IF('Graduación - Doctorados tabla'!I19&gt;0,'Graduación - Doctorados tabla'!I19/'Graduación - Doctorados tabla'!$C19,"")</f>
        <v/>
      </c>
      <c r="J19" s="6" t="str">
        <f>IF('Graduación - Doctorados tabla'!J19&gt;0,'Graduación - Doctorados tabla'!J19/'Graduación - Doctorados tabla'!$C19,"")</f>
        <v/>
      </c>
      <c r="K19" s="6" t="str">
        <f>IF('Graduación - Doctorados tabla'!K19&gt;0,'Graduación - Doctorados tabla'!K19/'Graduación - Doctorados tabla'!$C19,"")</f>
        <v/>
      </c>
      <c r="L19" s="6" t="str">
        <f>IF('Graduación - Doctorados tabla'!L19&gt;0,'Graduación - Doctorados tabla'!L19/'Graduación - Doctorados tabla'!$C19,"")</f>
        <v/>
      </c>
      <c r="M19" s="6" t="str">
        <f>IF('Graduación - Doctorados tabla'!M19&gt;0,'Graduación - Doctorados tabla'!M19/'Graduación - Doctorados tabla'!$C19,"")</f>
        <v/>
      </c>
    </row>
    <row r="20" spans="1:13" x14ac:dyDescent="0.25">
      <c r="A20" s="25" t="s">
        <v>15</v>
      </c>
      <c r="B20" s="25">
        <v>2020</v>
      </c>
      <c r="C20" s="7">
        <v>1</v>
      </c>
      <c r="D20" s="6" t="str">
        <f>IF('Graduación - Doctorados tabla'!D20&gt;0,'Graduación - Doctorados tabla'!D20/'Graduación - Doctorados tabla'!$C20,"")</f>
        <v/>
      </c>
      <c r="E20" s="6" t="str">
        <f>IF('Graduación - Doctorados tabla'!E20&gt;0,'Graduación - Doctorados tabla'!E20/'Graduación - Doctorados tabla'!$C20,"")</f>
        <v/>
      </c>
      <c r="F20" s="6" t="str">
        <f>IF('Graduación - Doctorados tabla'!F20&gt;0,'Graduación - Doctorados tabla'!F20/'Graduación - Doctorados tabla'!$C20,"")</f>
        <v/>
      </c>
      <c r="G20" s="6" t="str">
        <f>IF('Graduación - Doctorados tabla'!G20&gt;0,'Graduación - Doctorados tabla'!G20/'Graduación - Doctorados tabla'!$C20,"")</f>
        <v/>
      </c>
      <c r="H20" s="6" t="str">
        <f>IF('Graduación - Doctorados tabla'!H20&gt;0,'Graduación - Doctorados tabla'!H20/'Graduación - Doctorados tabla'!$C20,"")</f>
        <v/>
      </c>
      <c r="I20" s="6" t="str">
        <f>IF('Graduación - Doctorados tabla'!I20&gt;0,'Graduación - Doctorados tabla'!I20/'Graduación - Doctorados tabla'!$C20,"")</f>
        <v/>
      </c>
      <c r="J20" s="6" t="str">
        <f>IF('Graduación - Doctorados tabla'!J20&gt;0,'Graduación - Doctorados tabla'!J20/'Graduación - Doctorados tabla'!$C20,"")</f>
        <v/>
      </c>
      <c r="K20" s="6" t="str">
        <f>IF('Graduación - Doctorados tabla'!K20&gt;0,'Graduación - Doctorados tabla'!K20/'Graduación - Doctorados tabla'!$C20,"")</f>
        <v/>
      </c>
      <c r="L20" s="6" t="str">
        <f>IF('Graduación - Doctorados tabla'!L20&gt;0,'Graduación - Doctorados tabla'!L20/'Graduación - Doctorados tabla'!$C20,"")</f>
        <v/>
      </c>
      <c r="M20" s="6" t="str">
        <f>IF('Graduación - Doctorados tabla'!M20&gt;0,'Graduación - Doctorados tabla'!M20/'Graduación - Doctorados tabla'!$C20,"")</f>
        <v/>
      </c>
    </row>
    <row r="21" spans="1:13" x14ac:dyDescent="0.25">
      <c r="A21" s="25" t="s">
        <v>15</v>
      </c>
      <c r="B21" s="25">
        <v>2022</v>
      </c>
      <c r="C21" s="7">
        <v>8</v>
      </c>
      <c r="D21" s="6" t="str">
        <f>IF('Graduación - Doctorados tabla'!D21&gt;0,'Graduación - Doctorados tabla'!D21/'Graduación - Doctorados tabla'!$C21,"")</f>
        <v/>
      </c>
      <c r="E21" s="6" t="str">
        <f>IF('Graduación - Doctorados tabla'!E21&gt;0,'Graduación - Doctorados tabla'!E21/'Graduación - Doctorados tabla'!$C21,"")</f>
        <v/>
      </c>
      <c r="F21" s="6" t="str">
        <f>IF('Graduación - Doctorados tabla'!F21&gt;0,'Graduación - Doctorados tabla'!F21/'Graduación - Doctorados tabla'!$C21,"")</f>
        <v/>
      </c>
      <c r="G21" s="6" t="str">
        <f>IF('Graduación - Doctorados tabla'!G21&gt;0,'Graduación - Doctorados tabla'!G21/'Graduación - Doctorados tabla'!$C21,"")</f>
        <v/>
      </c>
      <c r="H21" s="6" t="str">
        <f>IF('Graduación - Doctorados tabla'!H21&gt;0,'Graduación - Doctorados tabla'!H21/'Graduación - Doctorados tabla'!$C21,"")</f>
        <v/>
      </c>
      <c r="I21" s="6" t="str">
        <f>IF('Graduación - Doctorados tabla'!I21&gt;0,'Graduación - Doctorados tabla'!I21/'Graduación - Doctorados tabla'!$C21,"")</f>
        <v/>
      </c>
      <c r="J21" s="6" t="str">
        <f>IF('Graduación - Doctorados tabla'!J21&gt;0,'Graduación - Doctorados tabla'!J21/'Graduación - Doctorados tabla'!$C21,"")</f>
        <v/>
      </c>
      <c r="K21" s="6" t="str">
        <f>IF('Graduación - Doctorados tabla'!K21&gt;0,'Graduación - Doctorados tabla'!K21/'Graduación - Doctorados tabla'!$C21,"")</f>
        <v/>
      </c>
      <c r="L21" s="6" t="str">
        <f>IF('Graduación - Doctorados tabla'!L21&gt;0,'Graduación - Doctorados tabla'!L21/'Graduación - Doctorados tabla'!$C21,"")</f>
        <v/>
      </c>
      <c r="M21" s="6" t="str">
        <f>IF('Graduación - Doctorados tabla'!M21&gt;0,'Graduación - Doctorados tabla'!M21/'Graduación - Doctorados tabla'!$C21,"")</f>
        <v/>
      </c>
    </row>
    <row r="22" spans="1:13" x14ac:dyDescent="0.25">
      <c r="A22" s="25" t="s">
        <v>17</v>
      </c>
      <c r="B22" s="25">
        <v>2009</v>
      </c>
      <c r="C22" s="7">
        <v>40</v>
      </c>
      <c r="D22" s="6" t="str">
        <f>IF('Graduación - Doctorados tabla'!D22&gt;0,'Graduación - Doctorados tabla'!D22/'Graduación - Doctorados tabla'!$C22,"")</f>
        <v/>
      </c>
      <c r="E22" s="6" t="str">
        <f>IF('Graduación - Doctorados tabla'!E22&gt;0,'Graduación - Doctorados tabla'!E22/'Graduación - Doctorados tabla'!$C22,"")</f>
        <v/>
      </c>
      <c r="F22" s="6">
        <f>IF('Graduación - Doctorados tabla'!F22&gt;0,'Graduación - Doctorados tabla'!F22/'Graduación - Doctorados tabla'!$C22,"")</f>
        <v>0.05</v>
      </c>
      <c r="G22" s="6">
        <f>IF('Graduación - Doctorados tabla'!G22&gt;0,'Graduación - Doctorados tabla'!G22/'Graduación - Doctorados tabla'!$C22,"")</f>
        <v>7.4999999999999997E-2</v>
      </c>
      <c r="H22" s="6">
        <f>IF('Graduación - Doctorados tabla'!H22&gt;0,'Graduación - Doctorados tabla'!H22/'Graduación - Doctorados tabla'!$C22,"")</f>
        <v>0.2</v>
      </c>
      <c r="I22" s="6">
        <f>IF('Graduación - Doctorados tabla'!I22&gt;0,'Graduación - Doctorados tabla'!I22/'Graduación - Doctorados tabla'!$C22,"")</f>
        <v>0.42499999999999999</v>
      </c>
      <c r="J22" s="6">
        <f>IF('Graduación - Doctorados tabla'!J22&gt;0,'Graduación - Doctorados tabla'!J22/'Graduación - Doctorados tabla'!$C22,"")</f>
        <v>0.5</v>
      </c>
      <c r="K22" s="6">
        <f>IF('Graduación - Doctorados tabla'!K22&gt;0,'Graduación - Doctorados tabla'!K22/'Graduación - Doctorados tabla'!$C22,"")</f>
        <v>0.52500000000000002</v>
      </c>
      <c r="L22" s="6">
        <f>IF('Graduación - Doctorados tabla'!L22&gt;0,'Graduación - Doctorados tabla'!L22/'Graduación - Doctorados tabla'!$C22,"")</f>
        <v>0.52500000000000002</v>
      </c>
      <c r="M22" s="6">
        <f>IF('Graduación - Doctorados tabla'!M22&gt;0,'Graduación - Doctorados tabla'!M22/'Graduación - Doctorados tabla'!$C22,"")</f>
        <v>0.52500000000000002</v>
      </c>
    </row>
    <row r="23" spans="1:13" x14ac:dyDescent="0.25">
      <c r="A23" s="25" t="s">
        <v>17</v>
      </c>
      <c r="B23" s="25">
        <v>2010</v>
      </c>
      <c r="C23" s="7">
        <v>39</v>
      </c>
      <c r="D23" s="6" t="str">
        <f>IF('Graduación - Doctorados tabla'!D23&gt;0,'Graduación - Doctorados tabla'!D23/'Graduación - Doctorados tabla'!$C23,"")</f>
        <v/>
      </c>
      <c r="E23" s="6" t="str">
        <f>IF('Graduación - Doctorados tabla'!E23&gt;0,'Graduación - Doctorados tabla'!E23/'Graduación - Doctorados tabla'!$C23,"")</f>
        <v/>
      </c>
      <c r="F23" s="6">
        <f>IF('Graduación - Doctorados tabla'!F23&gt;0,'Graduación - Doctorados tabla'!F23/'Graduación - Doctorados tabla'!$C23,"")</f>
        <v>2.564102564102564E-2</v>
      </c>
      <c r="G23" s="6">
        <f>IF('Graduación - Doctorados tabla'!G23&gt;0,'Graduación - Doctorados tabla'!G23/'Graduación - Doctorados tabla'!$C23,"")</f>
        <v>0.10256410256410256</v>
      </c>
      <c r="H23" s="6">
        <f>IF('Graduación - Doctorados tabla'!H23&gt;0,'Graduación - Doctorados tabla'!H23/'Graduación - Doctorados tabla'!$C23,"")</f>
        <v>0.33333333333333331</v>
      </c>
      <c r="I23" s="6">
        <f>IF('Graduación - Doctorados tabla'!I23&gt;0,'Graduación - Doctorados tabla'!I23/'Graduación - Doctorados tabla'!$C23,"")</f>
        <v>0.53846153846153844</v>
      </c>
      <c r="J23" s="6">
        <f>IF('Graduación - Doctorados tabla'!J23&gt;0,'Graduación - Doctorados tabla'!J23/'Graduación - Doctorados tabla'!$C23,"")</f>
        <v>0.5641025641025641</v>
      </c>
      <c r="K23" s="6">
        <f>IF('Graduación - Doctorados tabla'!K23&gt;0,'Graduación - Doctorados tabla'!K23/'Graduación - Doctorados tabla'!$C23,"")</f>
        <v>0.64102564102564108</v>
      </c>
      <c r="L23" s="6">
        <f>IF('Graduación - Doctorados tabla'!L23&gt;0,'Graduación - Doctorados tabla'!L23/'Graduación - Doctorados tabla'!$C23,"")</f>
        <v>0.71794871794871795</v>
      </c>
      <c r="M23" s="6">
        <f>IF('Graduación - Doctorados tabla'!M23&gt;0,'Graduación - Doctorados tabla'!M23/'Graduación - Doctorados tabla'!$C23,"")</f>
        <v>0.71794871794871795</v>
      </c>
    </row>
    <row r="24" spans="1:13" x14ac:dyDescent="0.25">
      <c r="A24" s="25" t="s">
        <v>17</v>
      </c>
      <c r="B24" s="25">
        <v>2011</v>
      </c>
      <c r="C24" s="7">
        <v>47</v>
      </c>
      <c r="D24" s="6" t="str">
        <f>IF('Graduación - Doctorados tabla'!D24&gt;0,'Graduación - Doctorados tabla'!D24/'Graduación - Doctorados tabla'!$C24,"")</f>
        <v/>
      </c>
      <c r="E24" s="6" t="str">
        <f>IF('Graduación - Doctorados tabla'!E24&gt;0,'Graduación - Doctorados tabla'!E24/'Graduación - Doctorados tabla'!$C24,"")</f>
        <v/>
      </c>
      <c r="F24" s="6">
        <f>IF('Graduación - Doctorados tabla'!F24&gt;0,'Graduación - Doctorados tabla'!F24/'Graduación - Doctorados tabla'!$C24,"")</f>
        <v>2.1276595744680851E-2</v>
      </c>
      <c r="G24" s="6">
        <f>IF('Graduación - Doctorados tabla'!G24&gt;0,'Graduación - Doctorados tabla'!G24/'Graduación - Doctorados tabla'!$C24,"")</f>
        <v>8.5106382978723402E-2</v>
      </c>
      <c r="H24" s="6">
        <f>IF('Graduación - Doctorados tabla'!H24&gt;0,'Graduación - Doctorados tabla'!H24/'Graduación - Doctorados tabla'!$C24,"")</f>
        <v>0.25531914893617019</v>
      </c>
      <c r="I24" s="6">
        <f>IF('Graduación - Doctorados tabla'!I24&gt;0,'Graduación - Doctorados tabla'!I24/'Graduación - Doctorados tabla'!$C24,"")</f>
        <v>0.34042553191489361</v>
      </c>
      <c r="J24" s="6">
        <f>IF('Graduación - Doctorados tabla'!J24&gt;0,'Graduación - Doctorados tabla'!J24/'Graduación - Doctorados tabla'!$C24,"")</f>
        <v>0.44680851063829785</v>
      </c>
      <c r="K24" s="6">
        <f>IF('Graduación - Doctorados tabla'!K24&gt;0,'Graduación - Doctorados tabla'!K24/'Graduación - Doctorados tabla'!$C24,"")</f>
        <v>0.48936170212765956</v>
      </c>
      <c r="L24" s="6">
        <f>IF('Graduación - Doctorados tabla'!L24&gt;0,'Graduación - Doctorados tabla'!L24/'Graduación - Doctorados tabla'!$C24,"")</f>
        <v>0.57446808510638303</v>
      </c>
      <c r="M24" s="6">
        <f>IF('Graduación - Doctorados tabla'!M24&gt;0,'Graduación - Doctorados tabla'!M24/'Graduación - Doctorados tabla'!$C24,"")</f>
        <v>0.5957446808510638</v>
      </c>
    </row>
    <row r="25" spans="1:13" x14ac:dyDescent="0.25">
      <c r="A25" s="25" t="s">
        <v>17</v>
      </c>
      <c r="B25" s="25">
        <v>2012</v>
      </c>
      <c r="C25" s="7">
        <v>36</v>
      </c>
      <c r="D25" s="6" t="str">
        <f>IF('Graduación - Doctorados tabla'!D25&gt;0,'Graduación - Doctorados tabla'!D25/'Graduación - Doctorados tabla'!$C25,"")</f>
        <v/>
      </c>
      <c r="E25" s="6" t="str">
        <f>IF('Graduación - Doctorados tabla'!E25&gt;0,'Graduación - Doctorados tabla'!E25/'Graduación - Doctorados tabla'!$C25,"")</f>
        <v/>
      </c>
      <c r="F25" s="6">
        <f>IF('Graduación - Doctorados tabla'!F25&gt;0,'Graduación - Doctorados tabla'!F25/'Graduación - Doctorados tabla'!$C25,"")</f>
        <v>2.7777777777777776E-2</v>
      </c>
      <c r="G25" s="6">
        <f>IF('Graduación - Doctorados tabla'!G25&gt;0,'Graduación - Doctorados tabla'!G25/'Graduación - Doctorados tabla'!$C25,"")</f>
        <v>0.1388888888888889</v>
      </c>
      <c r="H25" s="6">
        <f>IF('Graduación - Doctorados tabla'!H25&gt;0,'Graduación - Doctorados tabla'!H25/'Graduación - Doctorados tabla'!$C25,"")</f>
        <v>0.25</v>
      </c>
      <c r="I25" s="6">
        <f>IF('Graduación - Doctorados tabla'!I25&gt;0,'Graduación - Doctorados tabla'!I25/'Graduación - Doctorados tabla'!$C25,"")</f>
        <v>0.41666666666666669</v>
      </c>
      <c r="J25" s="6">
        <f>IF('Graduación - Doctorados tabla'!J25&gt;0,'Graduación - Doctorados tabla'!J25/'Graduación - Doctorados tabla'!$C25,"")</f>
        <v>0.52777777777777779</v>
      </c>
      <c r="K25" s="6">
        <f>IF('Graduación - Doctorados tabla'!K25&gt;0,'Graduación - Doctorados tabla'!K25/'Graduación - Doctorados tabla'!$C25,"")</f>
        <v>0.58333333333333337</v>
      </c>
      <c r="L25" s="6">
        <f>IF('Graduación - Doctorados tabla'!L25&gt;0,'Graduación - Doctorados tabla'!L25/'Graduación - Doctorados tabla'!$C25,"")</f>
        <v>0.58333333333333337</v>
      </c>
      <c r="M25" s="6">
        <f>IF('Graduación - Doctorados tabla'!M25&gt;0,'Graduación - Doctorados tabla'!M25/'Graduación - Doctorados tabla'!$C25,"")</f>
        <v>0.58333333333333337</v>
      </c>
    </row>
    <row r="26" spans="1:13" x14ac:dyDescent="0.25">
      <c r="A26" s="25" t="s">
        <v>17</v>
      </c>
      <c r="B26" s="25">
        <v>2013</v>
      </c>
      <c r="C26" s="7">
        <v>75</v>
      </c>
      <c r="D26" s="6" t="str">
        <f>IF('Graduación - Doctorados tabla'!D26&gt;0,'Graduación - Doctorados tabla'!D26/'Graduación - Doctorados tabla'!$C26,"")</f>
        <v/>
      </c>
      <c r="E26" s="6" t="str">
        <f>IF('Graduación - Doctorados tabla'!E26&gt;0,'Graduación - Doctorados tabla'!E26/'Graduación - Doctorados tabla'!$C26,"")</f>
        <v/>
      </c>
      <c r="F26" s="6">
        <f>IF('Graduación - Doctorados tabla'!F26&gt;0,'Graduación - Doctorados tabla'!F26/'Graduación - Doctorados tabla'!$C26,"")</f>
        <v>2.6666666666666668E-2</v>
      </c>
      <c r="G26" s="6">
        <f>IF('Graduación - Doctorados tabla'!G26&gt;0,'Graduación - Doctorados tabla'!G26/'Graduación - Doctorados tabla'!$C26,"")</f>
        <v>5.3333333333333337E-2</v>
      </c>
      <c r="H26" s="6">
        <f>IF('Graduación - Doctorados tabla'!H26&gt;0,'Graduación - Doctorados tabla'!H26/'Graduación - Doctorados tabla'!$C26,"")</f>
        <v>0.29333333333333333</v>
      </c>
      <c r="I26" s="6">
        <f>IF('Graduación - Doctorados tabla'!I26&gt;0,'Graduación - Doctorados tabla'!I26/'Graduación - Doctorados tabla'!$C26,"")</f>
        <v>0.41333333333333333</v>
      </c>
      <c r="J26" s="6">
        <f>IF('Graduación - Doctorados tabla'!J26&gt;0,'Graduación - Doctorados tabla'!J26/'Graduación - Doctorados tabla'!$C26,"")</f>
        <v>0.52</v>
      </c>
      <c r="K26" s="6">
        <f>IF('Graduación - Doctorados tabla'!K26&gt;0,'Graduación - Doctorados tabla'!K26/'Graduación - Doctorados tabla'!$C26,"")</f>
        <v>0.58666666666666667</v>
      </c>
      <c r="L26" s="6">
        <f>IF('Graduación - Doctorados tabla'!L26&gt;0,'Graduación - Doctorados tabla'!L26/'Graduación - Doctorados tabla'!$C26,"")</f>
        <v>0.61333333333333329</v>
      </c>
      <c r="M26" s="6">
        <f>IF('Graduación - Doctorados tabla'!M26&gt;0,'Graduación - Doctorados tabla'!M26/'Graduación - Doctorados tabla'!$C26,"")</f>
        <v>0.61333333333333329</v>
      </c>
    </row>
    <row r="27" spans="1:13" x14ac:dyDescent="0.25">
      <c r="A27" s="25" t="s">
        <v>17</v>
      </c>
      <c r="B27" s="25">
        <v>2014</v>
      </c>
      <c r="C27" s="7">
        <v>26</v>
      </c>
      <c r="D27" s="6" t="str">
        <f>IF('Graduación - Doctorados tabla'!D27&gt;0,'Graduación - Doctorados tabla'!D27/'Graduación - Doctorados tabla'!$C27,"")</f>
        <v/>
      </c>
      <c r="E27" s="6">
        <f>IF('Graduación - Doctorados tabla'!E27&gt;0,'Graduación - Doctorados tabla'!E27/'Graduación - Doctorados tabla'!$C27,"")</f>
        <v>3.8461538461538464E-2</v>
      </c>
      <c r="F27" s="6">
        <f>IF('Graduación - Doctorados tabla'!F27&gt;0,'Graduación - Doctorados tabla'!F27/'Graduación - Doctorados tabla'!$C27,"")</f>
        <v>3.8461538461538464E-2</v>
      </c>
      <c r="G27" s="6">
        <f>IF('Graduación - Doctorados tabla'!G27&gt;0,'Graduación - Doctorados tabla'!G27/'Graduación - Doctorados tabla'!$C27,"")</f>
        <v>3.8461538461538464E-2</v>
      </c>
      <c r="H27" s="6">
        <f>IF('Graduación - Doctorados tabla'!H27&gt;0,'Graduación - Doctorados tabla'!H27/'Graduación - Doctorados tabla'!$C27,"")</f>
        <v>0.19230769230769232</v>
      </c>
      <c r="I27" s="6">
        <f>IF('Graduación - Doctorados tabla'!I27&gt;0,'Graduación - Doctorados tabla'!I27/'Graduación - Doctorados tabla'!$C27,"")</f>
        <v>0.23076923076923078</v>
      </c>
      <c r="J27" s="6">
        <f>IF('Graduación - Doctorados tabla'!J27&gt;0,'Graduación - Doctorados tabla'!J27/'Graduación - Doctorados tabla'!$C27,"")</f>
        <v>0.38461538461538464</v>
      </c>
      <c r="K27" s="6">
        <f>IF('Graduación - Doctorados tabla'!K27&gt;0,'Graduación - Doctorados tabla'!K27/'Graduación - Doctorados tabla'!$C27,"")</f>
        <v>0.46153846153846156</v>
      </c>
      <c r="L27" s="6">
        <f>IF('Graduación - Doctorados tabla'!L27&gt;0,'Graduación - Doctorados tabla'!L27/'Graduación - Doctorados tabla'!$C27,"")</f>
        <v>0.46153846153846156</v>
      </c>
      <c r="M27" s="6" t="str">
        <f>IF('Graduación - Doctorados tabla'!M27&gt;0,'Graduación - Doctorados tabla'!M27/'Graduación - Doctorados tabla'!$C27,"")</f>
        <v/>
      </c>
    </row>
    <row r="28" spans="1:13" x14ac:dyDescent="0.25">
      <c r="A28" s="25" t="s">
        <v>17</v>
      </c>
      <c r="B28" s="25">
        <v>2015</v>
      </c>
      <c r="C28" s="7">
        <v>54</v>
      </c>
      <c r="D28" s="6" t="str">
        <f>IF('Graduación - Doctorados tabla'!D28&gt;0,'Graduación - Doctorados tabla'!D28/'Graduación - Doctorados tabla'!$C28,"")</f>
        <v/>
      </c>
      <c r="E28" s="6" t="str">
        <f>IF('Graduación - Doctorados tabla'!E28&gt;0,'Graduación - Doctorados tabla'!E28/'Graduación - Doctorados tabla'!$C28,"")</f>
        <v/>
      </c>
      <c r="F28" s="6" t="str">
        <f>IF('Graduación - Doctorados tabla'!F28&gt;0,'Graduación - Doctorados tabla'!F28/'Graduación - Doctorados tabla'!$C28,"")</f>
        <v/>
      </c>
      <c r="G28" s="6">
        <f>IF('Graduación - Doctorados tabla'!G28&gt;0,'Graduación - Doctorados tabla'!G28/'Graduación - Doctorados tabla'!$C28,"")</f>
        <v>0.1111111111111111</v>
      </c>
      <c r="H28" s="6">
        <f>IF('Graduación - Doctorados tabla'!H28&gt;0,'Graduación - Doctorados tabla'!H28/'Graduación - Doctorados tabla'!$C28,"")</f>
        <v>0.22222222222222221</v>
      </c>
      <c r="I28" s="6">
        <f>IF('Graduación - Doctorados tabla'!I28&gt;0,'Graduación - Doctorados tabla'!I28/'Graduación - Doctorados tabla'!$C28,"")</f>
        <v>0.31481481481481483</v>
      </c>
      <c r="J28" s="6">
        <f>IF('Graduación - Doctorados tabla'!J28&gt;0,'Graduación - Doctorados tabla'!J28/'Graduación - Doctorados tabla'!$C28,"")</f>
        <v>0.37037037037037035</v>
      </c>
      <c r="K28" s="6">
        <f>IF('Graduación - Doctorados tabla'!K28&gt;0,'Graduación - Doctorados tabla'!K28/'Graduación - Doctorados tabla'!$C28,"")</f>
        <v>0.37037037037037035</v>
      </c>
      <c r="L28" s="6" t="str">
        <f>IF('Graduación - Doctorados tabla'!L28&gt;0,'Graduación - Doctorados tabla'!L28/'Graduación - Doctorados tabla'!$C28,"")</f>
        <v/>
      </c>
      <c r="M28" s="6" t="str">
        <f>IF('Graduación - Doctorados tabla'!M28&gt;0,'Graduación - Doctorados tabla'!M28/'Graduación - Doctorados tabla'!$C28,"")</f>
        <v/>
      </c>
    </row>
    <row r="29" spans="1:13" x14ac:dyDescent="0.25">
      <c r="A29" s="25" t="s">
        <v>17</v>
      </c>
      <c r="B29" s="25">
        <v>2016</v>
      </c>
      <c r="C29" s="7">
        <v>23</v>
      </c>
      <c r="D29" s="6" t="str">
        <f>IF('Graduación - Doctorados tabla'!D29&gt;0,'Graduación - Doctorados tabla'!D29/'Graduación - Doctorados tabla'!$C29,"")</f>
        <v/>
      </c>
      <c r="E29" s="6" t="str">
        <f>IF('Graduación - Doctorados tabla'!E29&gt;0,'Graduación - Doctorados tabla'!E29/'Graduación - Doctorados tabla'!$C29,"")</f>
        <v/>
      </c>
      <c r="F29" s="6" t="str">
        <f>IF('Graduación - Doctorados tabla'!F29&gt;0,'Graduación - Doctorados tabla'!F29/'Graduación - Doctorados tabla'!$C29,"")</f>
        <v/>
      </c>
      <c r="G29" s="6">
        <f>IF('Graduación - Doctorados tabla'!G29&gt;0,'Graduación - Doctorados tabla'!G29/'Graduación - Doctorados tabla'!$C29,"")</f>
        <v>8.6956521739130432E-2</v>
      </c>
      <c r="H29" s="6">
        <f>IF('Graduación - Doctorados tabla'!H29&gt;0,'Graduación - Doctorados tabla'!H29/'Graduación - Doctorados tabla'!$C29,"")</f>
        <v>0.17391304347826086</v>
      </c>
      <c r="I29" s="6">
        <f>IF('Graduación - Doctorados tabla'!I29&gt;0,'Graduación - Doctorados tabla'!I29/'Graduación - Doctorados tabla'!$C29,"")</f>
        <v>0.2608695652173913</v>
      </c>
      <c r="J29" s="6">
        <f>IF('Graduación - Doctorados tabla'!J29&gt;0,'Graduación - Doctorados tabla'!J29/'Graduación - Doctorados tabla'!$C29,"")</f>
        <v>0.2608695652173913</v>
      </c>
      <c r="K29" s="6" t="str">
        <f>IF('Graduación - Doctorados tabla'!K29&gt;0,'Graduación - Doctorados tabla'!K29/'Graduación - Doctorados tabla'!$C29,"")</f>
        <v/>
      </c>
      <c r="L29" s="6" t="str">
        <f>IF('Graduación - Doctorados tabla'!L29&gt;0,'Graduación - Doctorados tabla'!L29/'Graduación - Doctorados tabla'!$C29,"")</f>
        <v/>
      </c>
      <c r="M29" s="6" t="str">
        <f>IF('Graduación - Doctorados tabla'!M29&gt;0,'Graduación - Doctorados tabla'!M29/'Graduación - Doctorados tabla'!$C29,"")</f>
        <v/>
      </c>
    </row>
    <row r="30" spans="1:13" x14ac:dyDescent="0.25">
      <c r="A30" s="25" t="s">
        <v>17</v>
      </c>
      <c r="B30" s="25">
        <v>2017</v>
      </c>
      <c r="C30" s="7">
        <v>33</v>
      </c>
      <c r="D30" s="6" t="str">
        <f>IF('Graduación - Doctorados tabla'!D30&gt;0,'Graduación - Doctorados tabla'!D30/'Graduación - Doctorados tabla'!$C30,"")</f>
        <v/>
      </c>
      <c r="E30" s="6" t="str">
        <f>IF('Graduación - Doctorados tabla'!E30&gt;0,'Graduación - Doctorados tabla'!E30/'Graduación - Doctorados tabla'!$C30,"")</f>
        <v/>
      </c>
      <c r="F30" s="6" t="str">
        <f>IF('Graduación - Doctorados tabla'!F30&gt;0,'Graduación - Doctorados tabla'!F30/'Graduación - Doctorados tabla'!$C30,"")</f>
        <v/>
      </c>
      <c r="G30" s="6" t="str">
        <f>IF('Graduación - Doctorados tabla'!G30&gt;0,'Graduación - Doctorados tabla'!G30/'Graduación - Doctorados tabla'!$C30,"")</f>
        <v/>
      </c>
      <c r="H30" s="6">
        <f>IF('Graduación - Doctorados tabla'!H30&gt;0,'Graduación - Doctorados tabla'!H30/'Graduación - Doctorados tabla'!$C30,"")</f>
        <v>0.18181818181818182</v>
      </c>
      <c r="I30" s="6">
        <f>IF('Graduación - Doctorados tabla'!I30&gt;0,'Graduación - Doctorados tabla'!I30/'Graduación - Doctorados tabla'!$C30,"")</f>
        <v>0.18181818181818182</v>
      </c>
      <c r="J30" s="6" t="str">
        <f>IF('Graduación - Doctorados tabla'!J30&gt;0,'Graduación - Doctorados tabla'!J30/'Graduación - Doctorados tabla'!$C30,"")</f>
        <v/>
      </c>
      <c r="K30" s="6" t="str">
        <f>IF('Graduación - Doctorados tabla'!K30&gt;0,'Graduación - Doctorados tabla'!K30/'Graduación - Doctorados tabla'!$C30,"")</f>
        <v/>
      </c>
      <c r="L30" s="6" t="str">
        <f>IF('Graduación - Doctorados tabla'!L30&gt;0,'Graduación - Doctorados tabla'!L30/'Graduación - Doctorados tabla'!$C30,"")</f>
        <v/>
      </c>
      <c r="M30" s="6" t="str">
        <f>IF('Graduación - Doctorados tabla'!M30&gt;0,'Graduación - Doctorados tabla'!M30/'Graduación - Doctorados tabla'!$C30,"")</f>
        <v/>
      </c>
    </row>
    <row r="31" spans="1:13" x14ac:dyDescent="0.25">
      <c r="A31" s="25" t="s">
        <v>17</v>
      </c>
      <c r="B31" s="25">
        <v>2018</v>
      </c>
      <c r="C31" s="7">
        <v>26</v>
      </c>
      <c r="D31" s="6" t="str">
        <f>IF('Graduación - Doctorados tabla'!D31&gt;0,'Graduación - Doctorados tabla'!D31/'Graduación - Doctorados tabla'!$C31,"")</f>
        <v/>
      </c>
      <c r="E31" s="6" t="str">
        <f>IF('Graduación - Doctorados tabla'!E31&gt;0,'Graduación - Doctorados tabla'!E31/'Graduación - Doctorados tabla'!$C31,"")</f>
        <v/>
      </c>
      <c r="F31" s="6" t="str">
        <f>IF('Graduación - Doctorados tabla'!F31&gt;0,'Graduación - Doctorados tabla'!F31/'Graduación - Doctorados tabla'!$C31,"")</f>
        <v/>
      </c>
      <c r="G31" s="6" t="str">
        <f>IF('Graduación - Doctorados tabla'!G31&gt;0,'Graduación - Doctorados tabla'!G31/'Graduación - Doctorados tabla'!$C31,"")</f>
        <v/>
      </c>
      <c r="H31" s="6" t="str">
        <f>IF('Graduación - Doctorados tabla'!H31&gt;0,'Graduación - Doctorados tabla'!H31/'Graduación - Doctorados tabla'!$C31,"")</f>
        <v/>
      </c>
      <c r="I31" s="6" t="str">
        <f>IF('Graduación - Doctorados tabla'!I31&gt;0,'Graduación - Doctorados tabla'!I31/'Graduación - Doctorados tabla'!$C31,"")</f>
        <v/>
      </c>
      <c r="J31" s="6" t="str">
        <f>IF('Graduación - Doctorados tabla'!J31&gt;0,'Graduación - Doctorados tabla'!J31/'Graduación - Doctorados tabla'!$C31,"")</f>
        <v/>
      </c>
      <c r="K31" s="6" t="str">
        <f>IF('Graduación - Doctorados tabla'!K31&gt;0,'Graduación - Doctorados tabla'!K31/'Graduación - Doctorados tabla'!$C31,"")</f>
        <v/>
      </c>
      <c r="L31" s="6" t="str">
        <f>IF('Graduación - Doctorados tabla'!L31&gt;0,'Graduación - Doctorados tabla'!L31/'Graduación - Doctorados tabla'!$C31,"")</f>
        <v/>
      </c>
      <c r="M31" s="6" t="str">
        <f>IF('Graduación - Doctorados tabla'!M31&gt;0,'Graduación - Doctorados tabla'!M31/'Graduación - Doctorados tabla'!$C31,"")</f>
        <v/>
      </c>
    </row>
    <row r="32" spans="1:13" x14ac:dyDescent="0.25">
      <c r="A32" s="25" t="s">
        <v>17</v>
      </c>
      <c r="B32" s="25">
        <v>2019</v>
      </c>
      <c r="C32" s="7">
        <v>42</v>
      </c>
      <c r="D32" s="6" t="str">
        <f>IF('Graduación - Doctorados tabla'!D32&gt;0,'Graduación - Doctorados tabla'!D32/'Graduación - Doctorados tabla'!$C32,"")</f>
        <v/>
      </c>
      <c r="E32" s="6" t="str">
        <f>IF('Graduación - Doctorados tabla'!E32&gt;0,'Graduación - Doctorados tabla'!E32/'Graduación - Doctorados tabla'!$C32,"")</f>
        <v/>
      </c>
      <c r="F32" s="6">
        <f>IF('Graduación - Doctorados tabla'!F32&gt;0,'Graduación - Doctorados tabla'!F32/'Graduación - Doctorados tabla'!$C32,"")</f>
        <v>2.3809523809523808E-2</v>
      </c>
      <c r="G32" s="6">
        <f>IF('Graduación - Doctorados tabla'!G32&gt;0,'Graduación - Doctorados tabla'!G32/'Graduación - Doctorados tabla'!$C32,"")</f>
        <v>2.3809523809523808E-2</v>
      </c>
      <c r="H32" s="6" t="str">
        <f>IF('Graduación - Doctorados tabla'!H32&gt;0,'Graduación - Doctorados tabla'!H32/'Graduación - Doctorados tabla'!$C32,"")</f>
        <v/>
      </c>
      <c r="I32" s="6" t="str">
        <f>IF('Graduación - Doctorados tabla'!I32&gt;0,'Graduación - Doctorados tabla'!I32/'Graduación - Doctorados tabla'!$C32,"")</f>
        <v/>
      </c>
      <c r="J32" s="6" t="str">
        <f>IF('Graduación - Doctorados tabla'!J32&gt;0,'Graduación - Doctorados tabla'!J32/'Graduación - Doctorados tabla'!$C32,"")</f>
        <v/>
      </c>
      <c r="K32" s="6" t="str">
        <f>IF('Graduación - Doctorados tabla'!K32&gt;0,'Graduación - Doctorados tabla'!K32/'Graduación - Doctorados tabla'!$C32,"")</f>
        <v/>
      </c>
      <c r="L32" s="6" t="str">
        <f>IF('Graduación - Doctorados tabla'!L32&gt;0,'Graduación - Doctorados tabla'!L32/'Graduación - Doctorados tabla'!$C32,"")</f>
        <v/>
      </c>
      <c r="M32" s="6" t="str">
        <f>IF('Graduación - Doctorados tabla'!M32&gt;0,'Graduación - Doctorados tabla'!M32/'Graduación - Doctorados tabla'!$C32,"")</f>
        <v/>
      </c>
    </row>
    <row r="33" spans="1:13" x14ac:dyDescent="0.25">
      <c r="A33" s="25" t="s">
        <v>17</v>
      </c>
      <c r="B33" s="25">
        <v>2020</v>
      </c>
      <c r="C33" s="7">
        <v>19</v>
      </c>
      <c r="D33" s="6" t="str">
        <f>IF('Graduación - Doctorados tabla'!D33&gt;0,'Graduación - Doctorados tabla'!D33/'Graduación - Doctorados tabla'!$C33,"")</f>
        <v/>
      </c>
      <c r="E33" s="6" t="str">
        <f>IF('Graduación - Doctorados tabla'!E33&gt;0,'Graduación - Doctorados tabla'!E33/'Graduación - Doctorados tabla'!$C33,"")</f>
        <v/>
      </c>
      <c r="F33" s="6" t="str">
        <f>IF('Graduación - Doctorados tabla'!F33&gt;0,'Graduación - Doctorados tabla'!F33/'Graduación - Doctorados tabla'!$C33,"")</f>
        <v/>
      </c>
      <c r="G33" s="6" t="str">
        <f>IF('Graduación - Doctorados tabla'!G33&gt;0,'Graduación - Doctorados tabla'!G33/'Graduación - Doctorados tabla'!$C33,"")</f>
        <v/>
      </c>
      <c r="H33" s="6" t="str">
        <f>IF('Graduación - Doctorados tabla'!H33&gt;0,'Graduación - Doctorados tabla'!H33/'Graduación - Doctorados tabla'!$C33,"")</f>
        <v/>
      </c>
      <c r="I33" s="6" t="str">
        <f>IF('Graduación - Doctorados tabla'!I33&gt;0,'Graduación - Doctorados tabla'!I33/'Graduación - Doctorados tabla'!$C33,"")</f>
        <v/>
      </c>
      <c r="J33" s="6" t="str">
        <f>IF('Graduación - Doctorados tabla'!J33&gt;0,'Graduación - Doctorados tabla'!J33/'Graduación - Doctorados tabla'!$C33,"")</f>
        <v/>
      </c>
      <c r="K33" s="6" t="str">
        <f>IF('Graduación - Doctorados tabla'!K33&gt;0,'Graduación - Doctorados tabla'!K33/'Graduación - Doctorados tabla'!$C33,"")</f>
        <v/>
      </c>
      <c r="L33" s="6" t="str">
        <f>IF('Graduación - Doctorados tabla'!L33&gt;0,'Graduación - Doctorados tabla'!L33/'Graduación - Doctorados tabla'!$C33,"")</f>
        <v/>
      </c>
      <c r="M33" s="6" t="str">
        <f>IF('Graduación - Doctorados tabla'!M33&gt;0,'Graduación - Doctorados tabla'!M33/'Graduación - Doctorados tabla'!$C33,"")</f>
        <v/>
      </c>
    </row>
    <row r="34" spans="1:13" x14ac:dyDescent="0.25">
      <c r="A34" s="25" t="s">
        <v>17</v>
      </c>
      <c r="B34" s="25">
        <v>2021</v>
      </c>
      <c r="C34" s="7">
        <v>32</v>
      </c>
      <c r="D34" s="6" t="str">
        <f>IF('Graduación - Doctorados tabla'!D34&gt;0,'Graduación - Doctorados tabla'!D34/'Graduación - Doctorados tabla'!$C34,"")</f>
        <v/>
      </c>
      <c r="E34" s="6" t="str">
        <f>IF('Graduación - Doctorados tabla'!E34&gt;0,'Graduación - Doctorados tabla'!E34/'Graduación - Doctorados tabla'!$C34,"")</f>
        <v/>
      </c>
      <c r="F34" s="6" t="str">
        <f>IF('Graduación - Doctorados tabla'!F34&gt;0,'Graduación - Doctorados tabla'!F34/'Graduación - Doctorados tabla'!$C34,"")</f>
        <v/>
      </c>
      <c r="G34" s="6" t="str">
        <f>IF('Graduación - Doctorados tabla'!G34&gt;0,'Graduación - Doctorados tabla'!G34/'Graduación - Doctorados tabla'!$C34,"")</f>
        <v/>
      </c>
      <c r="H34" s="6" t="str">
        <f>IF('Graduación - Doctorados tabla'!H34&gt;0,'Graduación - Doctorados tabla'!H34/'Graduación - Doctorados tabla'!$C34,"")</f>
        <v/>
      </c>
      <c r="I34" s="6" t="str">
        <f>IF('Graduación - Doctorados tabla'!I34&gt;0,'Graduación - Doctorados tabla'!I34/'Graduación - Doctorados tabla'!$C34,"")</f>
        <v/>
      </c>
      <c r="J34" s="6" t="str">
        <f>IF('Graduación - Doctorados tabla'!J34&gt;0,'Graduación - Doctorados tabla'!J34/'Graduación - Doctorados tabla'!$C34,"")</f>
        <v/>
      </c>
      <c r="K34" s="6" t="str">
        <f>IF('Graduación - Doctorados tabla'!K34&gt;0,'Graduación - Doctorados tabla'!K34/'Graduación - Doctorados tabla'!$C34,"")</f>
        <v/>
      </c>
      <c r="L34" s="6" t="str">
        <f>IF('Graduación - Doctorados tabla'!L34&gt;0,'Graduación - Doctorados tabla'!L34/'Graduación - Doctorados tabla'!$C34,"")</f>
        <v/>
      </c>
      <c r="M34" s="6" t="str">
        <f>IF('Graduación - Doctorados tabla'!M34&gt;0,'Graduación - Doctorados tabla'!M34/'Graduación - Doctorados tabla'!$C34,"")</f>
        <v/>
      </c>
    </row>
    <row r="35" spans="1:13" x14ac:dyDescent="0.25">
      <c r="A35" s="25" t="s">
        <v>17</v>
      </c>
      <c r="B35" s="25">
        <v>2022</v>
      </c>
      <c r="C35" s="7">
        <v>27</v>
      </c>
      <c r="D35" s="6" t="str">
        <f>IF('Graduación - Doctorados tabla'!D35&gt;0,'Graduación - Doctorados tabla'!D35/'Graduación - Doctorados tabla'!$C35,"")</f>
        <v/>
      </c>
      <c r="E35" s="6" t="str">
        <f>IF('Graduación - Doctorados tabla'!E35&gt;0,'Graduación - Doctorados tabla'!E35/'Graduación - Doctorados tabla'!$C35,"")</f>
        <v/>
      </c>
      <c r="F35" s="6" t="str">
        <f>IF('Graduación - Doctorados tabla'!F35&gt;0,'Graduación - Doctorados tabla'!F35/'Graduación - Doctorados tabla'!$C35,"")</f>
        <v/>
      </c>
      <c r="G35" s="6" t="str">
        <f>IF('Graduación - Doctorados tabla'!G35&gt;0,'Graduación - Doctorados tabla'!G35/'Graduación - Doctorados tabla'!$C35,"")</f>
        <v/>
      </c>
      <c r="H35" s="6" t="str">
        <f>IF('Graduación - Doctorados tabla'!H35&gt;0,'Graduación - Doctorados tabla'!H35/'Graduación - Doctorados tabla'!$C35,"")</f>
        <v/>
      </c>
      <c r="I35" s="6" t="str">
        <f>IF('Graduación - Doctorados tabla'!I35&gt;0,'Graduación - Doctorados tabla'!I35/'Graduación - Doctorados tabla'!$C35,"")</f>
        <v/>
      </c>
      <c r="J35" s="6" t="str">
        <f>IF('Graduación - Doctorados tabla'!J35&gt;0,'Graduación - Doctorados tabla'!J35/'Graduación - Doctorados tabla'!$C35,"")</f>
        <v/>
      </c>
      <c r="K35" s="6" t="str">
        <f>IF('Graduación - Doctorados tabla'!K35&gt;0,'Graduación - Doctorados tabla'!K35/'Graduación - Doctorados tabla'!$C35,"")</f>
        <v/>
      </c>
      <c r="L35" s="6" t="str">
        <f>IF('Graduación - Doctorados tabla'!L35&gt;0,'Graduación - Doctorados tabla'!L35/'Graduación - Doctorados tabla'!$C35,"")</f>
        <v/>
      </c>
      <c r="M35" s="6" t="str">
        <f>IF('Graduación - Doctorados tabla'!M35&gt;0,'Graduación - Doctorados tabla'!M35/'Graduación - Doctorados tabla'!$C35,"")</f>
        <v/>
      </c>
    </row>
    <row r="36" spans="1:13" x14ac:dyDescent="0.25">
      <c r="A36" s="25" t="s">
        <v>18</v>
      </c>
      <c r="B36" s="25">
        <v>2009</v>
      </c>
      <c r="C36" s="7">
        <v>34</v>
      </c>
      <c r="D36" s="6" t="str">
        <f>IF('Graduación - Doctorados tabla'!D36&gt;0,'Graduación - Doctorados tabla'!D36/'Graduación - Doctorados tabla'!$C36,"")</f>
        <v/>
      </c>
      <c r="E36" s="6">
        <f>IF('Graduación - Doctorados tabla'!E36&gt;0,'Graduación - Doctorados tabla'!E36/'Graduación - Doctorados tabla'!$C36,"")</f>
        <v>0.11764705882352941</v>
      </c>
      <c r="F36" s="6">
        <f>IF('Graduación - Doctorados tabla'!F36&gt;0,'Graduación - Doctorados tabla'!F36/'Graduación - Doctorados tabla'!$C36,"")</f>
        <v>0.20588235294117646</v>
      </c>
      <c r="G36" s="6">
        <f>IF('Graduación - Doctorados tabla'!G36&gt;0,'Graduación - Doctorados tabla'!G36/'Graduación - Doctorados tabla'!$C36,"")</f>
        <v>0.23529411764705882</v>
      </c>
      <c r="H36" s="6">
        <f>IF('Graduación - Doctorados tabla'!H36&gt;0,'Graduación - Doctorados tabla'!H36/'Graduación - Doctorados tabla'!$C36,"")</f>
        <v>0.41176470588235292</v>
      </c>
      <c r="I36" s="6">
        <f>IF('Graduación - Doctorados tabla'!I36&gt;0,'Graduación - Doctorados tabla'!I36/'Graduación - Doctorados tabla'!$C36,"")</f>
        <v>0.55882352941176472</v>
      </c>
      <c r="J36" s="6">
        <f>IF('Graduación - Doctorados tabla'!J36&gt;0,'Graduación - Doctorados tabla'!J36/'Graduación - Doctorados tabla'!$C36,"")</f>
        <v>0.61764705882352944</v>
      </c>
      <c r="K36" s="6">
        <f>IF('Graduación - Doctorados tabla'!K36&gt;0,'Graduación - Doctorados tabla'!K36/'Graduación - Doctorados tabla'!$C36,"")</f>
        <v>0.67647058823529416</v>
      </c>
      <c r="L36" s="6">
        <f>IF('Graduación - Doctorados tabla'!L36&gt;0,'Graduación - Doctorados tabla'!L36/'Graduación - Doctorados tabla'!$C36,"")</f>
        <v>0.73529411764705888</v>
      </c>
      <c r="M36" s="6">
        <f>IF('Graduación - Doctorados tabla'!M36&gt;0,'Graduación - Doctorados tabla'!M36/'Graduación - Doctorados tabla'!$C36,"")</f>
        <v>0.79411764705882348</v>
      </c>
    </row>
    <row r="37" spans="1:13" x14ac:dyDescent="0.25">
      <c r="A37" s="25" t="s">
        <v>18</v>
      </c>
      <c r="B37" s="25">
        <v>2010</v>
      </c>
      <c r="C37" s="7">
        <v>7</v>
      </c>
      <c r="D37" s="6" t="str">
        <f>IF('Graduación - Doctorados tabla'!D37&gt;0,'Graduación - Doctorados tabla'!D37/'Graduación - Doctorados tabla'!$C37,"")</f>
        <v/>
      </c>
      <c r="E37" s="6" t="str">
        <f>IF('Graduación - Doctorados tabla'!E37&gt;0,'Graduación - Doctorados tabla'!E37/'Graduación - Doctorados tabla'!$C37,"")</f>
        <v/>
      </c>
      <c r="F37" s="6" t="str">
        <f>IF('Graduación - Doctorados tabla'!F37&gt;0,'Graduación - Doctorados tabla'!F37/'Graduación - Doctorados tabla'!$C37,"")</f>
        <v/>
      </c>
      <c r="G37" s="6">
        <f>IF('Graduación - Doctorados tabla'!G37&gt;0,'Graduación - Doctorados tabla'!G37/'Graduación - Doctorados tabla'!$C37,"")</f>
        <v>0.14285714285714285</v>
      </c>
      <c r="H37" s="6">
        <f>IF('Graduación - Doctorados tabla'!H37&gt;0,'Graduación - Doctorados tabla'!H37/'Graduación - Doctorados tabla'!$C37,"")</f>
        <v>0.42857142857142855</v>
      </c>
      <c r="I37" s="6">
        <f>IF('Graduación - Doctorados tabla'!I37&gt;0,'Graduación - Doctorados tabla'!I37/'Graduación - Doctorados tabla'!$C37,"")</f>
        <v>0.5714285714285714</v>
      </c>
      <c r="J37" s="6">
        <f>IF('Graduación - Doctorados tabla'!J37&gt;0,'Graduación - Doctorados tabla'!J37/'Graduación - Doctorados tabla'!$C37,"")</f>
        <v>0.5714285714285714</v>
      </c>
      <c r="K37" s="6">
        <f>IF('Graduación - Doctorados tabla'!K37&gt;0,'Graduación - Doctorados tabla'!K37/'Graduación - Doctorados tabla'!$C37,"")</f>
        <v>0.5714285714285714</v>
      </c>
      <c r="L37" s="6">
        <f>IF('Graduación - Doctorados tabla'!L37&gt;0,'Graduación - Doctorados tabla'!L37/'Graduación - Doctorados tabla'!$C37,"")</f>
        <v>0.5714285714285714</v>
      </c>
      <c r="M37" s="6">
        <f>IF('Graduación - Doctorados tabla'!M37&gt;0,'Graduación - Doctorados tabla'!M37/'Graduación - Doctorados tabla'!$C37,"")</f>
        <v>0.5714285714285714</v>
      </c>
    </row>
    <row r="38" spans="1:13" x14ac:dyDescent="0.25">
      <c r="A38" s="25" t="s">
        <v>18</v>
      </c>
      <c r="B38" s="25">
        <v>2011</v>
      </c>
      <c r="C38" s="7">
        <v>36</v>
      </c>
      <c r="D38" s="6">
        <f>IF('Graduación - Doctorados tabla'!D38&gt;0,'Graduación - Doctorados tabla'!D38/'Graduación - Doctorados tabla'!$C38,"")</f>
        <v>2.7777777777777776E-2</v>
      </c>
      <c r="E38" s="6">
        <f>IF('Graduación - Doctorados tabla'!E38&gt;0,'Graduación - Doctorados tabla'!E38/'Graduación - Doctorados tabla'!$C38,"")</f>
        <v>8.3333333333333329E-2</v>
      </c>
      <c r="F38" s="6">
        <f>IF('Graduación - Doctorados tabla'!F38&gt;0,'Graduación - Doctorados tabla'!F38/'Graduación - Doctorados tabla'!$C38,"")</f>
        <v>0.1388888888888889</v>
      </c>
      <c r="G38" s="6">
        <f>IF('Graduación - Doctorados tabla'!G38&gt;0,'Graduación - Doctorados tabla'!G38/'Graduación - Doctorados tabla'!$C38,"")</f>
        <v>0.16666666666666666</v>
      </c>
      <c r="H38" s="6">
        <f>IF('Graduación - Doctorados tabla'!H38&gt;0,'Graduación - Doctorados tabla'!H38/'Graduación - Doctorados tabla'!$C38,"")</f>
        <v>0.3888888888888889</v>
      </c>
      <c r="I38" s="6">
        <f>IF('Graduación - Doctorados tabla'!I38&gt;0,'Graduación - Doctorados tabla'!I38/'Graduación - Doctorados tabla'!$C38,"")</f>
        <v>0.55555555555555558</v>
      </c>
      <c r="J38" s="6">
        <f>IF('Graduación - Doctorados tabla'!J38&gt;0,'Graduación - Doctorados tabla'!J38/'Graduación - Doctorados tabla'!$C38,"")</f>
        <v>0.61111111111111116</v>
      </c>
      <c r="K38" s="6">
        <f>IF('Graduación - Doctorados tabla'!K38&gt;0,'Graduación - Doctorados tabla'!K38/'Graduación - Doctorados tabla'!$C38,"")</f>
        <v>0.69444444444444442</v>
      </c>
      <c r="L38" s="6">
        <f>IF('Graduación - Doctorados tabla'!L38&gt;0,'Graduación - Doctorados tabla'!L38/'Graduación - Doctorados tabla'!$C38,"")</f>
        <v>0.72222222222222221</v>
      </c>
      <c r="M38" s="6">
        <f>IF('Graduación - Doctorados tabla'!M38&gt;0,'Graduación - Doctorados tabla'!M38/'Graduación - Doctorados tabla'!$C38,"")</f>
        <v>0.80555555555555558</v>
      </c>
    </row>
    <row r="39" spans="1:13" x14ac:dyDescent="0.25">
      <c r="A39" s="25" t="s">
        <v>18</v>
      </c>
      <c r="B39" s="25">
        <v>2012</v>
      </c>
      <c r="C39" s="7">
        <v>16</v>
      </c>
      <c r="D39" s="6" t="str">
        <f>IF('Graduación - Doctorados tabla'!D39&gt;0,'Graduación - Doctorados tabla'!D39/'Graduación - Doctorados tabla'!$C39,"")</f>
        <v/>
      </c>
      <c r="E39" s="6">
        <f>IF('Graduación - Doctorados tabla'!E39&gt;0,'Graduación - Doctorados tabla'!E39/'Graduación - Doctorados tabla'!$C39,"")</f>
        <v>0.125</v>
      </c>
      <c r="F39" s="6">
        <f>IF('Graduación - Doctorados tabla'!F39&gt;0,'Graduación - Doctorados tabla'!F39/'Graduación - Doctorados tabla'!$C39,"")</f>
        <v>0.3125</v>
      </c>
      <c r="G39" s="6">
        <f>IF('Graduación - Doctorados tabla'!G39&gt;0,'Graduación - Doctorados tabla'!G39/'Graduación - Doctorados tabla'!$C39,"")</f>
        <v>0.375</v>
      </c>
      <c r="H39" s="6">
        <f>IF('Graduación - Doctorados tabla'!H39&gt;0,'Graduación - Doctorados tabla'!H39/'Graduación - Doctorados tabla'!$C39,"")</f>
        <v>0.5</v>
      </c>
      <c r="I39" s="6">
        <f>IF('Graduación - Doctorados tabla'!I39&gt;0,'Graduación - Doctorados tabla'!I39/'Graduación - Doctorados tabla'!$C39,"")</f>
        <v>0.75</v>
      </c>
      <c r="J39" s="6">
        <f>IF('Graduación - Doctorados tabla'!J39&gt;0,'Graduación - Doctorados tabla'!J39/'Graduación - Doctorados tabla'!$C39,"")</f>
        <v>0.75</v>
      </c>
      <c r="K39" s="6">
        <f>IF('Graduación - Doctorados tabla'!K39&gt;0,'Graduación - Doctorados tabla'!K39/'Graduación - Doctorados tabla'!$C39,"")</f>
        <v>0.8125</v>
      </c>
      <c r="L39" s="6">
        <f>IF('Graduación - Doctorados tabla'!L39&gt;0,'Graduación - Doctorados tabla'!L39/'Graduación - Doctorados tabla'!$C39,"")</f>
        <v>0.8125</v>
      </c>
      <c r="M39" s="6">
        <f>IF('Graduación - Doctorados tabla'!M39&gt;0,'Graduación - Doctorados tabla'!M39/'Graduación - Doctorados tabla'!$C39,"")</f>
        <v>0.8125</v>
      </c>
    </row>
    <row r="40" spans="1:13" x14ac:dyDescent="0.25">
      <c r="A40" s="25" t="s">
        <v>18</v>
      </c>
      <c r="B40" s="25">
        <v>2013</v>
      </c>
      <c r="C40" s="7">
        <v>24</v>
      </c>
      <c r="D40" s="6" t="str">
        <f>IF('Graduación - Doctorados tabla'!D40&gt;0,'Graduación - Doctorados tabla'!D40/'Graduación - Doctorados tabla'!$C40,"")</f>
        <v/>
      </c>
      <c r="E40" s="6">
        <f>IF('Graduación - Doctorados tabla'!E40&gt;0,'Graduación - Doctorados tabla'!E40/'Graduación - Doctorados tabla'!$C40,"")</f>
        <v>8.3333333333333329E-2</v>
      </c>
      <c r="F40" s="6">
        <f>IF('Graduación - Doctorados tabla'!F40&gt;0,'Graduación - Doctorados tabla'!F40/'Graduación - Doctorados tabla'!$C40,"")</f>
        <v>0.125</v>
      </c>
      <c r="G40" s="6">
        <f>IF('Graduación - Doctorados tabla'!G40&gt;0,'Graduación - Doctorados tabla'!G40/'Graduación - Doctorados tabla'!$C40,"")</f>
        <v>0.29166666666666669</v>
      </c>
      <c r="H40" s="6">
        <f>IF('Graduación - Doctorados tabla'!H40&gt;0,'Graduación - Doctorados tabla'!H40/'Graduación - Doctorados tabla'!$C40,"")</f>
        <v>0.375</v>
      </c>
      <c r="I40" s="6">
        <f>IF('Graduación - Doctorados tabla'!I40&gt;0,'Graduación - Doctorados tabla'!I40/'Graduación - Doctorados tabla'!$C40,"")</f>
        <v>0.375</v>
      </c>
      <c r="J40" s="6">
        <f>IF('Graduación - Doctorados tabla'!J40&gt;0,'Graduación - Doctorados tabla'!J40/'Graduación - Doctorados tabla'!$C40,"")</f>
        <v>0.58333333333333337</v>
      </c>
      <c r="K40" s="6">
        <f>IF('Graduación - Doctorados tabla'!K40&gt;0,'Graduación - Doctorados tabla'!K40/'Graduación - Doctorados tabla'!$C40,"")</f>
        <v>0.70833333333333337</v>
      </c>
      <c r="L40" s="6">
        <f>IF('Graduación - Doctorados tabla'!L40&gt;0,'Graduación - Doctorados tabla'!L40/'Graduación - Doctorados tabla'!$C40,"")</f>
        <v>0.83333333333333337</v>
      </c>
      <c r="M40" s="6">
        <f>IF('Graduación - Doctorados tabla'!M40&gt;0,'Graduación - Doctorados tabla'!M40/'Graduación - Doctorados tabla'!$C40,"")</f>
        <v>0.83333333333333337</v>
      </c>
    </row>
    <row r="41" spans="1:13" x14ac:dyDescent="0.25">
      <c r="A41" s="25" t="s">
        <v>18</v>
      </c>
      <c r="B41" s="25">
        <v>2014</v>
      </c>
      <c r="C41" s="7">
        <v>15</v>
      </c>
      <c r="D41" s="6" t="str">
        <f>IF('Graduación - Doctorados tabla'!D41&gt;0,'Graduación - Doctorados tabla'!D41/'Graduación - Doctorados tabla'!$C41,"")</f>
        <v/>
      </c>
      <c r="E41" s="6" t="str">
        <f>IF('Graduación - Doctorados tabla'!E41&gt;0,'Graduación - Doctorados tabla'!E41/'Graduación - Doctorados tabla'!$C41,"")</f>
        <v/>
      </c>
      <c r="F41" s="6">
        <f>IF('Graduación - Doctorados tabla'!F41&gt;0,'Graduación - Doctorados tabla'!F41/'Graduación - Doctorados tabla'!$C41,"")</f>
        <v>0.13333333333333333</v>
      </c>
      <c r="G41" s="6">
        <f>IF('Graduación - Doctorados tabla'!G41&gt;0,'Graduación - Doctorados tabla'!G41/'Graduación - Doctorados tabla'!$C41,"")</f>
        <v>0.26666666666666666</v>
      </c>
      <c r="H41" s="6">
        <f>IF('Graduación - Doctorados tabla'!H41&gt;0,'Graduación - Doctorados tabla'!H41/'Graduación - Doctorados tabla'!$C41,"")</f>
        <v>0.4</v>
      </c>
      <c r="I41" s="6">
        <f>IF('Graduación - Doctorados tabla'!I41&gt;0,'Graduación - Doctorados tabla'!I41/'Graduación - Doctorados tabla'!$C41,"")</f>
        <v>0.6</v>
      </c>
      <c r="J41" s="6">
        <f>IF('Graduación - Doctorados tabla'!J41&gt;0,'Graduación - Doctorados tabla'!J41/'Graduación - Doctorados tabla'!$C41,"")</f>
        <v>0.6</v>
      </c>
      <c r="K41" s="6">
        <f>IF('Graduación - Doctorados tabla'!K41&gt;0,'Graduación - Doctorados tabla'!K41/'Graduación - Doctorados tabla'!$C41,"")</f>
        <v>0.66666666666666663</v>
      </c>
      <c r="L41" s="6">
        <f>IF('Graduación - Doctorados tabla'!L41&gt;0,'Graduación - Doctorados tabla'!L41/'Graduación - Doctorados tabla'!$C41,"")</f>
        <v>0.66666666666666663</v>
      </c>
      <c r="M41" s="6" t="str">
        <f>IF('Graduación - Doctorados tabla'!M41&gt;0,'Graduación - Doctorados tabla'!M41/'Graduación - Doctorados tabla'!$C41,"")</f>
        <v/>
      </c>
    </row>
    <row r="42" spans="1:13" x14ac:dyDescent="0.25">
      <c r="A42" s="25" t="s">
        <v>18</v>
      </c>
      <c r="B42" s="25">
        <v>2015</v>
      </c>
      <c r="C42" s="7">
        <v>34</v>
      </c>
      <c r="D42" s="6">
        <f>IF('Graduación - Doctorados tabla'!D42&gt;0,'Graduación - Doctorados tabla'!D42/'Graduación - Doctorados tabla'!$C42,"")</f>
        <v>8.8235294117647065E-2</v>
      </c>
      <c r="E42" s="6">
        <f>IF('Graduación - Doctorados tabla'!E42&gt;0,'Graduación - Doctorados tabla'!E42/'Graduación - Doctorados tabla'!$C42,"")</f>
        <v>0.17647058823529413</v>
      </c>
      <c r="F42" s="6">
        <f>IF('Graduación - Doctorados tabla'!F42&gt;0,'Graduación - Doctorados tabla'!F42/'Graduación - Doctorados tabla'!$C42,"")</f>
        <v>0.26470588235294118</v>
      </c>
      <c r="G42" s="6">
        <f>IF('Graduación - Doctorados tabla'!G42&gt;0,'Graduación - Doctorados tabla'!G42/'Graduación - Doctorados tabla'!$C42,"")</f>
        <v>0.38235294117647056</v>
      </c>
      <c r="H42" s="6">
        <f>IF('Graduación - Doctorados tabla'!H42&gt;0,'Graduación - Doctorados tabla'!H42/'Graduación - Doctorados tabla'!$C42,"")</f>
        <v>0.52941176470588236</v>
      </c>
      <c r="I42" s="6">
        <f>IF('Graduación - Doctorados tabla'!I42&gt;0,'Graduación - Doctorados tabla'!I42/'Graduación - Doctorados tabla'!$C42,"")</f>
        <v>0.61764705882352944</v>
      </c>
      <c r="J42" s="6">
        <f>IF('Graduación - Doctorados tabla'!J42&gt;0,'Graduación - Doctorados tabla'!J42/'Graduación - Doctorados tabla'!$C42,"")</f>
        <v>0.67647058823529416</v>
      </c>
      <c r="K42" s="6">
        <f>IF('Graduación - Doctorados tabla'!K42&gt;0,'Graduación - Doctorados tabla'!K42/'Graduación - Doctorados tabla'!$C42,"")</f>
        <v>0.67647058823529416</v>
      </c>
      <c r="L42" s="6" t="str">
        <f>IF('Graduación - Doctorados tabla'!L42&gt;0,'Graduación - Doctorados tabla'!L42/'Graduación - Doctorados tabla'!$C42,"")</f>
        <v/>
      </c>
      <c r="M42" s="6" t="str">
        <f>IF('Graduación - Doctorados tabla'!M42&gt;0,'Graduación - Doctorados tabla'!M42/'Graduación - Doctorados tabla'!$C42,"")</f>
        <v/>
      </c>
    </row>
    <row r="43" spans="1:13" x14ac:dyDescent="0.25">
      <c r="A43" s="25" t="s">
        <v>18</v>
      </c>
      <c r="B43" s="25">
        <v>2016</v>
      </c>
      <c r="C43" s="7">
        <v>13</v>
      </c>
      <c r="D43" s="6" t="str">
        <f>IF('Graduación - Doctorados tabla'!D43&gt;0,'Graduación - Doctorados tabla'!D43/'Graduación - Doctorados tabla'!$C43,"")</f>
        <v/>
      </c>
      <c r="E43" s="6">
        <f>IF('Graduación - Doctorados tabla'!E43&gt;0,'Graduación - Doctorados tabla'!E43/'Graduación - Doctorados tabla'!$C43,"")</f>
        <v>7.6923076923076927E-2</v>
      </c>
      <c r="F43" s="6">
        <f>IF('Graduación - Doctorados tabla'!F43&gt;0,'Graduación - Doctorados tabla'!F43/'Graduación - Doctorados tabla'!$C43,"")</f>
        <v>7.6923076923076927E-2</v>
      </c>
      <c r="G43" s="6">
        <f>IF('Graduación - Doctorados tabla'!G43&gt;0,'Graduación - Doctorados tabla'!G43/'Graduación - Doctorados tabla'!$C43,"")</f>
        <v>0.30769230769230771</v>
      </c>
      <c r="H43" s="6">
        <f>IF('Graduación - Doctorados tabla'!H43&gt;0,'Graduación - Doctorados tabla'!H43/'Graduación - Doctorados tabla'!$C43,"")</f>
        <v>0.30769230769230771</v>
      </c>
      <c r="I43" s="6">
        <f>IF('Graduación - Doctorados tabla'!I43&gt;0,'Graduación - Doctorados tabla'!I43/'Graduación - Doctorados tabla'!$C43,"")</f>
        <v>0.38461538461538464</v>
      </c>
      <c r="J43" s="6">
        <f>IF('Graduación - Doctorados tabla'!J43&gt;0,'Graduación - Doctorados tabla'!J43/'Graduación - Doctorados tabla'!$C43,"")</f>
        <v>0.38461538461538464</v>
      </c>
      <c r="K43" s="6" t="str">
        <f>IF('Graduación - Doctorados tabla'!K43&gt;0,'Graduación - Doctorados tabla'!K43/'Graduación - Doctorados tabla'!$C43,"")</f>
        <v/>
      </c>
      <c r="L43" s="6" t="str">
        <f>IF('Graduación - Doctorados tabla'!L43&gt;0,'Graduación - Doctorados tabla'!L43/'Graduación - Doctorados tabla'!$C43,"")</f>
        <v/>
      </c>
      <c r="M43" s="6" t="str">
        <f>IF('Graduación - Doctorados tabla'!M43&gt;0,'Graduación - Doctorados tabla'!M43/'Graduación - Doctorados tabla'!$C43,"")</f>
        <v/>
      </c>
    </row>
    <row r="44" spans="1:13" x14ac:dyDescent="0.25">
      <c r="A44" s="25" t="s">
        <v>18</v>
      </c>
      <c r="B44" s="25">
        <v>2017</v>
      </c>
      <c r="C44" s="7">
        <v>31</v>
      </c>
      <c r="D44" s="6" t="str">
        <f>IF('Graduación - Doctorados tabla'!D44&gt;0,'Graduación - Doctorados tabla'!D44/'Graduación - Doctorados tabla'!$C44,"")</f>
        <v/>
      </c>
      <c r="E44" s="6">
        <f>IF('Graduación - Doctorados tabla'!E44&gt;0,'Graduación - Doctorados tabla'!E44/'Graduación - Doctorados tabla'!$C44,"")</f>
        <v>6.4516129032258063E-2</v>
      </c>
      <c r="F44" s="6">
        <f>IF('Graduación - Doctorados tabla'!F44&gt;0,'Graduación - Doctorados tabla'!F44/'Graduación - Doctorados tabla'!$C44,"")</f>
        <v>0.22580645161290322</v>
      </c>
      <c r="G44" s="6">
        <f>IF('Graduación - Doctorados tabla'!G44&gt;0,'Graduación - Doctorados tabla'!G44/'Graduación - Doctorados tabla'!$C44,"")</f>
        <v>0.45161290322580644</v>
      </c>
      <c r="H44" s="6">
        <f>IF('Graduación - Doctorados tabla'!H44&gt;0,'Graduación - Doctorados tabla'!H44/'Graduación - Doctorados tabla'!$C44,"")</f>
        <v>0.5161290322580645</v>
      </c>
      <c r="I44" s="6">
        <f>IF('Graduación - Doctorados tabla'!I44&gt;0,'Graduación - Doctorados tabla'!I44/'Graduación - Doctorados tabla'!$C44,"")</f>
        <v>0.5161290322580645</v>
      </c>
      <c r="J44" s="6" t="str">
        <f>IF('Graduación - Doctorados tabla'!J44&gt;0,'Graduación - Doctorados tabla'!J44/'Graduación - Doctorados tabla'!$C44,"")</f>
        <v/>
      </c>
      <c r="K44" s="6" t="str">
        <f>IF('Graduación - Doctorados tabla'!K44&gt;0,'Graduación - Doctorados tabla'!K44/'Graduación - Doctorados tabla'!$C44,"")</f>
        <v/>
      </c>
      <c r="L44" s="6" t="str">
        <f>IF('Graduación - Doctorados tabla'!L44&gt;0,'Graduación - Doctorados tabla'!L44/'Graduación - Doctorados tabla'!$C44,"")</f>
        <v/>
      </c>
      <c r="M44" s="6" t="str">
        <f>IF('Graduación - Doctorados tabla'!M44&gt;0,'Graduación - Doctorados tabla'!M44/'Graduación - Doctorados tabla'!$C44,"")</f>
        <v/>
      </c>
    </row>
    <row r="45" spans="1:13" x14ac:dyDescent="0.25">
      <c r="A45" s="25" t="s">
        <v>18</v>
      </c>
      <c r="B45" s="25">
        <v>2018</v>
      </c>
      <c r="C45" s="7">
        <v>34</v>
      </c>
      <c r="D45" s="6" t="str">
        <f>IF('Graduación - Doctorados tabla'!D45&gt;0,'Graduación - Doctorados tabla'!D45/'Graduación - Doctorados tabla'!$C45,"")</f>
        <v/>
      </c>
      <c r="E45" s="6" t="str">
        <f>IF('Graduación - Doctorados tabla'!E45&gt;0,'Graduación - Doctorados tabla'!E45/'Graduación - Doctorados tabla'!$C45,"")</f>
        <v/>
      </c>
      <c r="F45" s="6">
        <f>IF('Graduación - Doctorados tabla'!F45&gt;0,'Graduación - Doctorados tabla'!F45/'Graduación - Doctorados tabla'!$C45,"")</f>
        <v>8.8235294117647065E-2</v>
      </c>
      <c r="G45" s="6">
        <f>IF('Graduación - Doctorados tabla'!G45&gt;0,'Graduación - Doctorados tabla'!G45/'Graduación - Doctorados tabla'!$C45,"")</f>
        <v>0.29411764705882354</v>
      </c>
      <c r="H45" s="6">
        <f>IF('Graduación - Doctorados tabla'!H45&gt;0,'Graduación - Doctorados tabla'!H45/'Graduación - Doctorados tabla'!$C45,"")</f>
        <v>0.29411764705882354</v>
      </c>
      <c r="I45" s="6" t="str">
        <f>IF('Graduación - Doctorados tabla'!I45&gt;0,'Graduación - Doctorados tabla'!I45/'Graduación - Doctorados tabla'!$C45,"")</f>
        <v/>
      </c>
      <c r="J45" s="6" t="str">
        <f>IF('Graduación - Doctorados tabla'!J45&gt;0,'Graduación - Doctorados tabla'!J45/'Graduación - Doctorados tabla'!$C45,"")</f>
        <v/>
      </c>
      <c r="K45" s="6" t="str">
        <f>IF('Graduación - Doctorados tabla'!K45&gt;0,'Graduación - Doctorados tabla'!K45/'Graduación - Doctorados tabla'!$C45,"")</f>
        <v/>
      </c>
      <c r="L45" s="6" t="str">
        <f>IF('Graduación - Doctorados tabla'!L45&gt;0,'Graduación - Doctorados tabla'!L45/'Graduación - Doctorados tabla'!$C45,"")</f>
        <v/>
      </c>
      <c r="M45" s="6" t="str">
        <f>IF('Graduación - Doctorados tabla'!M45&gt;0,'Graduación - Doctorados tabla'!M45/'Graduación - Doctorados tabla'!$C45,"")</f>
        <v/>
      </c>
    </row>
    <row r="46" spans="1:13" x14ac:dyDescent="0.25">
      <c r="A46" s="25" t="s">
        <v>18</v>
      </c>
      <c r="B46" s="25">
        <v>2019</v>
      </c>
      <c r="C46" s="7">
        <v>24</v>
      </c>
      <c r="D46" s="6" t="str">
        <f>IF('Graduación - Doctorados tabla'!D46&gt;0,'Graduación - Doctorados tabla'!D46/'Graduación - Doctorados tabla'!$C46,"")</f>
        <v/>
      </c>
      <c r="E46" s="6">
        <f>IF('Graduación - Doctorados tabla'!E46&gt;0,'Graduación - Doctorados tabla'!E46/'Graduación - Doctorados tabla'!$C46,"")</f>
        <v>4.1666666666666664E-2</v>
      </c>
      <c r="F46" s="6">
        <f>IF('Graduación - Doctorados tabla'!F46&gt;0,'Graduación - Doctorados tabla'!F46/'Graduación - Doctorados tabla'!$C46,"")</f>
        <v>0.125</v>
      </c>
      <c r="G46" s="6">
        <f>IF('Graduación - Doctorados tabla'!G46&gt;0,'Graduación - Doctorados tabla'!G46/'Graduación - Doctorados tabla'!$C46,"")</f>
        <v>0.125</v>
      </c>
      <c r="H46" s="6" t="str">
        <f>IF('Graduación - Doctorados tabla'!H46&gt;0,'Graduación - Doctorados tabla'!H46/'Graduación - Doctorados tabla'!$C46,"")</f>
        <v/>
      </c>
      <c r="I46" s="6" t="str">
        <f>IF('Graduación - Doctorados tabla'!I46&gt;0,'Graduación - Doctorados tabla'!I46/'Graduación - Doctorados tabla'!$C46,"")</f>
        <v/>
      </c>
      <c r="J46" s="6" t="str">
        <f>IF('Graduación - Doctorados tabla'!J46&gt;0,'Graduación - Doctorados tabla'!J46/'Graduación - Doctorados tabla'!$C46,"")</f>
        <v/>
      </c>
      <c r="K46" s="6" t="str">
        <f>IF('Graduación - Doctorados tabla'!K46&gt;0,'Graduación - Doctorados tabla'!K46/'Graduación - Doctorados tabla'!$C46,"")</f>
        <v/>
      </c>
      <c r="L46" s="6" t="str">
        <f>IF('Graduación - Doctorados tabla'!L46&gt;0,'Graduación - Doctorados tabla'!L46/'Graduación - Doctorados tabla'!$C46,"")</f>
        <v/>
      </c>
      <c r="M46" s="6" t="str">
        <f>IF('Graduación - Doctorados tabla'!M46&gt;0,'Graduación - Doctorados tabla'!M46/'Graduación - Doctorados tabla'!$C46,"")</f>
        <v/>
      </c>
    </row>
    <row r="47" spans="1:13" x14ac:dyDescent="0.25">
      <c r="A47" s="25" t="s">
        <v>18</v>
      </c>
      <c r="B47" s="25">
        <v>2020</v>
      </c>
      <c r="C47" s="7">
        <v>22</v>
      </c>
      <c r="D47" s="6">
        <f>IF('Graduación - Doctorados tabla'!D47&gt;0,'Graduación - Doctorados tabla'!D47/'Graduación - Doctorados tabla'!$C47,"")</f>
        <v>4.5454545454545456E-2</v>
      </c>
      <c r="E47" s="6">
        <f>IF('Graduación - Doctorados tabla'!E47&gt;0,'Graduación - Doctorados tabla'!E47/'Graduación - Doctorados tabla'!$C47,"")</f>
        <v>4.5454545454545456E-2</v>
      </c>
      <c r="F47" s="6">
        <f>IF('Graduación - Doctorados tabla'!F47&gt;0,'Graduación - Doctorados tabla'!F47/'Graduación - Doctorados tabla'!$C47,"")</f>
        <v>4.5454545454545456E-2</v>
      </c>
      <c r="G47" s="6" t="str">
        <f>IF('Graduación - Doctorados tabla'!G47&gt;0,'Graduación - Doctorados tabla'!G47/'Graduación - Doctorados tabla'!$C47,"")</f>
        <v/>
      </c>
      <c r="H47" s="6" t="str">
        <f>IF('Graduación - Doctorados tabla'!H47&gt;0,'Graduación - Doctorados tabla'!H47/'Graduación - Doctorados tabla'!$C47,"")</f>
        <v/>
      </c>
      <c r="I47" s="6" t="str">
        <f>IF('Graduación - Doctorados tabla'!I47&gt;0,'Graduación - Doctorados tabla'!I47/'Graduación - Doctorados tabla'!$C47,"")</f>
        <v/>
      </c>
      <c r="J47" s="6" t="str">
        <f>IF('Graduación - Doctorados tabla'!J47&gt;0,'Graduación - Doctorados tabla'!J47/'Graduación - Doctorados tabla'!$C47,"")</f>
        <v/>
      </c>
      <c r="K47" s="6" t="str">
        <f>IF('Graduación - Doctorados tabla'!K47&gt;0,'Graduación - Doctorados tabla'!K47/'Graduación - Doctorados tabla'!$C47,"")</f>
        <v/>
      </c>
      <c r="L47" s="6" t="str">
        <f>IF('Graduación - Doctorados tabla'!L47&gt;0,'Graduación - Doctorados tabla'!L47/'Graduación - Doctorados tabla'!$C47,"")</f>
        <v/>
      </c>
      <c r="M47" s="6" t="str">
        <f>IF('Graduación - Doctorados tabla'!M47&gt;0,'Graduación - Doctorados tabla'!M47/'Graduación - Doctorados tabla'!$C47,"")</f>
        <v/>
      </c>
    </row>
    <row r="48" spans="1:13" x14ac:dyDescent="0.25">
      <c r="A48" s="25" t="s">
        <v>18</v>
      </c>
      <c r="B48" s="25">
        <v>2021</v>
      </c>
      <c r="C48" s="7">
        <v>43</v>
      </c>
      <c r="D48" s="6" t="str">
        <f>IF('Graduación - Doctorados tabla'!D48&gt;0,'Graduación - Doctorados tabla'!D48/'Graduación - Doctorados tabla'!$C48,"")</f>
        <v/>
      </c>
      <c r="E48" s="6" t="str">
        <f>IF('Graduación - Doctorados tabla'!E48&gt;0,'Graduación - Doctorados tabla'!E48/'Graduación - Doctorados tabla'!$C48,"")</f>
        <v/>
      </c>
      <c r="F48" s="6" t="str">
        <f>IF('Graduación - Doctorados tabla'!F48&gt;0,'Graduación - Doctorados tabla'!F48/'Graduación - Doctorados tabla'!$C48,"")</f>
        <v/>
      </c>
      <c r="G48" s="6" t="str">
        <f>IF('Graduación - Doctorados tabla'!G48&gt;0,'Graduación - Doctorados tabla'!G48/'Graduación - Doctorados tabla'!$C48,"")</f>
        <v/>
      </c>
      <c r="H48" s="6" t="str">
        <f>IF('Graduación - Doctorados tabla'!H48&gt;0,'Graduación - Doctorados tabla'!H48/'Graduación - Doctorados tabla'!$C48,"")</f>
        <v/>
      </c>
      <c r="I48" s="6" t="str">
        <f>IF('Graduación - Doctorados tabla'!I48&gt;0,'Graduación - Doctorados tabla'!I48/'Graduación - Doctorados tabla'!$C48,"")</f>
        <v/>
      </c>
      <c r="J48" s="6" t="str">
        <f>IF('Graduación - Doctorados tabla'!J48&gt;0,'Graduación - Doctorados tabla'!J48/'Graduación - Doctorados tabla'!$C48,"")</f>
        <v/>
      </c>
      <c r="K48" s="6" t="str">
        <f>IF('Graduación - Doctorados tabla'!K48&gt;0,'Graduación - Doctorados tabla'!K48/'Graduación - Doctorados tabla'!$C48,"")</f>
        <v/>
      </c>
      <c r="L48" s="6" t="str">
        <f>IF('Graduación - Doctorados tabla'!L48&gt;0,'Graduación - Doctorados tabla'!L48/'Graduación - Doctorados tabla'!$C48,"")</f>
        <v/>
      </c>
      <c r="M48" s="6" t="str">
        <f>IF('Graduación - Doctorados tabla'!M48&gt;0,'Graduación - Doctorados tabla'!M48/'Graduación - Doctorados tabla'!$C48,"")</f>
        <v/>
      </c>
    </row>
    <row r="49" spans="1:13" x14ac:dyDescent="0.25">
      <c r="A49" s="25" t="s">
        <v>18</v>
      </c>
      <c r="B49" s="25">
        <v>2022</v>
      </c>
      <c r="C49" s="7">
        <v>29</v>
      </c>
      <c r="D49" s="6" t="str">
        <f>IF('Graduación - Doctorados tabla'!D49&gt;0,'Graduación - Doctorados tabla'!D49/'Graduación - Doctorados tabla'!$C49,"")</f>
        <v/>
      </c>
      <c r="E49" s="6" t="str">
        <f>IF('Graduación - Doctorados tabla'!E49&gt;0,'Graduación - Doctorados tabla'!E49/'Graduación - Doctorados tabla'!$C49,"")</f>
        <v/>
      </c>
      <c r="F49" s="6" t="str">
        <f>IF('Graduación - Doctorados tabla'!F49&gt;0,'Graduación - Doctorados tabla'!F49/'Graduación - Doctorados tabla'!$C49,"")</f>
        <v/>
      </c>
      <c r="G49" s="6" t="str">
        <f>IF('Graduación - Doctorados tabla'!G49&gt;0,'Graduación - Doctorados tabla'!G49/'Graduación - Doctorados tabla'!$C49,"")</f>
        <v/>
      </c>
      <c r="H49" s="6" t="str">
        <f>IF('Graduación - Doctorados tabla'!H49&gt;0,'Graduación - Doctorados tabla'!H49/'Graduación - Doctorados tabla'!$C49,"")</f>
        <v/>
      </c>
      <c r="I49" s="6" t="str">
        <f>IF('Graduación - Doctorados tabla'!I49&gt;0,'Graduación - Doctorados tabla'!I49/'Graduación - Doctorados tabla'!$C49,"")</f>
        <v/>
      </c>
      <c r="J49" s="6" t="str">
        <f>IF('Graduación - Doctorados tabla'!J49&gt;0,'Graduación - Doctorados tabla'!J49/'Graduación - Doctorados tabla'!$C49,"")</f>
        <v/>
      </c>
      <c r="K49" s="6" t="str">
        <f>IF('Graduación - Doctorados tabla'!K49&gt;0,'Graduación - Doctorados tabla'!K49/'Graduación - Doctorados tabla'!$C49,"")</f>
        <v/>
      </c>
      <c r="L49" s="6" t="str">
        <f>IF('Graduación - Doctorados tabla'!L49&gt;0,'Graduación - Doctorados tabla'!L49/'Graduación - Doctorados tabla'!$C49,"")</f>
        <v/>
      </c>
      <c r="M49" s="6" t="str">
        <f>IF('Graduación - Doctorados tabla'!M49&gt;0,'Graduación - Doctorados tabla'!M49/'Graduación - Doctorados tabla'!$C49,"")</f>
        <v/>
      </c>
    </row>
    <row r="50" spans="1:13" x14ac:dyDescent="0.25">
      <c r="A50" s="25" t="s">
        <v>22</v>
      </c>
      <c r="B50" s="25">
        <v>2009</v>
      </c>
      <c r="C50" s="7">
        <v>43</v>
      </c>
      <c r="D50" s="6" t="str">
        <f>IF('Graduación - Doctorados tabla'!D50&gt;0,'Graduación - Doctorados tabla'!D50/'Graduación - Doctorados tabla'!$C50,"")</f>
        <v/>
      </c>
      <c r="E50" s="6" t="str">
        <f>IF('Graduación - Doctorados tabla'!E50&gt;0,'Graduación - Doctorados tabla'!E50/'Graduación - Doctorados tabla'!$C50,"")</f>
        <v/>
      </c>
      <c r="F50" s="6" t="str">
        <f>IF('Graduación - Doctorados tabla'!F50&gt;0,'Graduación - Doctorados tabla'!F50/'Graduación - Doctorados tabla'!$C50,"")</f>
        <v/>
      </c>
      <c r="G50" s="6">
        <f>IF('Graduación - Doctorados tabla'!G50&gt;0,'Graduación - Doctorados tabla'!G50/'Graduación - Doctorados tabla'!$C50,"")</f>
        <v>4.6511627906976744E-2</v>
      </c>
      <c r="H50" s="6">
        <f>IF('Graduación - Doctorados tabla'!H50&gt;0,'Graduación - Doctorados tabla'!H50/'Graduación - Doctorados tabla'!$C50,"")</f>
        <v>6.9767441860465115E-2</v>
      </c>
      <c r="I50" s="6">
        <f>IF('Graduación - Doctorados tabla'!I50&gt;0,'Graduación - Doctorados tabla'!I50/'Graduación - Doctorados tabla'!$C50,"")</f>
        <v>0.16279069767441862</v>
      </c>
      <c r="J50" s="6">
        <f>IF('Graduación - Doctorados tabla'!J50&gt;0,'Graduación - Doctorados tabla'!J50/'Graduación - Doctorados tabla'!$C50,"")</f>
        <v>0.30232558139534882</v>
      </c>
      <c r="K50" s="6">
        <f>IF('Graduación - Doctorados tabla'!K50&gt;0,'Graduación - Doctorados tabla'!K50/'Graduación - Doctorados tabla'!$C50,"")</f>
        <v>0.37209302325581395</v>
      </c>
      <c r="L50" s="6">
        <f>IF('Graduación - Doctorados tabla'!L50&gt;0,'Graduación - Doctorados tabla'!L50/'Graduación - Doctorados tabla'!$C50,"")</f>
        <v>0.41860465116279072</v>
      </c>
      <c r="M50" s="6">
        <f>IF('Graduación - Doctorados tabla'!M50&gt;0,'Graduación - Doctorados tabla'!M50/'Graduación - Doctorados tabla'!$C50,"")</f>
        <v>0.48837209302325579</v>
      </c>
    </row>
    <row r="51" spans="1:13" x14ac:dyDescent="0.25">
      <c r="A51" s="25" t="s">
        <v>22</v>
      </c>
      <c r="B51" s="25">
        <v>2010</v>
      </c>
      <c r="C51" s="7">
        <v>27</v>
      </c>
      <c r="D51" s="6" t="str">
        <f>IF('Graduación - Doctorados tabla'!D51&gt;0,'Graduación - Doctorados tabla'!D51/'Graduación - Doctorados tabla'!$C51,"")</f>
        <v/>
      </c>
      <c r="E51" s="6" t="str">
        <f>IF('Graduación - Doctorados tabla'!E51&gt;0,'Graduación - Doctorados tabla'!E51/'Graduación - Doctorados tabla'!$C51,"")</f>
        <v/>
      </c>
      <c r="F51" s="6" t="str">
        <f>IF('Graduación - Doctorados tabla'!F51&gt;0,'Graduación - Doctorados tabla'!F51/'Graduación - Doctorados tabla'!$C51,"")</f>
        <v/>
      </c>
      <c r="G51" s="6">
        <f>IF('Graduación - Doctorados tabla'!G51&gt;0,'Graduación - Doctorados tabla'!G51/'Graduación - Doctorados tabla'!$C51,"")</f>
        <v>3.7037037037037035E-2</v>
      </c>
      <c r="H51" s="6">
        <f>IF('Graduación - Doctorados tabla'!H51&gt;0,'Graduación - Doctorados tabla'!H51/'Graduación - Doctorados tabla'!$C51,"")</f>
        <v>0.1111111111111111</v>
      </c>
      <c r="I51" s="6">
        <f>IF('Graduación - Doctorados tabla'!I51&gt;0,'Graduación - Doctorados tabla'!I51/'Graduación - Doctorados tabla'!$C51,"")</f>
        <v>0.33333333333333331</v>
      </c>
      <c r="J51" s="6">
        <f>IF('Graduación - Doctorados tabla'!J51&gt;0,'Graduación - Doctorados tabla'!J51/'Graduación - Doctorados tabla'!$C51,"")</f>
        <v>0.44444444444444442</v>
      </c>
      <c r="K51" s="6">
        <f>IF('Graduación - Doctorados tabla'!K51&gt;0,'Graduación - Doctorados tabla'!K51/'Graduación - Doctorados tabla'!$C51,"")</f>
        <v>0.48148148148148145</v>
      </c>
      <c r="L51" s="6">
        <f>IF('Graduación - Doctorados tabla'!L51&gt;0,'Graduación - Doctorados tabla'!L51/'Graduación - Doctorados tabla'!$C51,"")</f>
        <v>0.59259259259259256</v>
      </c>
      <c r="M51" s="6">
        <f>IF('Graduación - Doctorados tabla'!M51&gt;0,'Graduación - Doctorados tabla'!M51/'Graduación - Doctorados tabla'!$C51,"")</f>
        <v>0.70370370370370372</v>
      </c>
    </row>
    <row r="52" spans="1:13" x14ac:dyDescent="0.25">
      <c r="A52" s="25" t="s">
        <v>22</v>
      </c>
      <c r="B52" s="25">
        <v>2011</v>
      </c>
      <c r="C52" s="7">
        <v>18</v>
      </c>
      <c r="D52" s="6" t="str">
        <f>IF('Graduación - Doctorados tabla'!D52&gt;0,'Graduación - Doctorados tabla'!D52/'Graduación - Doctorados tabla'!$C52,"")</f>
        <v/>
      </c>
      <c r="E52" s="6" t="str">
        <f>IF('Graduación - Doctorados tabla'!E52&gt;0,'Graduación - Doctorados tabla'!E52/'Graduación - Doctorados tabla'!$C52,"")</f>
        <v/>
      </c>
      <c r="F52" s="6" t="str">
        <f>IF('Graduación - Doctorados tabla'!F52&gt;0,'Graduación - Doctorados tabla'!F52/'Graduación - Doctorados tabla'!$C52,"")</f>
        <v/>
      </c>
      <c r="G52" s="6" t="str">
        <f>IF('Graduación - Doctorados tabla'!G52&gt;0,'Graduación - Doctorados tabla'!G52/'Graduación - Doctorados tabla'!$C52,"")</f>
        <v/>
      </c>
      <c r="H52" s="6" t="str">
        <f>IF('Graduación - Doctorados tabla'!H52&gt;0,'Graduación - Doctorados tabla'!H52/'Graduación - Doctorados tabla'!$C52,"")</f>
        <v/>
      </c>
      <c r="I52" s="6">
        <f>IF('Graduación - Doctorados tabla'!I52&gt;0,'Graduación - Doctorados tabla'!I52/'Graduación - Doctorados tabla'!$C52,"")</f>
        <v>5.5555555555555552E-2</v>
      </c>
      <c r="J52" s="6">
        <f>IF('Graduación - Doctorados tabla'!J52&gt;0,'Graduación - Doctorados tabla'!J52/'Graduación - Doctorados tabla'!$C52,"")</f>
        <v>0.27777777777777779</v>
      </c>
      <c r="K52" s="6">
        <f>IF('Graduación - Doctorados tabla'!K52&gt;0,'Graduación - Doctorados tabla'!K52/'Graduación - Doctorados tabla'!$C52,"")</f>
        <v>0.27777777777777779</v>
      </c>
      <c r="L52" s="6">
        <f>IF('Graduación - Doctorados tabla'!L52&gt;0,'Graduación - Doctorados tabla'!L52/'Graduación - Doctorados tabla'!$C52,"")</f>
        <v>0.33333333333333331</v>
      </c>
      <c r="M52" s="6">
        <f>IF('Graduación - Doctorados tabla'!M52&gt;0,'Graduación - Doctorados tabla'!M52/'Graduación - Doctorados tabla'!$C52,"")</f>
        <v>0.3888888888888889</v>
      </c>
    </row>
    <row r="53" spans="1:13" ht="15" customHeight="1" x14ac:dyDescent="0.25">
      <c r="A53" s="25" t="s">
        <v>22</v>
      </c>
      <c r="B53" s="25">
        <v>2012</v>
      </c>
      <c r="C53" s="7">
        <v>48</v>
      </c>
      <c r="D53" s="6" t="str">
        <f>IF('Graduación - Doctorados tabla'!D53&gt;0,'Graduación - Doctorados tabla'!D53/'Graduación - Doctorados tabla'!$C53,"")</f>
        <v/>
      </c>
      <c r="E53" s="6" t="str">
        <f>IF('Graduación - Doctorados tabla'!E53&gt;0,'Graduación - Doctorados tabla'!E53/'Graduación - Doctorados tabla'!$C53,"")</f>
        <v/>
      </c>
      <c r="F53" s="6" t="str">
        <f>IF('Graduación - Doctorados tabla'!F53&gt;0,'Graduación - Doctorados tabla'!F53/'Graduación - Doctorados tabla'!$C53,"")</f>
        <v/>
      </c>
      <c r="G53" s="6">
        <f>IF('Graduación - Doctorados tabla'!G53&gt;0,'Graduación - Doctorados tabla'!G53/'Graduación - Doctorados tabla'!$C53,"")</f>
        <v>4.1666666666666664E-2</v>
      </c>
      <c r="H53" s="6">
        <f>IF('Graduación - Doctorados tabla'!H53&gt;0,'Graduación - Doctorados tabla'!H53/'Graduación - Doctorados tabla'!$C53,"")</f>
        <v>0.10416666666666667</v>
      </c>
      <c r="I53" s="6">
        <f>IF('Graduación - Doctorados tabla'!I53&gt;0,'Graduación - Doctorados tabla'!I53/'Graduación - Doctorados tabla'!$C53,"")</f>
        <v>0.10416666666666667</v>
      </c>
      <c r="J53" s="6">
        <f>IF('Graduación - Doctorados tabla'!J53&gt;0,'Graduación - Doctorados tabla'!J53/'Graduación - Doctorados tabla'!$C53,"")</f>
        <v>0.14583333333333334</v>
      </c>
      <c r="K53" s="6">
        <f>IF('Graduación - Doctorados tabla'!K53&gt;0,'Graduación - Doctorados tabla'!K53/'Graduación - Doctorados tabla'!$C53,"")</f>
        <v>0.22916666666666666</v>
      </c>
      <c r="L53" s="6">
        <f>IF('Graduación - Doctorados tabla'!L53&gt;0,'Graduación - Doctorados tabla'!L53/'Graduación - Doctorados tabla'!$C53,"")</f>
        <v>0.3125</v>
      </c>
      <c r="M53" s="6">
        <f>IF('Graduación - Doctorados tabla'!M53&gt;0,'Graduación - Doctorados tabla'!M53/'Graduación - Doctorados tabla'!$C53,"")</f>
        <v>0.39583333333333331</v>
      </c>
    </row>
    <row r="54" spans="1:13" x14ac:dyDescent="0.25">
      <c r="A54" s="25" t="s">
        <v>22</v>
      </c>
      <c r="B54" s="25">
        <v>2013</v>
      </c>
      <c r="C54" s="7">
        <v>54</v>
      </c>
      <c r="D54" s="6" t="str">
        <f>IF('Graduación - Doctorados tabla'!D54&gt;0,'Graduación - Doctorados tabla'!D54/'Graduación - Doctorados tabla'!$C54,"")</f>
        <v/>
      </c>
      <c r="E54" s="6" t="str">
        <f>IF('Graduación - Doctorados tabla'!E54&gt;0,'Graduación - Doctorados tabla'!E54/'Graduación - Doctorados tabla'!$C54,"")</f>
        <v/>
      </c>
      <c r="F54" s="6" t="str">
        <f>IF('Graduación - Doctorados tabla'!F54&gt;0,'Graduación - Doctorados tabla'!F54/'Graduación - Doctorados tabla'!$C54,"")</f>
        <v/>
      </c>
      <c r="G54" s="6">
        <f>IF('Graduación - Doctorados tabla'!G54&gt;0,'Graduación - Doctorados tabla'!G54/'Graduación - Doctorados tabla'!$C54,"")</f>
        <v>1.8518518518518517E-2</v>
      </c>
      <c r="H54" s="6">
        <f>IF('Graduación - Doctorados tabla'!H54&gt;0,'Graduación - Doctorados tabla'!H54/'Graduación - Doctorados tabla'!$C54,"")</f>
        <v>9.2592592592592587E-2</v>
      </c>
      <c r="I54" s="6">
        <f>IF('Graduación - Doctorados tabla'!I54&gt;0,'Graduación - Doctorados tabla'!I54/'Graduación - Doctorados tabla'!$C54,"")</f>
        <v>0.18518518518518517</v>
      </c>
      <c r="J54" s="6">
        <f>IF('Graduación - Doctorados tabla'!J54&gt;0,'Graduación - Doctorados tabla'!J54/'Graduación - Doctorados tabla'!$C54,"")</f>
        <v>0.27777777777777779</v>
      </c>
      <c r="K54" s="6">
        <f>IF('Graduación - Doctorados tabla'!K54&gt;0,'Graduación - Doctorados tabla'!K54/'Graduación - Doctorados tabla'!$C54,"")</f>
        <v>0.35185185185185186</v>
      </c>
      <c r="L54" s="6">
        <f>IF('Graduación - Doctorados tabla'!L54&gt;0,'Graduación - Doctorados tabla'!L54/'Graduación - Doctorados tabla'!$C54,"")</f>
        <v>0.3888888888888889</v>
      </c>
      <c r="M54" s="6">
        <f>IF('Graduación - Doctorados tabla'!M54&gt;0,'Graduación - Doctorados tabla'!M54/'Graduación - Doctorados tabla'!$C54,"")</f>
        <v>0.3888888888888889</v>
      </c>
    </row>
    <row r="55" spans="1:13" x14ac:dyDescent="0.25">
      <c r="A55" s="25" t="s">
        <v>22</v>
      </c>
      <c r="B55" s="25">
        <v>2014</v>
      </c>
      <c r="C55" s="7">
        <v>31</v>
      </c>
      <c r="D55" s="6" t="str">
        <f>IF('Graduación - Doctorados tabla'!D55&gt;0,'Graduación - Doctorados tabla'!D55/'Graduación - Doctorados tabla'!$C55,"")</f>
        <v/>
      </c>
      <c r="E55" s="6" t="str">
        <f>IF('Graduación - Doctorados tabla'!E55&gt;0,'Graduación - Doctorados tabla'!E55/'Graduación - Doctorados tabla'!$C55,"")</f>
        <v/>
      </c>
      <c r="F55" s="6" t="str">
        <f>IF('Graduación - Doctorados tabla'!F55&gt;0,'Graduación - Doctorados tabla'!F55/'Graduación - Doctorados tabla'!$C55,"")</f>
        <v/>
      </c>
      <c r="G55" s="6" t="str">
        <f>IF('Graduación - Doctorados tabla'!G55&gt;0,'Graduación - Doctorados tabla'!G55/'Graduación - Doctorados tabla'!$C55,"")</f>
        <v/>
      </c>
      <c r="H55" s="6">
        <f>IF('Graduación - Doctorados tabla'!H55&gt;0,'Graduación - Doctorados tabla'!H55/'Graduación - Doctorados tabla'!$C55,"")</f>
        <v>3.2258064516129031E-2</v>
      </c>
      <c r="I55" s="6">
        <f>IF('Graduación - Doctorados tabla'!I55&gt;0,'Graduación - Doctorados tabla'!I55/'Graduación - Doctorados tabla'!$C55,"")</f>
        <v>6.4516129032258063E-2</v>
      </c>
      <c r="J55" s="6">
        <f>IF('Graduación - Doctorados tabla'!J55&gt;0,'Graduación - Doctorados tabla'!J55/'Graduación - Doctorados tabla'!$C55,"")</f>
        <v>0.12903225806451613</v>
      </c>
      <c r="K55" s="6">
        <f>IF('Graduación - Doctorados tabla'!K55&gt;0,'Graduación - Doctorados tabla'!K55/'Graduación - Doctorados tabla'!$C55,"")</f>
        <v>0.16129032258064516</v>
      </c>
      <c r="L55" s="6">
        <f>IF('Graduación - Doctorados tabla'!L55&gt;0,'Graduación - Doctorados tabla'!L55/'Graduación - Doctorados tabla'!$C55,"")</f>
        <v>0.16129032258064516</v>
      </c>
      <c r="M55" s="6" t="str">
        <f>IF('Graduación - Doctorados tabla'!M55&gt;0,'Graduación - Doctorados tabla'!M55/'Graduación - Doctorados tabla'!$C55,"")</f>
        <v/>
      </c>
    </row>
    <row r="56" spans="1:13" x14ac:dyDescent="0.25">
      <c r="A56" s="25" t="s">
        <v>22</v>
      </c>
      <c r="B56" s="25">
        <v>2015</v>
      </c>
      <c r="C56" s="7">
        <v>63</v>
      </c>
      <c r="D56" s="6" t="str">
        <f>IF('Graduación - Doctorados tabla'!D56&gt;0,'Graduación - Doctorados tabla'!D56/'Graduación - Doctorados tabla'!$C56,"")</f>
        <v/>
      </c>
      <c r="E56" s="6" t="str">
        <f>IF('Graduación - Doctorados tabla'!E56&gt;0,'Graduación - Doctorados tabla'!E56/'Graduación - Doctorados tabla'!$C56,"")</f>
        <v/>
      </c>
      <c r="F56" s="6">
        <f>IF('Graduación - Doctorados tabla'!F56&gt;0,'Graduación - Doctorados tabla'!F56/'Graduación - Doctorados tabla'!$C56,"")</f>
        <v>1.5873015873015872E-2</v>
      </c>
      <c r="G56" s="6">
        <f>IF('Graduación - Doctorados tabla'!G56&gt;0,'Graduación - Doctorados tabla'!G56/'Graduación - Doctorados tabla'!$C56,"")</f>
        <v>3.1746031746031744E-2</v>
      </c>
      <c r="H56" s="6">
        <f>IF('Graduación - Doctorados tabla'!H56&gt;0,'Graduación - Doctorados tabla'!H56/'Graduación - Doctorados tabla'!$C56,"")</f>
        <v>9.5238095238095233E-2</v>
      </c>
      <c r="I56" s="6">
        <f>IF('Graduación - Doctorados tabla'!I56&gt;0,'Graduación - Doctorados tabla'!I56/'Graduación - Doctorados tabla'!$C56,"")</f>
        <v>0.22222222222222221</v>
      </c>
      <c r="J56" s="6">
        <f>IF('Graduación - Doctorados tabla'!J56&gt;0,'Graduación - Doctorados tabla'!J56/'Graduación - Doctorados tabla'!$C56,"")</f>
        <v>0.25396825396825395</v>
      </c>
      <c r="K56" s="6">
        <f>IF('Graduación - Doctorados tabla'!K56&gt;0,'Graduación - Doctorados tabla'!K56/'Graduación - Doctorados tabla'!$C56,"")</f>
        <v>0.25396825396825395</v>
      </c>
      <c r="L56" s="6" t="str">
        <f>IF('Graduación - Doctorados tabla'!L56&gt;0,'Graduación - Doctorados tabla'!L56/'Graduación - Doctorados tabla'!$C56,"")</f>
        <v/>
      </c>
      <c r="M56" s="6" t="str">
        <f>IF('Graduación - Doctorados tabla'!M56&gt;0,'Graduación - Doctorados tabla'!M56/'Graduación - Doctorados tabla'!$C56,"")</f>
        <v/>
      </c>
    </row>
    <row r="57" spans="1:13" x14ac:dyDescent="0.25">
      <c r="A57" s="25" t="s">
        <v>22</v>
      </c>
      <c r="B57" s="25">
        <v>2016</v>
      </c>
      <c r="C57" s="7">
        <v>47</v>
      </c>
      <c r="D57" s="6" t="str">
        <f>IF('Graduación - Doctorados tabla'!D57&gt;0,'Graduación - Doctorados tabla'!D57/'Graduación - Doctorados tabla'!$C57,"")</f>
        <v/>
      </c>
      <c r="E57" s="6" t="str">
        <f>IF('Graduación - Doctorados tabla'!E57&gt;0,'Graduación - Doctorados tabla'!E57/'Graduación - Doctorados tabla'!$C57,"")</f>
        <v/>
      </c>
      <c r="F57" s="6" t="str">
        <f>IF('Graduación - Doctorados tabla'!F57&gt;0,'Graduación - Doctorados tabla'!F57/'Graduación - Doctorados tabla'!$C57,"")</f>
        <v/>
      </c>
      <c r="G57" s="6" t="str">
        <f>IF('Graduación - Doctorados tabla'!G57&gt;0,'Graduación - Doctorados tabla'!G57/'Graduación - Doctorados tabla'!$C57,"")</f>
        <v/>
      </c>
      <c r="H57" s="6">
        <f>IF('Graduación - Doctorados tabla'!H57&gt;0,'Graduación - Doctorados tabla'!H57/'Graduación - Doctorados tabla'!$C57,"")</f>
        <v>4.2553191489361701E-2</v>
      </c>
      <c r="I57" s="6">
        <f>IF('Graduación - Doctorados tabla'!I57&gt;0,'Graduación - Doctorados tabla'!I57/'Graduación - Doctorados tabla'!$C57,"")</f>
        <v>8.5106382978723402E-2</v>
      </c>
      <c r="J57" s="6">
        <f>IF('Graduación - Doctorados tabla'!J57&gt;0,'Graduación - Doctorados tabla'!J57/'Graduación - Doctorados tabla'!$C57,"")</f>
        <v>8.5106382978723402E-2</v>
      </c>
      <c r="K57" s="6" t="str">
        <f>IF('Graduación - Doctorados tabla'!K57&gt;0,'Graduación - Doctorados tabla'!K57/'Graduación - Doctorados tabla'!$C57,"")</f>
        <v/>
      </c>
      <c r="L57" s="6" t="str">
        <f>IF('Graduación - Doctorados tabla'!L57&gt;0,'Graduación - Doctorados tabla'!L57/'Graduación - Doctorados tabla'!$C57,"")</f>
        <v/>
      </c>
      <c r="M57" s="6" t="str">
        <f>IF('Graduación - Doctorados tabla'!M57&gt;0,'Graduación - Doctorados tabla'!M57/'Graduación - Doctorados tabla'!$C57,"")</f>
        <v/>
      </c>
    </row>
    <row r="58" spans="1:13" x14ac:dyDescent="0.25">
      <c r="A58" s="25" t="s">
        <v>22</v>
      </c>
      <c r="B58" s="25">
        <v>2017</v>
      </c>
      <c r="C58" s="7">
        <v>37</v>
      </c>
      <c r="D58" s="6" t="str">
        <f>IF('Graduación - Doctorados tabla'!D58&gt;0,'Graduación - Doctorados tabla'!D58/'Graduación - Doctorados tabla'!$C58,"")</f>
        <v/>
      </c>
      <c r="E58" s="6" t="str">
        <f>IF('Graduación - Doctorados tabla'!E58&gt;0,'Graduación - Doctorados tabla'!E58/'Graduación - Doctorados tabla'!$C58,"")</f>
        <v/>
      </c>
      <c r="F58" s="6">
        <f>IF('Graduación - Doctorados tabla'!F58&gt;0,'Graduación - Doctorados tabla'!F58/'Graduación - Doctorados tabla'!$C58,"")</f>
        <v>2.7027027027027029E-2</v>
      </c>
      <c r="G58" s="6">
        <f>IF('Graduación - Doctorados tabla'!G58&gt;0,'Graduación - Doctorados tabla'!G58/'Graduación - Doctorados tabla'!$C58,"")</f>
        <v>5.4054054054054057E-2</v>
      </c>
      <c r="H58" s="6">
        <f>IF('Graduación - Doctorados tabla'!H58&gt;0,'Graduación - Doctorados tabla'!H58/'Graduación - Doctorados tabla'!$C58,"")</f>
        <v>5.4054054054054057E-2</v>
      </c>
      <c r="I58" s="6">
        <f>IF('Graduación - Doctorados tabla'!I58&gt;0,'Graduación - Doctorados tabla'!I58/'Graduación - Doctorados tabla'!$C58,"")</f>
        <v>5.4054054054054057E-2</v>
      </c>
      <c r="J58" s="6" t="str">
        <f>IF('Graduación - Doctorados tabla'!J58&gt;0,'Graduación - Doctorados tabla'!J58/'Graduación - Doctorados tabla'!$C58,"")</f>
        <v/>
      </c>
      <c r="K58" s="6" t="str">
        <f>IF('Graduación - Doctorados tabla'!K58&gt;0,'Graduación - Doctorados tabla'!K58/'Graduación - Doctorados tabla'!$C58,"")</f>
        <v/>
      </c>
      <c r="L58" s="6" t="str">
        <f>IF('Graduación - Doctorados tabla'!L58&gt;0,'Graduación - Doctorados tabla'!L58/'Graduación - Doctorados tabla'!$C58,"")</f>
        <v/>
      </c>
      <c r="M58" s="6" t="str">
        <f>IF('Graduación - Doctorados tabla'!M58&gt;0,'Graduación - Doctorados tabla'!M58/'Graduación - Doctorados tabla'!$C58,"")</f>
        <v/>
      </c>
    </row>
    <row r="59" spans="1:13" x14ac:dyDescent="0.25">
      <c r="A59" s="25" t="s">
        <v>22</v>
      </c>
      <c r="B59" s="25">
        <v>2018</v>
      </c>
      <c r="C59" s="7">
        <v>41</v>
      </c>
      <c r="D59" s="6" t="str">
        <f>IF('Graduación - Doctorados tabla'!D59&gt;0,'Graduación - Doctorados tabla'!D59/'Graduación - Doctorados tabla'!$C59,"")</f>
        <v/>
      </c>
      <c r="E59" s="6">
        <f>IF('Graduación - Doctorados tabla'!E59&gt;0,'Graduación - Doctorados tabla'!E59/'Graduación - Doctorados tabla'!$C59,"")</f>
        <v>2.4390243902439025E-2</v>
      </c>
      <c r="F59" s="6">
        <f>IF('Graduación - Doctorados tabla'!F59&gt;0,'Graduación - Doctorados tabla'!F59/'Graduación - Doctorados tabla'!$C59,"")</f>
        <v>7.3170731707317069E-2</v>
      </c>
      <c r="G59" s="6">
        <f>IF('Graduación - Doctorados tabla'!G59&gt;0,'Graduación - Doctorados tabla'!G59/'Graduación - Doctorados tabla'!$C59,"")</f>
        <v>7.3170731707317069E-2</v>
      </c>
      <c r="H59" s="6">
        <f>IF('Graduación - Doctorados tabla'!H59&gt;0,'Graduación - Doctorados tabla'!H59/'Graduación - Doctorados tabla'!$C59,"")</f>
        <v>7.3170731707317069E-2</v>
      </c>
      <c r="I59" s="6" t="str">
        <f>IF('Graduación - Doctorados tabla'!I59&gt;0,'Graduación - Doctorados tabla'!I59/'Graduación - Doctorados tabla'!$C59,"")</f>
        <v/>
      </c>
      <c r="J59" s="6" t="str">
        <f>IF('Graduación - Doctorados tabla'!J59&gt;0,'Graduación - Doctorados tabla'!J59/'Graduación - Doctorados tabla'!$C59,"")</f>
        <v/>
      </c>
      <c r="K59" s="6" t="str">
        <f>IF('Graduación - Doctorados tabla'!K59&gt;0,'Graduación - Doctorados tabla'!K59/'Graduación - Doctorados tabla'!$C59,"")</f>
        <v/>
      </c>
      <c r="L59" s="6" t="str">
        <f>IF('Graduación - Doctorados tabla'!L59&gt;0,'Graduación - Doctorados tabla'!L59/'Graduación - Doctorados tabla'!$C59,"")</f>
        <v/>
      </c>
      <c r="M59" s="6" t="str">
        <f>IF('Graduación - Doctorados tabla'!M59&gt;0,'Graduación - Doctorados tabla'!M59/'Graduación - Doctorados tabla'!$C59,"")</f>
        <v/>
      </c>
    </row>
    <row r="60" spans="1:13" x14ac:dyDescent="0.25">
      <c r="A60" s="25" t="s">
        <v>22</v>
      </c>
      <c r="B60" s="25">
        <v>2019</v>
      </c>
      <c r="C60" s="7">
        <v>38</v>
      </c>
      <c r="D60" s="6" t="str">
        <f>IF('Graduación - Doctorados tabla'!D60&gt;0,'Graduación - Doctorados tabla'!D60/'Graduación - Doctorados tabla'!$C60,"")</f>
        <v/>
      </c>
      <c r="E60" s="6" t="str">
        <f>IF('Graduación - Doctorados tabla'!E60&gt;0,'Graduación - Doctorados tabla'!E60/'Graduación - Doctorados tabla'!$C60,"")</f>
        <v/>
      </c>
      <c r="F60" s="6" t="str">
        <f>IF('Graduación - Doctorados tabla'!F60&gt;0,'Graduación - Doctorados tabla'!F60/'Graduación - Doctorados tabla'!$C60,"")</f>
        <v/>
      </c>
      <c r="G60" s="6" t="str">
        <f>IF('Graduación - Doctorados tabla'!G60&gt;0,'Graduación - Doctorados tabla'!G60/'Graduación - Doctorados tabla'!$C60,"")</f>
        <v/>
      </c>
      <c r="H60" s="6" t="str">
        <f>IF('Graduación - Doctorados tabla'!H60&gt;0,'Graduación - Doctorados tabla'!H60/'Graduación - Doctorados tabla'!$C60,"")</f>
        <v/>
      </c>
      <c r="I60" s="6" t="str">
        <f>IF('Graduación - Doctorados tabla'!I60&gt;0,'Graduación - Doctorados tabla'!I60/'Graduación - Doctorados tabla'!$C60,"")</f>
        <v/>
      </c>
      <c r="J60" s="6" t="str">
        <f>IF('Graduación - Doctorados tabla'!J60&gt;0,'Graduación - Doctorados tabla'!J60/'Graduación - Doctorados tabla'!$C60,"")</f>
        <v/>
      </c>
      <c r="K60" s="6" t="str">
        <f>IF('Graduación - Doctorados tabla'!K60&gt;0,'Graduación - Doctorados tabla'!K60/'Graduación - Doctorados tabla'!$C60,"")</f>
        <v/>
      </c>
      <c r="L60" s="6" t="str">
        <f>IF('Graduación - Doctorados tabla'!L60&gt;0,'Graduación - Doctorados tabla'!L60/'Graduación - Doctorados tabla'!$C60,"")</f>
        <v/>
      </c>
      <c r="M60" s="6" t="str">
        <f>IF('Graduación - Doctorados tabla'!M60&gt;0,'Graduación - Doctorados tabla'!M60/'Graduación - Doctorados tabla'!$C60,"")</f>
        <v/>
      </c>
    </row>
    <row r="61" spans="1:13" x14ac:dyDescent="0.25">
      <c r="A61" s="25" t="s">
        <v>22</v>
      </c>
      <c r="B61" s="25">
        <v>2020</v>
      </c>
      <c r="C61" s="7">
        <v>67</v>
      </c>
      <c r="D61" s="6" t="str">
        <f>IF('Graduación - Doctorados tabla'!D61&gt;0,'Graduación - Doctorados tabla'!D61/'Graduación - Doctorados tabla'!$C61,"")</f>
        <v/>
      </c>
      <c r="E61" s="6" t="str">
        <f>IF('Graduación - Doctorados tabla'!E61&gt;0,'Graduación - Doctorados tabla'!E61/'Graduación - Doctorados tabla'!$C61,"")</f>
        <v/>
      </c>
      <c r="F61" s="6" t="str">
        <f>IF('Graduación - Doctorados tabla'!F61&gt;0,'Graduación - Doctorados tabla'!F61/'Graduación - Doctorados tabla'!$C61,"")</f>
        <v/>
      </c>
      <c r="G61" s="6" t="str">
        <f>IF('Graduación - Doctorados tabla'!G61&gt;0,'Graduación - Doctorados tabla'!G61/'Graduación - Doctorados tabla'!$C61,"")</f>
        <v/>
      </c>
      <c r="H61" s="6" t="str">
        <f>IF('Graduación - Doctorados tabla'!H61&gt;0,'Graduación - Doctorados tabla'!H61/'Graduación - Doctorados tabla'!$C61,"")</f>
        <v/>
      </c>
      <c r="I61" s="6" t="str">
        <f>IF('Graduación - Doctorados tabla'!I61&gt;0,'Graduación - Doctorados tabla'!I61/'Graduación - Doctorados tabla'!$C61,"")</f>
        <v/>
      </c>
      <c r="J61" s="6" t="str">
        <f>IF('Graduación - Doctorados tabla'!J61&gt;0,'Graduación - Doctorados tabla'!J61/'Graduación - Doctorados tabla'!$C61,"")</f>
        <v/>
      </c>
      <c r="K61" s="6" t="str">
        <f>IF('Graduación - Doctorados tabla'!K61&gt;0,'Graduación - Doctorados tabla'!K61/'Graduación - Doctorados tabla'!$C61,"")</f>
        <v/>
      </c>
      <c r="L61" s="6" t="str">
        <f>IF('Graduación - Doctorados tabla'!L61&gt;0,'Graduación - Doctorados tabla'!L61/'Graduación - Doctorados tabla'!$C61,"")</f>
        <v/>
      </c>
      <c r="M61" s="6" t="str">
        <f>IF('Graduación - Doctorados tabla'!M61&gt;0,'Graduación - Doctorados tabla'!M61/'Graduación - Doctorados tabla'!$C61,"")</f>
        <v/>
      </c>
    </row>
    <row r="62" spans="1:13" x14ac:dyDescent="0.25">
      <c r="A62" s="25" t="s">
        <v>22</v>
      </c>
      <c r="B62" s="25">
        <v>2021</v>
      </c>
      <c r="C62" s="7">
        <v>50</v>
      </c>
      <c r="D62" s="6" t="str">
        <f>IF('Graduación - Doctorados tabla'!D62&gt;0,'Graduación - Doctorados tabla'!D62/'Graduación - Doctorados tabla'!$C62,"")</f>
        <v/>
      </c>
      <c r="E62" s="6" t="str">
        <f>IF('Graduación - Doctorados tabla'!E62&gt;0,'Graduación - Doctorados tabla'!E62/'Graduación - Doctorados tabla'!$C62,"")</f>
        <v/>
      </c>
      <c r="F62" s="6" t="str">
        <f>IF('Graduación - Doctorados tabla'!F62&gt;0,'Graduación - Doctorados tabla'!F62/'Graduación - Doctorados tabla'!$C62,"")</f>
        <v/>
      </c>
      <c r="G62" s="6" t="str">
        <f>IF('Graduación - Doctorados tabla'!G62&gt;0,'Graduación - Doctorados tabla'!G62/'Graduación - Doctorados tabla'!$C62,"")</f>
        <v/>
      </c>
      <c r="H62" s="6" t="str">
        <f>IF('Graduación - Doctorados tabla'!H62&gt;0,'Graduación - Doctorados tabla'!H62/'Graduación - Doctorados tabla'!$C62,"")</f>
        <v/>
      </c>
      <c r="I62" s="6" t="str">
        <f>IF('Graduación - Doctorados tabla'!I62&gt;0,'Graduación - Doctorados tabla'!I62/'Graduación - Doctorados tabla'!$C62,"")</f>
        <v/>
      </c>
      <c r="J62" s="6" t="str">
        <f>IF('Graduación - Doctorados tabla'!J62&gt;0,'Graduación - Doctorados tabla'!J62/'Graduación - Doctorados tabla'!$C62,"")</f>
        <v/>
      </c>
      <c r="K62" s="6" t="str">
        <f>IF('Graduación - Doctorados tabla'!K62&gt;0,'Graduación - Doctorados tabla'!K62/'Graduación - Doctorados tabla'!$C62,"")</f>
        <v/>
      </c>
      <c r="L62" s="6" t="str">
        <f>IF('Graduación - Doctorados tabla'!L62&gt;0,'Graduación - Doctorados tabla'!L62/'Graduación - Doctorados tabla'!$C62,"")</f>
        <v/>
      </c>
      <c r="M62" s="6" t="str">
        <f>IF('Graduación - Doctorados tabla'!M62&gt;0,'Graduación - Doctorados tabla'!M62/'Graduación - Doctorados tabla'!$C62,"")</f>
        <v/>
      </c>
    </row>
    <row r="63" spans="1:13" x14ac:dyDescent="0.25">
      <c r="A63" s="25" t="s">
        <v>22</v>
      </c>
      <c r="B63" s="25">
        <v>2022</v>
      </c>
      <c r="C63" s="7">
        <v>26</v>
      </c>
      <c r="D63" s="6" t="str">
        <f>IF('Graduación - Doctorados tabla'!D63&gt;0,'Graduación - Doctorados tabla'!D63/'Graduación - Doctorados tabla'!$C63,"")</f>
        <v/>
      </c>
      <c r="E63" s="6" t="str">
        <f>IF('Graduación - Doctorados tabla'!E63&gt;0,'Graduación - Doctorados tabla'!E63/'Graduación - Doctorados tabla'!$C63,"")</f>
        <v/>
      </c>
      <c r="F63" s="6" t="str">
        <f>IF('Graduación - Doctorados tabla'!F63&gt;0,'Graduación - Doctorados tabla'!F63/'Graduación - Doctorados tabla'!$C63,"")</f>
        <v/>
      </c>
      <c r="G63" s="6" t="str">
        <f>IF('Graduación - Doctorados tabla'!G63&gt;0,'Graduación - Doctorados tabla'!G63/'Graduación - Doctorados tabla'!$C63,"")</f>
        <v/>
      </c>
      <c r="H63" s="6" t="str">
        <f>IF('Graduación - Doctorados tabla'!H63&gt;0,'Graduación - Doctorados tabla'!H63/'Graduación - Doctorados tabla'!$C63,"")</f>
        <v/>
      </c>
      <c r="I63" s="6" t="str">
        <f>IF('Graduación - Doctorados tabla'!I63&gt;0,'Graduación - Doctorados tabla'!I63/'Graduación - Doctorados tabla'!$C63,"")</f>
        <v/>
      </c>
      <c r="J63" s="6" t="str">
        <f>IF('Graduación - Doctorados tabla'!J63&gt;0,'Graduación - Doctorados tabla'!J63/'Graduación - Doctorados tabla'!$C63,"")</f>
        <v/>
      </c>
      <c r="K63" s="6" t="str">
        <f>IF('Graduación - Doctorados tabla'!K63&gt;0,'Graduación - Doctorados tabla'!K63/'Graduación - Doctorados tabla'!$C63,"")</f>
        <v/>
      </c>
      <c r="L63" s="6" t="str">
        <f>IF('Graduación - Doctorados tabla'!L63&gt;0,'Graduación - Doctorados tabla'!L63/'Graduación - Doctorados tabla'!$C63,"")</f>
        <v/>
      </c>
      <c r="M63" s="6" t="str">
        <f>IF('Graduación - Doctorados tabla'!M63&gt;0,'Graduación - Doctorados tabla'!M63/'Graduación - Doctorados tabla'!$C63,"")</f>
        <v/>
      </c>
    </row>
    <row r="64" spans="1:13" x14ac:dyDescent="0.25">
      <c r="A64" s="25" t="s">
        <v>23</v>
      </c>
      <c r="B64" s="25">
        <v>2009</v>
      </c>
      <c r="C64" s="7">
        <v>36</v>
      </c>
      <c r="D64" s="6" t="str">
        <f>IF('Graduación - Doctorados tabla'!D64&gt;0,'Graduación - Doctorados tabla'!D64/'Graduación - Doctorados tabla'!$C64,"")</f>
        <v/>
      </c>
      <c r="E64" s="6" t="str">
        <f>IF('Graduación - Doctorados tabla'!E64&gt;0,'Graduación - Doctorados tabla'!E64/'Graduación - Doctorados tabla'!$C64,"")</f>
        <v/>
      </c>
      <c r="F64" s="6">
        <f>IF('Graduación - Doctorados tabla'!F64&gt;0,'Graduación - Doctorados tabla'!F64/'Graduación - Doctorados tabla'!$C64,"")</f>
        <v>5.5555555555555552E-2</v>
      </c>
      <c r="G64" s="6">
        <f>IF('Graduación - Doctorados tabla'!G64&gt;0,'Graduación - Doctorados tabla'!G64/'Graduación - Doctorados tabla'!$C64,"")</f>
        <v>5.5555555555555552E-2</v>
      </c>
      <c r="H64" s="6">
        <f>IF('Graduación - Doctorados tabla'!H64&gt;0,'Graduación - Doctorados tabla'!H64/'Graduación - Doctorados tabla'!$C64,"")</f>
        <v>8.3333333333333329E-2</v>
      </c>
      <c r="I64" s="6">
        <f>IF('Graduación - Doctorados tabla'!I64&gt;0,'Graduación - Doctorados tabla'!I64/'Graduación - Doctorados tabla'!$C64,"")</f>
        <v>0.1111111111111111</v>
      </c>
      <c r="J64" s="6">
        <f>IF('Graduación - Doctorados tabla'!J64&gt;0,'Graduación - Doctorados tabla'!J64/'Graduación - Doctorados tabla'!$C64,"")</f>
        <v>0.1388888888888889</v>
      </c>
      <c r="K64" s="6">
        <f>IF('Graduación - Doctorados tabla'!K64&gt;0,'Graduación - Doctorados tabla'!K64/'Graduación - Doctorados tabla'!$C64,"")</f>
        <v>0.1388888888888889</v>
      </c>
      <c r="L64" s="6">
        <f>IF('Graduación - Doctorados tabla'!L64&gt;0,'Graduación - Doctorados tabla'!L64/'Graduación - Doctorados tabla'!$C64,"")</f>
        <v>0.1388888888888889</v>
      </c>
      <c r="M64" s="6">
        <f>IF('Graduación - Doctorados tabla'!M64&gt;0,'Graduación - Doctorados tabla'!M64/'Graduación - Doctorados tabla'!$C64,"")</f>
        <v>0.27777777777777779</v>
      </c>
    </row>
    <row r="65" spans="1:13" x14ac:dyDescent="0.25">
      <c r="A65" s="25" t="s">
        <v>23</v>
      </c>
      <c r="B65" s="25">
        <v>2010</v>
      </c>
      <c r="C65" s="7">
        <v>21</v>
      </c>
      <c r="D65" s="6" t="str">
        <f>IF('Graduación - Doctorados tabla'!D65&gt;0,'Graduación - Doctorados tabla'!D65/'Graduación - Doctorados tabla'!$C65,"")</f>
        <v/>
      </c>
      <c r="E65" s="6" t="str">
        <f>IF('Graduación - Doctorados tabla'!E65&gt;0,'Graduación - Doctorados tabla'!E65/'Graduación - Doctorados tabla'!$C65,"")</f>
        <v/>
      </c>
      <c r="F65" s="6" t="str">
        <f>IF('Graduación - Doctorados tabla'!F65&gt;0,'Graduación - Doctorados tabla'!F65/'Graduación - Doctorados tabla'!$C65,"")</f>
        <v/>
      </c>
      <c r="G65" s="6" t="str">
        <f>IF('Graduación - Doctorados tabla'!G65&gt;0,'Graduación - Doctorados tabla'!G65/'Graduación - Doctorados tabla'!$C65,"")</f>
        <v/>
      </c>
      <c r="H65" s="6" t="str">
        <f>IF('Graduación - Doctorados tabla'!H65&gt;0,'Graduación - Doctorados tabla'!H65/'Graduación - Doctorados tabla'!$C65,"")</f>
        <v/>
      </c>
      <c r="I65" s="6">
        <f>IF('Graduación - Doctorados tabla'!I65&gt;0,'Graduación - Doctorados tabla'!I65/'Graduación - Doctorados tabla'!$C65,"")</f>
        <v>0.14285714285714285</v>
      </c>
      <c r="J65" s="6">
        <f>IF('Graduación - Doctorados tabla'!J65&gt;0,'Graduación - Doctorados tabla'!J65/'Graduación - Doctorados tabla'!$C65,"")</f>
        <v>0.19047619047619047</v>
      </c>
      <c r="K65" s="6">
        <f>IF('Graduación - Doctorados tabla'!K65&gt;0,'Graduación - Doctorados tabla'!K65/'Graduación - Doctorados tabla'!$C65,"")</f>
        <v>0.33333333333333331</v>
      </c>
      <c r="L65" s="6">
        <f>IF('Graduación - Doctorados tabla'!L65&gt;0,'Graduación - Doctorados tabla'!L65/'Graduación - Doctorados tabla'!$C65,"")</f>
        <v>0.42857142857142855</v>
      </c>
      <c r="M65" s="6">
        <f>IF('Graduación - Doctorados tabla'!M65&gt;0,'Graduación - Doctorados tabla'!M65/'Graduación - Doctorados tabla'!$C65,"")</f>
        <v>0.52380952380952384</v>
      </c>
    </row>
    <row r="66" spans="1:13" x14ac:dyDescent="0.25">
      <c r="A66" s="25" t="s">
        <v>23</v>
      </c>
      <c r="B66" s="25">
        <v>2011</v>
      </c>
      <c r="C66" s="7">
        <v>23</v>
      </c>
      <c r="D66" s="6" t="str">
        <f>IF('Graduación - Doctorados tabla'!D66&gt;0,'Graduación - Doctorados tabla'!D66/'Graduación - Doctorados tabla'!$C66,"")</f>
        <v/>
      </c>
      <c r="E66" s="6" t="str">
        <f>IF('Graduación - Doctorados tabla'!E66&gt;0,'Graduación - Doctorados tabla'!E66/'Graduación - Doctorados tabla'!$C66,"")</f>
        <v/>
      </c>
      <c r="F66" s="6">
        <f>IF('Graduación - Doctorados tabla'!F66&gt;0,'Graduación - Doctorados tabla'!F66/'Graduación - Doctorados tabla'!$C66,"")</f>
        <v>4.3478260869565216E-2</v>
      </c>
      <c r="G66" s="6">
        <f>IF('Graduación - Doctorados tabla'!G66&gt;0,'Graduación - Doctorados tabla'!G66/'Graduación - Doctorados tabla'!$C66,"")</f>
        <v>0.13043478260869565</v>
      </c>
      <c r="H66" s="6">
        <f>IF('Graduación - Doctorados tabla'!H66&gt;0,'Graduación - Doctorados tabla'!H66/'Graduación - Doctorados tabla'!$C66,"")</f>
        <v>0.17391304347826086</v>
      </c>
      <c r="I66" s="6">
        <f>IF('Graduación - Doctorados tabla'!I66&gt;0,'Graduación - Doctorados tabla'!I66/'Graduación - Doctorados tabla'!$C66,"")</f>
        <v>0.2608695652173913</v>
      </c>
      <c r="J66" s="6">
        <f>IF('Graduación - Doctorados tabla'!J66&gt;0,'Graduación - Doctorados tabla'!J66/'Graduación - Doctorados tabla'!$C66,"")</f>
        <v>0.30434782608695654</v>
      </c>
      <c r="K66" s="6">
        <f>IF('Graduación - Doctorados tabla'!K66&gt;0,'Graduación - Doctorados tabla'!K66/'Graduación - Doctorados tabla'!$C66,"")</f>
        <v>0.30434782608695654</v>
      </c>
      <c r="L66" s="6">
        <f>IF('Graduación - Doctorados tabla'!L66&gt;0,'Graduación - Doctorados tabla'!L66/'Graduación - Doctorados tabla'!$C66,"")</f>
        <v>0.34782608695652173</v>
      </c>
      <c r="M66" s="6">
        <f>IF('Graduación - Doctorados tabla'!M66&gt;0,'Graduación - Doctorados tabla'!M66/'Graduación - Doctorados tabla'!$C66,"")</f>
        <v>0.34782608695652173</v>
      </c>
    </row>
    <row r="67" spans="1:13" x14ac:dyDescent="0.25">
      <c r="A67" s="25" t="s">
        <v>23</v>
      </c>
      <c r="B67" s="25">
        <v>2012</v>
      </c>
      <c r="C67" s="7">
        <v>34</v>
      </c>
      <c r="D67" s="6" t="str">
        <f>IF('Graduación - Doctorados tabla'!D67&gt;0,'Graduación - Doctorados tabla'!D67/'Graduación - Doctorados tabla'!$C67,"")</f>
        <v/>
      </c>
      <c r="E67" s="6" t="str">
        <f>IF('Graduación - Doctorados tabla'!E67&gt;0,'Graduación - Doctorados tabla'!E67/'Graduación - Doctorados tabla'!$C67,"")</f>
        <v/>
      </c>
      <c r="F67" s="6" t="str">
        <f>IF('Graduación - Doctorados tabla'!F67&gt;0,'Graduación - Doctorados tabla'!F67/'Graduación - Doctorados tabla'!$C67,"")</f>
        <v/>
      </c>
      <c r="G67" s="6" t="str">
        <f>IF('Graduación - Doctorados tabla'!G67&gt;0,'Graduación - Doctorados tabla'!G67/'Graduación - Doctorados tabla'!$C67,"")</f>
        <v/>
      </c>
      <c r="H67" s="6">
        <f>IF('Graduación - Doctorados tabla'!H67&gt;0,'Graduación - Doctorados tabla'!H67/'Graduación - Doctorados tabla'!$C67,"")</f>
        <v>8.8235294117647065E-2</v>
      </c>
      <c r="I67" s="6">
        <f>IF('Graduación - Doctorados tabla'!I67&gt;0,'Graduación - Doctorados tabla'!I67/'Graduación - Doctorados tabla'!$C67,"")</f>
        <v>0.11764705882352941</v>
      </c>
      <c r="J67" s="6">
        <f>IF('Graduación - Doctorados tabla'!J67&gt;0,'Graduación - Doctorados tabla'!J67/'Graduación - Doctorados tabla'!$C67,"")</f>
        <v>0.20588235294117646</v>
      </c>
      <c r="K67" s="6">
        <f>IF('Graduación - Doctorados tabla'!K67&gt;0,'Graduación - Doctorados tabla'!K67/'Graduación - Doctorados tabla'!$C67,"")</f>
        <v>0.20588235294117646</v>
      </c>
      <c r="L67" s="6">
        <f>IF('Graduación - Doctorados tabla'!L67&gt;0,'Graduación - Doctorados tabla'!L67/'Graduación - Doctorados tabla'!$C67,"")</f>
        <v>0.29411764705882354</v>
      </c>
      <c r="M67" s="6">
        <f>IF('Graduación - Doctorados tabla'!M67&gt;0,'Graduación - Doctorados tabla'!M67/'Graduación - Doctorados tabla'!$C67,"")</f>
        <v>0.35294117647058826</v>
      </c>
    </row>
    <row r="68" spans="1:13" x14ac:dyDescent="0.25">
      <c r="A68" s="25" t="s">
        <v>23</v>
      </c>
      <c r="B68" s="25">
        <v>2013</v>
      </c>
      <c r="C68" s="7">
        <v>25</v>
      </c>
      <c r="D68" s="6" t="str">
        <f>IF('Graduación - Doctorados tabla'!D68&gt;0,'Graduación - Doctorados tabla'!D68/'Graduación - Doctorados tabla'!$C68,"")</f>
        <v/>
      </c>
      <c r="E68" s="6" t="str">
        <f>IF('Graduación - Doctorados tabla'!E68&gt;0,'Graduación - Doctorados tabla'!E68/'Graduación - Doctorados tabla'!$C68,"")</f>
        <v/>
      </c>
      <c r="F68" s="6" t="str">
        <f>IF('Graduación - Doctorados tabla'!F68&gt;0,'Graduación - Doctorados tabla'!F68/'Graduación - Doctorados tabla'!$C68,"")</f>
        <v/>
      </c>
      <c r="G68" s="6" t="str">
        <f>IF('Graduación - Doctorados tabla'!G68&gt;0,'Graduación - Doctorados tabla'!G68/'Graduación - Doctorados tabla'!$C68,"")</f>
        <v/>
      </c>
      <c r="H68" s="6">
        <f>IF('Graduación - Doctorados tabla'!H68&gt;0,'Graduación - Doctorados tabla'!H68/'Graduación - Doctorados tabla'!$C68,"")</f>
        <v>0.04</v>
      </c>
      <c r="I68" s="6">
        <f>IF('Graduación - Doctorados tabla'!I68&gt;0,'Graduación - Doctorados tabla'!I68/'Graduación - Doctorados tabla'!$C68,"")</f>
        <v>0.08</v>
      </c>
      <c r="J68" s="6">
        <f>IF('Graduación - Doctorados tabla'!J68&gt;0,'Graduación - Doctorados tabla'!J68/'Graduación - Doctorados tabla'!$C68,"")</f>
        <v>0.12</v>
      </c>
      <c r="K68" s="6">
        <f>IF('Graduación - Doctorados tabla'!K68&gt;0,'Graduación - Doctorados tabla'!K68/'Graduación - Doctorados tabla'!$C68,"")</f>
        <v>0.28000000000000003</v>
      </c>
      <c r="L68" s="6">
        <f>IF('Graduación - Doctorados tabla'!L68&gt;0,'Graduación - Doctorados tabla'!L68/'Graduación - Doctorados tabla'!$C68,"")</f>
        <v>0.32</v>
      </c>
      <c r="M68" s="6">
        <f>IF('Graduación - Doctorados tabla'!M68&gt;0,'Graduación - Doctorados tabla'!M68/'Graduación - Doctorados tabla'!$C68,"")</f>
        <v>0.32</v>
      </c>
    </row>
    <row r="69" spans="1:13" x14ac:dyDescent="0.25">
      <c r="A69" s="25" t="s">
        <v>23</v>
      </c>
      <c r="B69" s="25">
        <v>2014</v>
      </c>
      <c r="C69" s="7">
        <v>29</v>
      </c>
      <c r="D69" s="6" t="str">
        <f>IF('Graduación - Doctorados tabla'!D69&gt;0,'Graduación - Doctorados tabla'!D69/'Graduación - Doctorados tabla'!$C69,"")</f>
        <v/>
      </c>
      <c r="E69" s="6" t="str">
        <f>IF('Graduación - Doctorados tabla'!E69&gt;0,'Graduación - Doctorados tabla'!E69/'Graduación - Doctorados tabla'!$C69,"")</f>
        <v/>
      </c>
      <c r="F69" s="6" t="str">
        <f>IF('Graduación - Doctorados tabla'!F69&gt;0,'Graduación - Doctorados tabla'!F69/'Graduación - Doctorados tabla'!$C69,"")</f>
        <v/>
      </c>
      <c r="G69" s="6">
        <f>IF('Graduación - Doctorados tabla'!G69&gt;0,'Graduación - Doctorados tabla'!G69/'Graduación - Doctorados tabla'!$C69,"")</f>
        <v>3.4482758620689655E-2</v>
      </c>
      <c r="H69" s="6">
        <f>IF('Graduación - Doctorados tabla'!H69&gt;0,'Graduación - Doctorados tabla'!H69/'Graduación - Doctorados tabla'!$C69,"")</f>
        <v>6.8965517241379309E-2</v>
      </c>
      <c r="I69" s="6">
        <f>IF('Graduación - Doctorados tabla'!I69&gt;0,'Graduación - Doctorados tabla'!I69/'Graduación - Doctorados tabla'!$C69,"")</f>
        <v>0.13793103448275862</v>
      </c>
      <c r="J69" s="6">
        <f>IF('Graduación - Doctorados tabla'!J69&gt;0,'Graduación - Doctorados tabla'!J69/'Graduación - Doctorados tabla'!$C69,"")</f>
        <v>0.20689655172413793</v>
      </c>
      <c r="K69" s="6">
        <f>IF('Graduación - Doctorados tabla'!K69&gt;0,'Graduación - Doctorados tabla'!K69/'Graduación - Doctorados tabla'!$C69,"")</f>
        <v>0.2413793103448276</v>
      </c>
      <c r="L69" s="6">
        <f>IF('Graduación - Doctorados tabla'!L69&gt;0,'Graduación - Doctorados tabla'!L69/'Graduación - Doctorados tabla'!$C69,"")</f>
        <v>0.2413793103448276</v>
      </c>
      <c r="M69" s="6" t="str">
        <f>IF('Graduación - Doctorados tabla'!M69&gt;0,'Graduación - Doctorados tabla'!M69/'Graduación - Doctorados tabla'!$C69,"")</f>
        <v/>
      </c>
    </row>
    <row r="70" spans="1:13" x14ac:dyDescent="0.25">
      <c r="A70" s="25" t="s">
        <v>23</v>
      </c>
      <c r="B70" s="25">
        <v>2015</v>
      </c>
      <c r="C70" s="7">
        <v>30</v>
      </c>
      <c r="D70" s="6" t="str">
        <f>IF('Graduación - Doctorados tabla'!D70&gt;0,'Graduación - Doctorados tabla'!D70/'Graduación - Doctorados tabla'!$C70,"")</f>
        <v/>
      </c>
      <c r="E70" s="6" t="str">
        <f>IF('Graduación - Doctorados tabla'!E70&gt;0,'Graduación - Doctorados tabla'!E70/'Graduación - Doctorados tabla'!$C70,"")</f>
        <v/>
      </c>
      <c r="F70" s="6">
        <f>IF('Graduación - Doctorados tabla'!F70&gt;0,'Graduación - Doctorados tabla'!F70/'Graduación - Doctorados tabla'!$C70,"")</f>
        <v>6.6666666666666666E-2</v>
      </c>
      <c r="G70" s="6">
        <f>IF('Graduación - Doctorados tabla'!G70&gt;0,'Graduación - Doctorados tabla'!G70/'Graduación - Doctorados tabla'!$C70,"")</f>
        <v>0.13333333333333333</v>
      </c>
      <c r="H70" s="6">
        <f>IF('Graduación - Doctorados tabla'!H70&gt;0,'Graduación - Doctorados tabla'!H70/'Graduación - Doctorados tabla'!$C70,"")</f>
        <v>0.23333333333333334</v>
      </c>
      <c r="I70" s="6">
        <f>IF('Graduación - Doctorados tabla'!I70&gt;0,'Graduación - Doctorados tabla'!I70/'Graduación - Doctorados tabla'!$C70,"")</f>
        <v>0.23333333333333334</v>
      </c>
      <c r="J70" s="6">
        <f>IF('Graduación - Doctorados tabla'!J70&gt;0,'Graduación - Doctorados tabla'!J70/'Graduación - Doctorados tabla'!$C70,"")</f>
        <v>0.23333333333333334</v>
      </c>
      <c r="K70" s="6">
        <f>IF('Graduación - Doctorados tabla'!K70&gt;0,'Graduación - Doctorados tabla'!K70/'Graduación - Doctorados tabla'!$C70,"")</f>
        <v>0.23333333333333334</v>
      </c>
      <c r="L70" s="6" t="str">
        <f>IF('Graduación - Doctorados tabla'!L70&gt;0,'Graduación - Doctorados tabla'!L70/'Graduación - Doctorados tabla'!$C70,"")</f>
        <v/>
      </c>
      <c r="M70" s="6" t="str">
        <f>IF('Graduación - Doctorados tabla'!M70&gt;0,'Graduación - Doctorados tabla'!M70/'Graduación - Doctorados tabla'!$C70,"")</f>
        <v/>
      </c>
    </row>
    <row r="71" spans="1:13" x14ac:dyDescent="0.25">
      <c r="A71" s="25" t="s">
        <v>23</v>
      </c>
      <c r="B71" s="25">
        <v>2016</v>
      </c>
      <c r="C71" s="7">
        <v>16</v>
      </c>
      <c r="D71" s="6" t="str">
        <f>IF('Graduación - Doctorados tabla'!D71&gt;0,'Graduación - Doctorados tabla'!D71/'Graduación - Doctorados tabla'!$C71,"")</f>
        <v/>
      </c>
      <c r="E71" s="6" t="str">
        <f>IF('Graduación - Doctorados tabla'!E71&gt;0,'Graduación - Doctorados tabla'!E71/'Graduación - Doctorados tabla'!$C71,"")</f>
        <v/>
      </c>
      <c r="F71" s="6" t="str">
        <f>IF('Graduación - Doctorados tabla'!F71&gt;0,'Graduación - Doctorados tabla'!F71/'Graduación - Doctorados tabla'!$C71,"")</f>
        <v/>
      </c>
      <c r="G71" s="6" t="str">
        <f>IF('Graduación - Doctorados tabla'!G71&gt;0,'Graduación - Doctorados tabla'!G71/'Graduación - Doctorados tabla'!$C71,"")</f>
        <v/>
      </c>
      <c r="H71" s="6" t="str">
        <f>IF('Graduación - Doctorados tabla'!H71&gt;0,'Graduación - Doctorados tabla'!H71/'Graduación - Doctorados tabla'!$C71,"")</f>
        <v/>
      </c>
      <c r="I71" s="6">
        <f>IF('Graduación - Doctorados tabla'!I71&gt;0,'Graduación - Doctorados tabla'!I71/'Graduación - Doctorados tabla'!$C71,"")</f>
        <v>6.25E-2</v>
      </c>
      <c r="J71" s="6">
        <f>IF('Graduación - Doctorados tabla'!J71&gt;0,'Graduación - Doctorados tabla'!J71/'Graduación - Doctorados tabla'!$C71,"")</f>
        <v>6.25E-2</v>
      </c>
      <c r="K71" s="6" t="str">
        <f>IF('Graduación - Doctorados tabla'!K71&gt;0,'Graduación - Doctorados tabla'!K71/'Graduación - Doctorados tabla'!$C71,"")</f>
        <v/>
      </c>
      <c r="L71" s="6" t="str">
        <f>IF('Graduación - Doctorados tabla'!L71&gt;0,'Graduación - Doctorados tabla'!L71/'Graduación - Doctorados tabla'!$C71,"")</f>
        <v/>
      </c>
      <c r="M71" s="6" t="str">
        <f>IF('Graduación - Doctorados tabla'!M71&gt;0,'Graduación - Doctorados tabla'!M71/'Graduación - Doctorados tabla'!$C71,"")</f>
        <v/>
      </c>
    </row>
    <row r="72" spans="1:13" x14ac:dyDescent="0.25">
      <c r="A72" s="25" t="s">
        <v>23</v>
      </c>
      <c r="B72" s="25">
        <v>2017</v>
      </c>
      <c r="C72" s="7">
        <v>16</v>
      </c>
      <c r="D72" s="6" t="str">
        <f>IF('Graduación - Doctorados tabla'!D72&gt;0,'Graduación - Doctorados tabla'!D72/'Graduación - Doctorados tabla'!$C72,"")</f>
        <v/>
      </c>
      <c r="E72" s="6" t="str">
        <f>IF('Graduación - Doctorados tabla'!E72&gt;0,'Graduación - Doctorados tabla'!E72/'Graduación - Doctorados tabla'!$C72,"")</f>
        <v/>
      </c>
      <c r="F72" s="6" t="str">
        <f>IF('Graduación - Doctorados tabla'!F72&gt;0,'Graduación - Doctorados tabla'!F72/'Graduación - Doctorados tabla'!$C72,"")</f>
        <v/>
      </c>
      <c r="G72" s="6" t="str">
        <f>IF('Graduación - Doctorados tabla'!G72&gt;0,'Graduación - Doctorados tabla'!G72/'Graduación - Doctorados tabla'!$C72,"")</f>
        <v/>
      </c>
      <c r="H72" s="6" t="str">
        <f>IF('Graduación - Doctorados tabla'!H72&gt;0,'Graduación - Doctorados tabla'!H72/'Graduación - Doctorados tabla'!$C72,"")</f>
        <v/>
      </c>
      <c r="I72" s="6" t="str">
        <f>IF('Graduación - Doctorados tabla'!I72&gt;0,'Graduación - Doctorados tabla'!I72/'Graduación - Doctorados tabla'!$C72,"")</f>
        <v/>
      </c>
      <c r="J72" s="6" t="str">
        <f>IF('Graduación - Doctorados tabla'!J72&gt;0,'Graduación - Doctorados tabla'!J72/'Graduación - Doctorados tabla'!$C72,"")</f>
        <v/>
      </c>
      <c r="K72" s="6" t="str">
        <f>IF('Graduación - Doctorados tabla'!K72&gt;0,'Graduación - Doctorados tabla'!K72/'Graduación - Doctorados tabla'!$C72,"")</f>
        <v/>
      </c>
      <c r="L72" s="6" t="str">
        <f>IF('Graduación - Doctorados tabla'!L72&gt;0,'Graduación - Doctorados tabla'!L72/'Graduación - Doctorados tabla'!$C72,"")</f>
        <v/>
      </c>
      <c r="M72" s="6" t="str">
        <f>IF('Graduación - Doctorados tabla'!M72&gt;0,'Graduación - Doctorados tabla'!M72/'Graduación - Doctorados tabla'!$C72,"")</f>
        <v/>
      </c>
    </row>
    <row r="73" spans="1:13" x14ac:dyDescent="0.25">
      <c r="A73" s="25" t="s">
        <v>23</v>
      </c>
      <c r="B73" s="25">
        <v>2018</v>
      </c>
      <c r="C73" s="7">
        <v>24</v>
      </c>
      <c r="D73" s="6" t="str">
        <f>IF('Graduación - Doctorados tabla'!D73&gt;0,'Graduación - Doctorados tabla'!D73/'Graduación - Doctorados tabla'!$C73,"")</f>
        <v/>
      </c>
      <c r="E73" s="6" t="str">
        <f>IF('Graduación - Doctorados tabla'!E73&gt;0,'Graduación - Doctorados tabla'!E73/'Graduación - Doctorados tabla'!$C73,"")</f>
        <v/>
      </c>
      <c r="F73" s="6" t="str">
        <f>IF('Graduación - Doctorados tabla'!F73&gt;0,'Graduación - Doctorados tabla'!F73/'Graduación - Doctorados tabla'!$C73,"")</f>
        <v/>
      </c>
      <c r="G73" s="6" t="str">
        <f>IF('Graduación - Doctorados tabla'!G73&gt;0,'Graduación - Doctorados tabla'!G73/'Graduación - Doctorados tabla'!$C73,"")</f>
        <v/>
      </c>
      <c r="H73" s="6" t="str">
        <f>IF('Graduación - Doctorados tabla'!H73&gt;0,'Graduación - Doctorados tabla'!H73/'Graduación - Doctorados tabla'!$C73,"")</f>
        <v/>
      </c>
      <c r="I73" s="6" t="str">
        <f>IF('Graduación - Doctorados tabla'!I73&gt;0,'Graduación - Doctorados tabla'!I73/'Graduación - Doctorados tabla'!$C73,"")</f>
        <v/>
      </c>
      <c r="J73" s="6" t="str">
        <f>IF('Graduación - Doctorados tabla'!J73&gt;0,'Graduación - Doctorados tabla'!J73/'Graduación - Doctorados tabla'!$C73,"")</f>
        <v/>
      </c>
      <c r="K73" s="6" t="str">
        <f>IF('Graduación - Doctorados tabla'!K73&gt;0,'Graduación - Doctorados tabla'!K73/'Graduación - Doctorados tabla'!$C73,"")</f>
        <v/>
      </c>
      <c r="L73" s="6" t="str">
        <f>IF('Graduación - Doctorados tabla'!L73&gt;0,'Graduación - Doctorados tabla'!L73/'Graduación - Doctorados tabla'!$C73,"")</f>
        <v/>
      </c>
      <c r="M73" s="6" t="str">
        <f>IF('Graduación - Doctorados tabla'!M73&gt;0,'Graduación - Doctorados tabla'!M73/'Graduación - Doctorados tabla'!$C73,"")</f>
        <v/>
      </c>
    </row>
    <row r="74" spans="1:13" x14ac:dyDescent="0.25">
      <c r="A74" s="25" t="s">
        <v>23</v>
      </c>
      <c r="B74" s="25">
        <v>2019</v>
      </c>
      <c r="C74" s="7">
        <v>25</v>
      </c>
      <c r="D74" s="6" t="str">
        <f>IF('Graduación - Doctorados tabla'!D74&gt;0,'Graduación - Doctorados tabla'!D74/'Graduación - Doctorados tabla'!$C74,"")</f>
        <v/>
      </c>
      <c r="E74" s="6" t="str">
        <f>IF('Graduación - Doctorados tabla'!E74&gt;0,'Graduación - Doctorados tabla'!E74/'Graduación - Doctorados tabla'!$C74,"")</f>
        <v/>
      </c>
      <c r="F74" s="6" t="str">
        <f>IF('Graduación - Doctorados tabla'!F74&gt;0,'Graduación - Doctorados tabla'!F74/'Graduación - Doctorados tabla'!$C74,"")</f>
        <v/>
      </c>
      <c r="G74" s="6" t="str">
        <f>IF('Graduación - Doctorados tabla'!G74&gt;0,'Graduación - Doctorados tabla'!G74/'Graduación - Doctorados tabla'!$C74,"")</f>
        <v/>
      </c>
      <c r="H74" s="6" t="str">
        <f>IF('Graduación - Doctorados tabla'!H74&gt;0,'Graduación - Doctorados tabla'!H74/'Graduación - Doctorados tabla'!$C74,"")</f>
        <v/>
      </c>
      <c r="I74" s="6" t="str">
        <f>IF('Graduación - Doctorados tabla'!I74&gt;0,'Graduación - Doctorados tabla'!I74/'Graduación - Doctorados tabla'!$C74,"")</f>
        <v/>
      </c>
      <c r="J74" s="6" t="str">
        <f>IF('Graduación - Doctorados tabla'!J74&gt;0,'Graduación - Doctorados tabla'!J74/'Graduación - Doctorados tabla'!$C74,"")</f>
        <v/>
      </c>
      <c r="K74" s="6" t="str">
        <f>IF('Graduación - Doctorados tabla'!K74&gt;0,'Graduación - Doctorados tabla'!K74/'Graduación - Doctorados tabla'!$C74,"")</f>
        <v/>
      </c>
      <c r="L74" s="6" t="str">
        <f>IF('Graduación - Doctorados tabla'!L74&gt;0,'Graduación - Doctorados tabla'!L74/'Graduación - Doctorados tabla'!$C74,"")</f>
        <v/>
      </c>
      <c r="M74" s="6" t="str">
        <f>IF('Graduación - Doctorados tabla'!M74&gt;0,'Graduación - Doctorados tabla'!M74/'Graduación - Doctorados tabla'!$C74,"")</f>
        <v/>
      </c>
    </row>
    <row r="75" spans="1:13" x14ac:dyDescent="0.25">
      <c r="A75" s="25" t="s">
        <v>23</v>
      </c>
      <c r="B75" s="25">
        <v>2020</v>
      </c>
      <c r="C75" s="7">
        <v>23</v>
      </c>
      <c r="D75" s="6" t="str">
        <f>IF('Graduación - Doctorados tabla'!D75&gt;0,'Graduación - Doctorados tabla'!D75/'Graduación - Doctorados tabla'!$C75,"")</f>
        <v/>
      </c>
      <c r="E75" s="6" t="str">
        <f>IF('Graduación - Doctorados tabla'!E75&gt;0,'Graduación - Doctorados tabla'!E75/'Graduación - Doctorados tabla'!$C75,"")</f>
        <v/>
      </c>
      <c r="F75" s="6" t="str">
        <f>IF('Graduación - Doctorados tabla'!F75&gt;0,'Graduación - Doctorados tabla'!F75/'Graduación - Doctorados tabla'!$C75,"")</f>
        <v/>
      </c>
      <c r="G75" s="6" t="str">
        <f>IF('Graduación - Doctorados tabla'!G75&gt;0,'Graduación - Doctorados tabla'!G75/'Graduación - Doctorados tabla'!$C75,"")</f>
        <v/>
      </c>
      <c r="H75" s="6" t="str">
        <f>IF('Graduación - Doctorados tabla'!H75&gt;0,'Graduación - Doctorados tabla'!H75/'Graduación - Doctorados tabla'!$C75,"")</f>
        <v/>
      </c>
      <c r="I75" s="6" t="str">
        <f>IF('Graduación - Doctorados tabla'!I75&gt;0,'Graduación - Doctorados tabla'!I75/'Graduación - Doctorados tabla'!$C75,"")</f>
        <v/>
      </c>
      <c r="J75" s="6" t="str">
        <f>IF('Graduación - Doctorados tabla'!J75&gt;0,'Graduación - Doctorados tabla'!J75/'Graduación - Doctorados tabla'!$C75,"")</f>
        <v/>
      </c>
      <c r="K75" s="6" t="str">
        <f>IF('Graduación - Doctorados tabla'!K75&gt;0,'Graduación - Doctorados tabla'!K75/'Graduación - Doctorados tabla'!$C75,"")</f>
        <v/>
      </c>
      <c r="L75" s="6" t="str">
        <f>IF('Graduación - Doctorados tabla'!L75&gt;0,'Graduación - Doctorados tabla'!L75/'Graduación - Doctorados tabla'!$C75,"")</f>
        <v/>
      </c>
      <c r="M75" s="6" t="str">
        <f>IF('Graduación - Doctorados tabla'!M75&gt;0,'Graduación - Doctorados tabla'!M75/'Graduación - Doctorados tabla'!$C75,"")</f>
        <v/>
      </c>
    </row>
    <row r="76" spans="1:13" x14ac:dyDescent="0.25">
      <c r="A76" s="25" t="s">
        <v>23</v>
      </c>
      <c r="B76" s="25">
        <v>2021</v>
      </c>
      <c r="C76" s="7">
        <v>19</v>
      </c>
      <c r="D76" s="6" t="str">
        <f>IF('Graduación - Doctorados tabla'!D76&gt;0,'Graduación - Doctorados tabla'!D76/'Graduación - Doctorados tabla'!$C76,"")</f>
        <v/>
      </c>
      <c r="E76" s="6" t="str">
        <f>IF('Graduación - Doctorados tabla'!E76&gt;0,'Graduación - Doctorados tabla'!E76/'Graduación - Doctorados tabla'!$C76,"")</f>
        <v/>
      </c>
      <c r="F76" s="6" t="str">
        <f>IF('Graduación - Doctorados tabla'!F76&gt;0,'Graduación - Doctorados tabla'!F76/'Graduación - Doctorados tabla'!$C76,"")</f>
        <v/>
      </c>
      <c r="G76" s="6" t="str">
        <f>IF('Graduación - Doctorados tabla'!G76&gt;0,'Graduación - Doctorados tabla'!G76/'Graduación - Doctorados tabla'!$C76,"")</f>
        <v/>
      </c>
      <c r="H76" s="6" t="str">
        <f>IF('Graduación - Doctorados tabla'!H76&gt;0,'Graduación - Doctorados tabla'!H76/'Graduación - Doctorados tabla'!$C76,"")</f>
        <v/>
      </c>
      <c r="I76" s="6" t="str">
        <f>IF('Graduación - Doctorados tabla'!I76&gt;0,'Graduación - Doctorados tabla'!I76/'Graduación - Doctorados tabla'!$C76,"")</f>
        <v/>
      </c>
      <c r="J76" s="6" t="str">
        <f>IF('Graduación - Doctorados tabla'!J76&gt;0,'Graduación - Doctorados tabla'!J76/'Graduación - Doctorados tabla'!$C76,"")</f>
        <v/>
      </c>
      <c r="K76" s="6" t="str">
        <f>IF('Graduación - Doctorados tabla'!K76&gt;0,'Graduación - Doctorados tabla'!K76/'Graduación - Doctorados tabla'!$C76,"")</f>
        <v/>
      </c>
      <c r="L76" s="6" t="str">
        <f>IF('Graduación - Doctorados tabla'!L76&gt;0,'Graduación - Doctorados tabla'!L76/'Graduación - Doctorados tabla'!$C76,"")</f>
        <v/>
      </c>
      <c r="M76" s="6" t="str">
        <f>IF('Graduación - Doctorados tabla'!M76&gt;0,'Graduación - Doctorados tabla'!M76/'Graduación - Doctorados tabla'!$C76,"")</f>
        <v/>
      </c>
    </row>
    <row r="77" spans="1:13" x14ac:dyDescent="0.25">
      <c r="A77" s="25" t="s">
        <v>23</v>
      </c>
      <c r="B77" s="25">
        <v>2022</v>
      </c>
      <c r="C77" s="7">
        <v>18</v>
      </c>
      <c r="D77" s="6" t="str">
        <f>IF('Graduación - Doctorados tabla'!D77&gt;0,'Graduación - Doctorados tabla'!D77/'Graduación - Doctorados tabla'!$C77,"")</f>
        <v/>
      </c>
      <c r="E77" s="6" t="str">
        <f>IF('Graduación - Doctorados tabla'!E77&gt;0,'Graduación - Doctorados tabla'!E77/'Graduación - Doctorados tabla'!$C77,"")</f>
        <v/>
      </c>
      <c r="F77" s="6" t="str">
        <f>IF('Graduación - Doctorados tabla'!F77&gt;0,'Graduación - Doctorados tabla'!F77/'Graduación - Doctorados tabla'!$C77,"")</f>
        <v/>
      </c>
      <c r="G77" s="6" t="str">
        <f>IF('Graduación - Doctorados tabla'!G77&gt;0,'Graduación - Doctorados tabla'!G77/'Graduación - Doctorados tabla'!$C77,"")</f>
        <v/>
      </c>
      <c r="H77" s="6" t="str">
        <f>IF('Graduación - Doctorados tabla'!H77&gt;0,'Graduación - Doctorados tabla'!H77/'Graduación - Doctorados tabla'!$C77,"")</f>
        <v/>
      </c>
      <c r="I77" s="6" t="str">
        <f>IF('Graduación - Doctorados tabla'!I77&gt;0,'Graduación - Doctorados tabla'!I77/'Graduación - Doctorados tabla'!$C77,"")</f>
        <v/>
      </c>
      <c r="J77" s="6" t="str">
        <f>IF('Graduación - Doctorados tabla'!J77&gt;0,'Graduación - Doctorados tabla'!J77/'Graduación - Doctorados tabla'!$C77,"")</f>
        <v/>
      </c>
      <c r="K77" s="6" t="str">
        <f>IF('Graduación - Doctorados tabla'!K77&gt;0,'Graduación - Doctorados tabla'!K77/'Graduación - Doctorados tabla'!$C77,"")</f>
        <v/>
      </c>
      <c r="L77" s="6" t="str">
        <f>IF('Graduación - Doctorados tabla'!L77&gt;0,'Graduación - Doctorados tabla'!L77/'Graduación - Doctorados tabla'!$C77,"")</f>
        <v/>
      </c>
      <c r="M77" s="6" t="str">
        <f>IF('Graduación - Doctorados tabla'!M77&gt;0,'Graduación - Doctorados tabla'!M77/'Graduación - Doctorados tabla'!$C77,"")</f>
        <v/>
      </c>
    </row>
  </sheetData>
  <mergeCells count="7">
    <mergeCell ref="A1:M1"/>
    <mergeCell ref="A2:M2"/>
    <mergeCell ref="A3:M3"/>
    <mergeCell ref="A6:M6"/>
    <mergeCell ref="A7:M7"/>
    <mergeCell ref="K4:L4"/>
    <mergeCell ref="A5:M5"/>
  </mergeCells>
  <printOptions horizontalCentered="1"/>
  <pageMargins left="0.25" right="0.25" top="0.75" bottom="0.75" header="0.3" footer="0.3"/>
  <pageSetup fitToHeight="0" orientation="landscape" r:id="rId1"/>
  <headerFooter>
    <oddHeader>&amp;R&amp;9&amp;A</oddHeader>
    <oddFooter>&amp;L&amp;9Preparado por: Sandra E. Flores Pabon&amp;C&amp;9Patrono con Igualdad de Oportunidades en el Empleo M/M/V/I&amp;R&amp;9Impreso el &amp;D</oddFooter>
  </headerFooter>
  <rowBreaks count="2" manualBreakCount="2">
    <brk id="32" max="16383" man="1"/>
    <brk id="56" max="16383" man="1"/>
  </row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zoomScaleNormal="100" workbookViewId="0">
      <selection sqref="A1:M1"/>
    </sheetView>
  </sheetViews>
  <sheetFormatPr defaultRowHeight="15" x14ac:dyDescent="0.25"/>
  <cols>
    <col min="1" max="1" width="17" style="2" customWidth="1"/>
    <col min="2" max="3" width="9.5703125" style="2" bestFit="1" customWidth="1"/>
    <col min="4" max="4" width="8.5703125" style="2" bestFit="1" customWidth="1"/>
    <col min="5" max="13" width="9" style="2" customWidth="1"/>
    <col min="14" max="14" width="15.42578125" style="2" bestFit="1" customWidth="1"/>
    <col min="15" max="16384" width="9.140625" style="2"/>
  </cols>
  <sheetData>
    <row r="1" spans="1:13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x14ac:dyDescent="0.2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x14ac:dyDescent="0.25">
      <c r="A3" s="12" t="s">
        <v>13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K4" s="15">
        <v>45142</v>
      </c>
      <c r="L4" s="16"/>
      <c r="M4" s="11" t="s">
        <v>36</v>
      </c>
    </row>
    <row r="5" spans="1:13" x14ac:dyDescent="0.25">
      <c r="A5" s="41" t="s">
        <v>63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3" x14ac:dyDescent="0.25">
      <c r="A6" s="14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x14ac:dyDescent="0.25">
      <c r="A7" s="13" t="s">
        <v>31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22.5" x14ac:dyDescent="0.25">
      <c r="A8" s="4" t="s">
        <v>25</v>
      </c>
      <c r="B8" s="4" t="s">
        <v>12</v>
      </c>
      <c r="C8" s="5" t="s">
        <v>14</v>
      </c>
      <c r="D8" s="5" t="s">
        <v>2</v>
      </c>
      <c r="E8" s="5" t="s">
        <v>3</v>
      </c>
      <c r="F8" s="5" t="s">
        <v>4</v>
      </c>
      <c r="G8" s="5" t="s">
        <v>5</v>
      </c>
      <c r="H8" s="5" t="s">
        <v>6</v>
      </c>
      <c r="I8" s="5" t="s">
        <v>7</v>
      </c>
      <c r="J8" s="5" t="s">
        <v>8</v>
      </c>
      <c r="K8" s="5" t="s">
        <v>9</v>
      </c>
      <c r="L8" s="5" t="s">
        <v>10</v>
      </c>
      <c r="M8" s="5" t="s">
        <v>11</v>
      </c>
    </row>
    <row r="9" spans="1:13" x14ac:dyDescent="0.25">
      <c r="A9" s="20" t="s">
        <v>32</v>
      </c>
      <c r="B9" s="20">
        <v>2009</v>
      </c>
      <c r="C9" s="3">
        <v>216</v>
      </c>
      <c r="D9" s="3"/>
      <c r="E9" s="3">
        <v>5</v>
      </c>
      <c r="F9" s="3">
        <v>112</v>
      </c>
      <c r="G9" s="3">
        <v>171</v>
      </c>
      <c r="H9" s="3">
        <v>183</v>
      </c>
      <c r="I9" s="3">
        <v>187</v>
      </c>
      <c r="J9" s="3">
        <v>188</v>
      </c>
      <c r="K9" s="3">
        <v>188</v>
      </c>
      <c r="L9" s="3">
        <v>188</v>
      </c>
      <c r="M9" s="3">
        <v>188</v>
      </c>
    </row>
    <row r="10" spans="1:13" x14ac:dyDescent="0.25">
      <c r="A10" s="20" t="s">
        <v>32</v>
      </c>
      <c r="B10" s="20">
        <v>2010</v>
      </c>
      <c r="C10" s="3">
        <v>193</v>
      </c>
      <c r="D10" s="3"/>
      <c r="E10" s="3"/>
      <c r="F10" s="3">
        <v>100</v>
      </c>
      <c r="G10" s="3">
        <v>149</v>
      </c>
      <c r="H10" s="3">
        <v>161</v>
      </c>
      <c r="I10" s="3">
        <v>162</v>
      </c>
      <c r="J10" s="3">
        <v>163</v>
      </c>
      <c r="K10" s="3">
        <v>164</v>
      </c>
      <c r="L10" s="3">
        <v>164</v>
      </c>
      <c r="M10" s="3">
        <v>164</v>
      </c>
    </row>
    <row r="11" spans="1:13" x14ac:dyDescent="0.25">
      <c r="A11" s="20" t="s">
        <v>32</v>
      </c>
      <c r="B11" s="20">
        <v>2011</v>
      </c>
      <c r="C11" s="3">
        <v>220</v>
      </c>
      <c r="D11" s="3"/>
      <c r="E11" s="3">
        <v>3</v>
      </c>
      <c r="F11" s="3">
        <v>123</v>
      </c>
      <c r="G11" s="3">
        <v>176</v>
      </c>
      <c r="H11" s="3">
        <v>186</v>
      </c>
      <c r="I11" s="3">
        <v>190</v>
      </c>
      <c r="J11" s="3">
        <v>193</v>
      </c>
      <c r="K11" s="3">
        <v>193</v>
      </c>
      <c r="L11" s="3">
        <v>193</v>
      </c>
      <c r="M11" s="3">
        <v>193</v>
      </c>
    </row>
    <row r="12" spans="1:13" x14ac:dyDescent="0.25">
      <c r="A12" s="20" t="s">
        <v>32</v>
      </c>
      <c r="B12" s="20">
        <v>2012</v>
      </c>
      <c r="C12" s="3">
        <v>218</v>
      </c>
      <c r="D12" s="3">
        <v>1</v>
      </c>
      <c r="E12" s="3">
        <v>7</v>
      </c>
      <c r="F12" s="3">
        <v>119</v>
      </c>
      <c r="G12" s="3">
        <v>173</v>
      </c>
      <c r="H12" s="3">
        <v>185</v>
      </c>
      <c r="I12" s="3">
        <v>191</v>
      </c>
      <c r="J12" s="3">
        <v>194</v>
      </c>
      <c r="K12" s="3">
        <v>194</v>
      </c>
      <c r="L12" s="3">
        <v>194</v>
      </c>
      <c r="M12" s="3">
        <v>194</v>
      </c>
    </row>
    <row r="13" spans="1:13" x14ac:dyDescent="0.25">
      <c r="A13" s="20" t="s">
        <v>32</v>
      </c>
      <c r="B13" s="20">
        <v>2013</v>
      </c>
      <c r="C13" s="3">
        <v>211</v>
      </c>
      <c r="D13" s="3"/>
      <c r="E13" s="3">
        <v>1</v>
      </c>
      <c r="F13" s="3">
        <v>106</v>
      </c>
      <c r="G13" s="3">
        <v>165</v>
      </c>
      <c r="H13" s="3">
        <v>176</v>
      </c>
      <c r="I13" s="3">
        <v>178</v>
      </c>
      <c r="J13" s="3">
        <v>179</v>
      </c>
      <c r="K13" s="3">
        <v>179</v>
      </c>
      <c r="L13" s="3">
        <v>179</v>
      </c>
      <c r="M13" s="3">
        <v>179</v>
      </c>
    </row>
    <row r="14" spans="1:13" x14ac:dyDescent="0.25">
      <c r="A14" s="20" t="s">
        <v>32</v>
      </c>
      <c r="B14" s="20">
        <v>2014</v>
      </c>
      <c r="C14" s="3">
        <v>193</v>
      </c>
      <c r="D14" s="3"/>
      <c r="E14" s="3">
        <v>1</v>
      </c>
      <c r="F14" s="3">
        <v>75</v>
      </c>
      <c r="G14" s="3">
        <v>137</v>
      </c>
      <c r="H14" s="3">
        <v>156</v>
      </c>
      <c r="I14" s="3">
        <v>163</v>
      </c>
      <c r="J14" s="3">
        <v>164</v>
      </c>
      <c r="K14" s="3">
        <v>164</v>
      </c>
      <c r="L14" s="3">
        <v>164</v>
      </c>
      <c r="M14" s="3"/>
    </row>
    <row r="15" spans="1:13" x14ac:dyDescent="0.25">
      <c r="A15" s="20" t="s">
        <v>32</v>
      </c>
      <c r="B15" s="20">
        <v>2015</v>
      </c>
      <c r="C15" s="3">
        <v>220</v>
      </c>
      <c r="D15" s="3">
        <v>1</v>
      </c>
      <c r="E15" s="3">
        <v>2</v>
      </c>
      <c r="F15" s="3">
        <v>99</v>
      </c>
      <c r="G15" s="3">
        <v>166</v>
      </c>
      <c r="H15" s="3">
        <v>176</v>
      </c>
      <c r="I15" s="3">
        <v>179</v>
      </c>
      <c r="J15" s="3">
        <v>181</v>
      </c>
      <c r="K15" s="3">
        <v>181</v>
      </c>
      <c r="L15" s="3"/>
      <c r="M15" s="3"/>
    </row>
    <row r="16" spans="1:13" x14ac:dyDescent="0.25">
      <c r="A16" s="20" t="s">
        <v>32</v>
      </c>
      <c r="B16" s="20">
        <v>2016</v>
      </c>
      <c r="C16" s="3">
        <v>192</v>
      </c>
      <c r="D16" s="3"/>
      <c r="E16" s="3">
        <v>3</v>
      </c>
      <c r="F16" s="3">
        <v>82</v>
      </c>
      <c r="G16" s="3">
        <v>154</v>
      </c>
      <c r="H16" s="3">
        <v>161</v>
      </c>
      <c r="I16" s="3">
        <v>164</v>
      </c>
      <c r="J16" s="3">
        <v>164</v>
      </c>
      <c r="K16" s="3"/>
      <c r="L16" s="3"/>
      <c r="M16" s="3"/>
    </row>
    <row r="17" spans="1:13" x14ac:dyDescent="0.25">
      <c r="A17" s="20" t="s">
        <v>32</v>
      </c>
      <c r="B17" s="20">
        <v>2017</v>
      </c>
      <c r="C17" s="3">
        <v>170</v>
      </c>
      <c r="D17" s="3"/>
      <c r="E17" s="3">
        <v>1</v>
      </c>
      <c r="F17" s="3">
        <v>84</v>
      </c>
      <c r="G17" s="3">
        <v>133</v>
      </c>
      <c r="H17" s="3">
        <v>141</v>
      </c>
      <c r="I17" s="3">
        <v>141</v>
      </c>
      <c r="J17" s="3"/>
      <c r="K17" s="3"/>
      <c r="L17" s="3"/>
      <c r="M17" s="3"/>
    </row>
    <row r="18" spans="1:13" x14ac:dyDescent="0.25">
      <c r="A18" s="20" t="s">
        <v>32</v>
      </c>
      <c r="B18" s="20">
        <v>2018</v>
      </c>
      <c r="C18" s="3">
        <v>182</v>
      </c>
      <c r="D18" s="3">
        <v>1</v>
      </c>
      <c r="E18" s="3">
        <v>3</v>
      </c>
      <c r="F18" s="3">
        <v>79</v>
      </c>
      <c r="G18" s="3">
        <v>133</v>
      </c>
      <c r="H18" s="3">
        <v>133</v>
      </c>
      <c r="I18" s="3"/>
      <c r="J18" s="3"/>
      <c r="K18" s="3"/>
      <c r="L18" s="3"/>
      <c r="M18" s="3"/>
    </row>
    <row r="19" spans="1:13" x14ac:dyDescent="0.25">
      <c r="A19" s="20" t="s">
        <v>32</v>
      </c>
      <c r="B19" s="20">
        <v>2019</v>
      </c>
      <c r="C19" s="3">
        <v>141</v>
      </c>
      <c r="D19" s="3"/>
      <c r="E19" s="3">
        <v>1</v>
      </c>
      <c r="F19" s="3">
        <v>74</v>
      </c>
      <c r="G19" s="3">
        <v>74</v>
      </c>
      <c r="H19" s="3"/>
      <c r="I19" s="3"/>
      <c r="J19" s="3"/>
      <c r="K19" s="3"/>
      <c r="L19" s="3"/>
      <c r="M19" s="3"/>
    </row>
    <row r="20" spans="1:13" x14ac:dyDescent="0.25">
      <c r="A20" s="20" t="s">
        <v>32</v>
      </c>
      <c r="B20" s="20">
        <v>2020</v>
      </c>
      <c r="C20" s="3">
        <v>151</v>
      </c>
      <c r="D20" s="3"/>
      <c r="E20" s="3">
        <v>1</v>
      </c>
      <c r="F20" s="3">
        <v>1</v>
      </c>
      <c r="G20" s="3"/>
      <c r="H20" s="3"/>
      <c r="I20" s="3"/>
      <c r="J20" s="3"/>
      <c r="K20" s="3"/>
      <c r="L20" s="3"/>
      <c r="M20" s="3"/>
    </row>
    <row r="21" spans="1:13" x14ac:dyDescent="0.25">
      <c r="A21" s="20" t="s">
        <v>32</v>
      </c>
      <c r="B21" s="20">
        <v>2021</v>
      </c>
      <c r="C21" s="3">
        <v>128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20" t="s">
        <v>32</v>
      </c>
      <c r="B22" s="20">
        <v>2022</v>
      </c>
      <c r="C22" s="3">
        <v>143</v>
      </c>
      <c r="D22" s="3"/>
      <c r="E22" s="3"/>
      <c r="F22" s="3"/>
      <c r="G22" s="3"/>
      <c r="H22" s="3"/>
      <c r="I22" s="3"/>
      <c r="J22" s="3"/>
      <c r="K22" s="3"/>
      <c r="L22" s="3"/>
      <c r="M22" s="3"/>
    </row>
  </sheetData>
  <mergeCells count="7">
    <mergeCell ref="A1:M1"/>
    <mergeCell ref="A2:M2"/>
    <mergeCell ref="A3:M3"/>
    <mergeCell ref="A6:M6"/>
    <mergeCell ref="A7:M7"/>
    <mergeCell ref="K4:L4"/>
    <mergeCell ref="A5:M5"/>
  </mergeCells>
  <printOptions horizontalCentered="1"/>
  <pageMargins left="0.25" right="0.25" top="0.75" bottom="0.75" header="0.3" footer="0.3"/>
  <pageSetup scale="95" fitToHeight="0" orientation="landscape" r:id="rId1"/>
  <headerFooter>
    <oddHeader>&amp;R&amp;9&amp;A</oddHeader>
    <oddFooter>&amp;L&amp;9Preparado por: Sandra E. Flores Pabon&amp;C&amp;9Patrono con Igualdad de Oportunidades en el Empleo M/M/V/I&amp;R&amp;9Impreso el &amp;D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zoomScaleNormal="100" workbookViewId="0">
      <selection sqref="A1:M1"/>
    </sheetView>
  </sheetViews>
  <sheetFormatPr defaultRowHeight="15" x14ac:dyDescent="0.25"/>
  <cols>
    <col min="1" max="1" width="17" style="2" customWidth="1"/>
    <col min="2" max="3" width="9.5703125" style="2" bestFit="1" customWidth="1"/>
    <col min="4" max="4" width="8.5703125" style="2" bestFit="1" customWidth="1"/>
    <col min="5" max="13" width="9" style="2" customWidth="1"/>
    <col min="14" max="14" width="15.42578125" style="2" bestFit="1" customWidth="1"/>
    <col min="15" max="16384" width="9.140625" style="2"/>
  </cols>
  <sheetData>
    <row r="1" spans="1:13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x14ac:dyDescent="0.2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x14ac:dyDescent="0.25">
      <c r="A3" s="12" t="s">
        <v>13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K4" s="15">
        <v>45142</v>
      </c>
      <c r="L4" s="16"/>
      <c r="M4" s="11" t="s">
        <v>36</v>
      </c>
    </row>
    <row r="5" spans="1:13" x14ac:dyDescent="0.25">
      <c r="A5" s="41" t="s">
        <v>63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3" x14ac:dyDescent="0.25">
      <c r="A6" s="14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x14ac:dyDescent="0.25">
      <c r="A7" s="13" t="s">
        <v>30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22.5" x14ac:dyDescent="0.25">
      <c r="A8" s="4" t="s">
        <v>25</v>
      </c>
      <c r="B8" s="4" t="s">
        <v>12</v>
      </c>
      <c r="C8" s="5" t="s">
        <v>14</v>
      </c>
      <c r="D8" s="5" t="s">
        <v>2</v>
      </c>
      <c r="E8" s="5" t="s">
        <v>3</v>
      </c>
      <c r="F8" s="5" t="s">
        <v>4</v>
      </c>
      <c r="G8" s="5" t="s">
        <v>5</v>
      </c>
      <c r="H8" s="5" t="s">
        <v>6</v>
      </c>
      <c r="I8" s="5" t="s">
        <v>7</v>
      </c>
      <c r="J8" s="5" t="s">
        <v>8</v>
      </c>
      <c r="K8" s="5" t="s">
        <v>9</v>
      </c>
      <c r="L8" s="5" t="s">
        <v>10</v>
      </c>
      <c r="M8" s="5" t="s">
        <v>11</v>
      </c>
    </row>
    <row r="9" spans="1:13" x14ac:dyDescent="0.25">
      <c r="A9" s="20" t="s">
        <v>32</v>
      </c>
      <c r="B9" s="20">
        <v>2009</v>
      </c>
      <c r="C9" s="3">
        <v>216</v>
      </c>
      <c r="D9" s="6" t="str">
        <f>IF('Graduación - Derecho tabla'!D9&gt;0,'Graduación - Derecho tabla'!D9/'Graduación - Derecho tabla'!$C9,"")</f>
        <v/>
      </c>
      <c r="E9" s="6">
        <f>IF('Graduación - Derecho tabla'!E9&gt;0,'Graduación - Derecho tabla'!E9/'Graduación - Derecho tabla'!$C9,"")</f>
        <v>2.3148148148148147E-2</v>
      </c>
      <c r="F9" s="6">
        <f>IF('Graduación - Derecho tabla'!F9&gt;0,'Graduación - Derecho tabla'!F9/'Graduación - Derecho tabla'!$C9,"")</f>
        <v>0.51851851851851849</v>
      </c>
      <c r="G9" s="6">
        <f>IF('Graduación - Derecho tabla'!G9&gt;0,'Graduación - Derecho tabla'!G9/'Graduación - Derecho tabla'!$C9,"")</f>
        <v>0.79166666666666663</v>
      </c>
      <c r="H9" s="6">
        <f>IF('Graduación - Derecho tabla'!H9&gt;0,'Graduación - Derecho tabla'!H9/'Graduación - Derecho tabla'!$C9,"")</f>
        <v>0.84722222222222221</v>
      </c>
      <c r="I9" s="6">
        <f>IF('Graduación - Derecho tabla'!I9&gt;0,'Graduación - Derecho tabla'!I9/'Graduación - Derecho tabla'!$C9,"")</f>
        <v>0.8657407407407407</v>
      </c>
      <c r="J9" s="6">
        <f>IF('Graduación - Derecho tabla'!J9&gt;0,'Graduación - Derecho tabla'!J9/'Graduación - Derecho tabla'!$C9,"")</f>
        <v>0.87037037037037035</v>
      </c>
      <c r="K9" s="6">
        <f>IF('Graduación - Derecho tabla'!K9&gt;0,'Graduación - Derecho tabla'!K9/'Graduación - Derecho tabla'!$C9,"")</f>
        <v>0.87037037037037035</v>
      </c>
      <c r="L9" s="6">
        <f>IF('Graduación - Derecho tabla'!L9&gt;0,'Graduación - Derecho tabla'!L9/'Graduación - Derecho tabla'!$C9,"")</f>
        <v>0.87037037037037035</v>
      </c>
      <c r="M9" s="6">
        <f>IF('Graduación - Derecho tabla'!M9&gt;0,'Graduación - Derecho tabla'!M9/'Graduación - Derecho tabla'!$C9,"")</f>
        <v>0.87037037037037035</v>
      </c>
    </row>
    <row r="10" spans="1:13" x14ac:dyDescent="0.25">
      <c r="A10" s="20" t="s">
        <v>32</v>
      </c>
      <c r="B10" s="20">
        <v>2010</v>
      </c>
      <c r="C10" s="3">
        <v>193</v>
      </c>
      <c r="D10" s="6" t="str">
        <f>IF('Graduación - Derecho tabla'!D10&gt;0,'Graduación - Derecho tabla'!D10/'Graduación - Derecho tabla'!$C10,"")</f>
        <v/>
      </c>
      <c r="E10" s="6" t="str">
        <f>IF('Graduación - Derecho tabla'!E10&gt;0,'Graduación - Derecho tabla'!E10/'Graduación - Derecho tabla'!$C10,"")</f>
        <v/>
      </c>
      <c r="F10" s="6">
        <f>IF('Graduación - Derecho tabla'!F10&gt;0,'Graduación - Derecho tabla'!F10/'Graduación - Derecho tabla'!$C10,"")</f>
        <v>0.51813471502590669</v>
      </c>
      <c r="G10" s="6">
        <f>IF('Graduación - Derecho tabla'!G10&gt;0,'Graduación - Derecho tabla'!G10/'Graduación - Derecho tabla'!$C10,"")</f>
        <v>0.772020725388601</v>
      </c>
      <c r="H10" s="6">
        <f>IF('Graduación - Derecho tabla'!H10&gt;0,'Graduación - Derecho tabla'!H10/'Graduación - Derecho tabla'!$C10,"")</f>
        <v>0.83419689119170981</v>
      </c>
      <c r="I10" s="6">
        <f>IF('Graduación - Derecho tabla'!I10&gt;0,'Graduación - Derecho tabla'!I10/'Graduación - Derecho tabla'!$C10,"")</f>
        <v>0.8393782383419689</v>
      </c>
      <c r="J10" s="6">
        <f>IF('Graduación - Derecho tabla'!J10&gt;0,'Graduación - Derecho tabla'!J10/'Graduación - Derecho tabla'!$C10,"")</f>
        <v>0.84455958549222798</v>
      </c>
      <c r="K10" s="6">
        <f>IF('Graduación - Derecho tabla'!K10&gt;0,'Graduación - Derecho tabla'!K10/'Graduación - Derecho tabla'!$C10,"")</f>
        <v>0.84974093264248707</v>
      </c>
      <c r="L10" s="6">
        <f>IF('Graduación - Derecho tabla'!L10&gt;0,'Graduación - Derecho tabla'!L10/'Graduación - Derecho tabla'!$C10,"")</f>
        <v>0.84974093264248707</v>
      </c>
      <c r="M10" s="6">
        <f>IF('Graduación - Derecho tabla'!M10&gt;0,'Graduación - Derecho tabla'!M10/'Graduación - Derecho tabla'!$C10,"")</f>
        <v>0.84974093264248707</v>
      </c>
    </row>
    <row r="11" spans="1:13" x14ac:dyDescent="0.25">
      <c r="A11" s="20" t="s">
        <v>32</v>
      </c>
      <c r="B11" s="20">
        <v>2011</v>
      </c>
      <c r="C11" s="3">
        <v>220</v>
      </c>
      <c r="D11" s="6" t="str">
        <f>IF('Graduación - Derecho tabla'!D11&gt;0,'Graduación - Derecho tabla'!D11/'Graduación - Derecho tabla'!$C11,"")</f>
        <v/>
      </c>
      <c r="E11" s="6">
        <f>IF('Graduación - Derecho tabla'!E11&gt;0,'Graduación - Derecho tabla'!E11/'Graduación - Derecho tabla'!$C11,"")</f>
        <v>1.3636363636363636E-2</v>
      </c>
      <c r="F11" s="6">
        <f>IF('Graduación - Derecho tabla'!F11&gt;0,'Graduación - Derecho tabla'!F11/'Graduación - Derecho tabla'!$C11,"")</f>
        <v>0.55909090909090908</v>
      </c>
      <c r="G11" s="6">
        <f>IF('Graduación - Derecho tabla'!G11&gt;0,'Graduación - Derecho tabla'!G11/'Graduación - Derecho tabla'!$C11,"")</f>
        <v>0.8</v>
      </c>
      <c r="H11" s="6">
        <f>IF('Graduación - Derecho tabla'!H11&gt;0,'Graduación - Derecho tabla'!H11/'Graduación - Derecho tabla'!$C11,"")</f>
        <v>0.84545454545454546</v>
      </c>
      <c r="I11" s="6">
        <f>IF('Graduación - Derecho tabla'!I11&gt;0,'Graduación - Derecho tabla'!I11/'Graduación - Derecho tabla'!$C11,"")</f>
        <v>0.86363636363636365</v>
      </c>
      <c r="J11" s="6">
        <f>IF('Graduación - Derecho tabla'!J11&gt;0,'Graduación - Derecho tabla'!J11/'Graduación - Derecho tabla'!$C11,"")</f>
        <v>0.87727272727272732</v>
      </c>
      <c r="K11" s="6">
        <f>IF('Graduación - Derecho tabla'!K11&gt;0,'Graduación - Derecho tabla'!K11/'Graduación - Derecho tabla'!$C11,"")</f>
        <v>0.87727272727272732</v>
      </c>
      <c r="L11" s="6">
        <f>IF('Graduación - Derecho tabla'!L11&gt;0,'Graduación - Derecho tabla'!L11/'Graduación - Derecho tabla'!$C11,"")</f>
        <v>0.87727272727272732</v>
      </c>
      <c r="M11" s="6">
        <f>IF('Graduación - Derecho tabla'!M11&gt;0,'Graduación - Derecho tabla'!M11/'Graduación - Derecho tabla'!$C11,"")</f>
        <v>0.87727272727272732</v>
      </c>
    </row>
    <row r="12" spans="1:13" x14ac:dyDescent="0.25">
      <c r="A12" s="20" t="s">
        <v>32</v>
      </c>
      <c r="B12" s="20">
        <v>2012</v>
      </c>
      <c r="C12" s="3">
        <v>218</v>
      </c>
      <c r="D12" s="6">
        <f>IF('Graduación - Derecho tabla'!D12&gt;0,'Graduación - Derecho tabla'!D12/'Graduación - Derecho tabla'!$C12,"")</f>
        <v>4.5871559633027525E-3</v>
      </c>
      <c r="E12" s="6">
        <f>IF('Graduación - Derecho tabla'!E12&gt;0,'Graduación - Derecho tabla'!E12/'Graduación - Derecho tabla'!$C12,"")</f>
        <v>3.2110091743119268E-2</v>
      </c>
      <c r="F12" s="6">
        <f>IF('Graduación - Derecho tabla'!F12&gt;0,'Graduación - Derecho tabla'!F12/'Graduación - Derecho tabla'!$C12,"")</f>
        <v>0.54587155963302747</v>
      </c>
      <c r="G12" s="6">
        <f>IF('Graduación - Derecho tabla'!G12&gt;0,'Graduación - Derecho tabla'!G12/'Graduación - Derecho tabla'!$C12,"")</f>
        <v>0.79357798165137616</v>
      </c>
      <c r="H12" s="6">
        <f>IF('Graduación - Derecho tabla'!H12&gt;0,'Graduación - Derecho tabla'!H12/'Graduación - Derecho tabla'!$C12,"")</f>
        <v>0.84862385321100919</v>
      </c>
      <c r="I12" s="6">
        <f>IF('Graduación - Derecho tabla'!I12&gt;0,'Graduación - Derecho tabla'!I12/'Graduación - Derecho tabla'!$C12,"")</f>
        <v>0.87614678899082565</v>
      </c>
      <c r="J12" s="6">
        <f>IF('Graduación - Derecho tabla'!J12&gt;0,'Graduación - Derecho tabla'!J12/'Graduación - Derecho tabla'!$C12,"")</f>
        <v>0.88990825688073394</v>
      </c>
      <c r="K12" s="6">
        <f>IF('Graduación - Derecho tabla'!K12&gt;0,'Graduación - Derecho tabla'!K12/'Graduación - Derecho tabla'!$C12,"")</f>
        <v>0.88990825688073394</v>
      </c>
      <c r="L12" s="6">
        <f>IF('Graduación - Derecho tabla'!L12&gt;0,'Graduación - Derecho tabla'!L12/'Graduación - Derecho tabla'!$C12,"")</f>
        <v>0.88990825688073394</v>
      </c>
      <c r="M12" s="6">
        <f>IF('Graduación - Derecho tabla'!M12&gt;0,'Graduación - Derecho tabla'!M12/'Graduación - Derecho tabla'!$C12,"")</f>
        <v>0.88990825688073394</v>
      </c>
    </row>
    <row r="13" spans="1:13" x14ac:dyDescent="0.25">
      <c r="A13" s="20" t="s">
        <v>32</v>
      </c>
      <c r="B13" s="20">
        <v>2013</v>
      </c>
      <c r="C13" s="3">
        <v>211</v>
      </c>
      <c r="D13" s="6" t="str">
        <f>IF('Graduación - Derecho tabla'!D13&gt;0,'Graduación - Derecho tabla'!D13/'Graduación - Derecho tabla'!$C13,"")</f>
        <v/>
      </c>
      <c r="E13" s="6">
        <f>IF('Graduación - Derecho tabla'!E13&gt;0,'Graduación - Derecho tabla'!E13/'Graduación - Derecho tabla'!$C13,"")</f>
        <v>4.7393364928909956E-3</v>
      </c>
      <c r="F13" s="6">
        <f>IF('Graduación - Derecho tabla'!F13&gt;0,'Graduación - Derecho tabla'!F13/'Graduación - Derecho tabla'!$C13,"")</f>
        <v>0.50236966824644547</v>
      </c>
      <c r="G13" s="6">
        <f>IF('Graduación - Derecho tabla'!G13&gt;0,'Graduación - Derecho tabla'!G13/'Graduación - Derecho tabla'!$C13,"")</f>
        <v>0.78199052132701419</v>
      </c>
      <c r="H13" s="6">
        <f>IF('Graduación - Derecho tabla'!H13&gt;0,'Graduación - Derecho tabla'!H13/'Graduación - Derecho tabla'!$C13,"")</f>
        <v>0.83412322274881512</v>
      </c>
      <c r="I13" s="6">
        <f>IF('Graduación - Derecho tabla'!I13&gt;0,'Graduación - Derecho tabla'!I13/'Graduación - Derecho tabla'!$C13,"")</f>
        <v>0.84360189573459721</v>
      </c>
      <c r="J13" s="6">
        <f>IF('Graduación - Derecho tabla'!J13&gt;0,'Graduación - Derecho tabla'!J13/'Graduación - Derecho tabla'!$C13,"")</f>
        <v>0.84834123222748814</v>
      </c>
      <c r="K13" s="6">
        <f>IF('Graduación - Derecho tabla'!K13&gt;0,'Graduación - Derecho tabla'!K13/'Graduación - Derecho tabla'!$C13,"")</f>
        <v>0.84834123222748814</v>
      </c>
      <c r="L13" s="6">
        <f>IF('Graduación - Derecho tabla'!L13&gt;0,'Graduación - Derecho tabla'!L13/'Graduación - Derecho tabla'!$C13,"")</f>
        <v>0.84834123222748814</v>
      </c>
      <c r="M13" s="6">
        <f>IF('Graduación - Derecho tabla'!M13&gt;0,'Graduación - Derecho tabla'!M13/'Graduación - Derecho tabla'!$C13,"")</f>
        <v>0.84834123222748814</v>
      </c>
    </row>
    <row r="14" spans="1:13" x14ac:dyDescent="0.25">
      <c r="A14" s="20" t="s">
        <v>32</v>
      </c>
      <c r="B14" s="20">
        <v>2014</v>
      </c>
      <c r="C14" s="3">
        <v>193</v>
      </c>
      <c r="D14" s="6" t="str">
        <f>IF('Graduación - Derecho tabla'!D14&gt;0,'Graduación - Derecho tabla'!D14/'Graduación - Derecho tabla'!$C14,"")</f>
        <v/>
      </c>
      <c r="E14" s="6">
        <f>IF('Graduación - Derecho tabla'!E14&gt;0,'Graduación - Derecho tabla'!E14/'Graduación - Derecho tabla'!$C14,"")</f>
        <v>5.1813471502590676E-3</v>
      </c>
      <c r="F14" s="6">
        <f>IF('Graduación - Derecho tabla'!F14&gt;0,'Graduación - Derecho tabla'!F14/'Graduación - Derecho tabla'!$C14,"")</f>
        <v>0.38860103626943004</v>
      </c>
      <c r="G14" s="6">
        <f>IF('Graduación - Derecho tabla'!G14&gt;0,'Graduación - Derecho tabla'!G14/'Graduación - Derecho tabla'!$C14,"")</f>
        <v>0.7098445595854922</v>
      </c>
      <c r="H14" s="6">
        <f>IF('Graduación - Derecho tabla'!H14&gt;0,'Graduación - Derecho tabla'!H14/'Graduación - Derecho tabla'!$C14,"")</f>
        <v>0.80829015544041449</v>
      </c>
      <c r="I14" s="6">
        <f>IF('Graduación - Derecho tabla'!I14&gt;0,'Graduación - Derecho tabla'!I14/'Graduación - Derecho tabla'!$C14,"")</f>
        <v>0.84455958549222798</v>
      </c>
      <c r="J14" s="6">
        <f>IF('Graduación - Derecho tabla'!J14&gt;0,'Graduación - Derecho tabla'!J14/'Graduación - Derecho tabla'!$C14,"")</f>
        <v>0.84974093264248707</v>
      </c>
      <c r="K14" s="6">
        <f>IF('Graduación - Derecho tabla'!K14&gt;0,'Graduación - Derecho tabla'!K14/'Graduación - Derecho tabla'!$C14,"")</f>
        <v>0.84974093264248707</v>
      </c>
      <c r="L14" s="6">
        <f>IF('Graduación - Derecho tabla'!L14&gt;0,'Graduación - Derecho tabla'!L14/'Graduación - Derecho tabla'!$C14,"")</f>
        <v>0.84974093264248707</v>
      </c>
      <c r="M14" s="6" t="str">
        <f>IF('Graduación - Derecho tabla'!M14&gt;0,'Graduación - Derecho tabla'!M14/'Graduación - Derecho tabla'!$C14,"")</f>
        <v/>
      </c>
    </row>
    <row r="15" spans="1:13" x14ac:dyDescent="0.25">
      <c r="A15" s="20" t="s">
        <v>32</v>
      </c>
      <c r="B15" s="20">
        <v>2015</v>
      </c>
      <c r="C15" s="3">
        <v>220</v>
      </c>
      <c r="D15" s="6">
        <f>IF('Graduación - Derecho tabla'!D15&gt;0,'Graduación - Derecho tabla'!D15/'Graduación - Derecho tabla'!$C15,"")</f>
        <v>4.5454545454545452E-3</v>
      </c>
      <c r="E15" s="6">
        <f>IF('Graduación - Derecho tabla'!E15&gt;0,'Graduación - Derecho tabla'!E15/'Graduación - Derecho tabla'!$C15,"")</f>
        <v>9.0909090909090905E-3</v>
      </c>
      <c r="F15" s="6">
        <f>IF('Graduación - Derecho tabla'!F15&gt;0,'Graduación - Derecho tabla'!F15/'Graduación - Derecho tabla'!$C15,"")</f>
        <v>0.45</v>
      </c>
      <c r="G15" s="6">
        <f>IF('Graduación - Derecho tabla'!G15&gt;0,'Graduación - Derecho tabla'!G15/'Graduación - Derecho tabla'!$C15,"")</f>
        <v>0.75454545454545452</v>
      </c>
      <c r="H15" s="6">
        <f>IF('Graduación - Derecho tabla'!H15&gt;0,'Graduación - Derecho tabla'!H15/'Graduación - Derecho tabla'!$C15,"")</f>
        <v>0.8</v>
      </c>
      <c r="I15" s="6">
        <f>IF('Graduación - Derecho tabla'!I15&gt;0,'Graduación - Derecho tabla'!I15/'Graduación - Derecho tabla'!$C15,"")</f>
        <v>0.8136363636363636</v>
      </c>
      <c r="J15" s="6">
        <f>IF('Graduación - Derecho tabla'!J15&gt;0,'Graduación - Derecho tabla'!J15/'Graduación - Derecho tabla'!$C15,"")</f>
        <v>0.82272727272727275</v>
      </c>
      <c r="K15" s="6">
        <f>IF('Graduación - Derecho tabla'!K15&gt;0,'Graduación - Derecho tabla'!K15/'Graduación - Derecho tabla'!$C15,"")</f>
        <v>0.82272727272727275</v>
      </c>
      <c r="L15" s="6" t="str">
        <f>IF('Graduación - Derecho tabla'!L15&gt;0,'Graduación - Derecho tabla'!L15/'Graduación - Derecho tabla'!$C15,"")</f>
        <v/>
      </c>
      <c r="M15" s="6" t="str">
        <f>IF('Graduación - Derecho tabla'!M15&gt;0,'Graduación - Derecho tabla'!M15/'Graduación - Derecho tabla'!$C15,"")</f>
        <v/>
      </c>
    </row>
    <row r="16" spans="1:13" x14ac:dyDescent="0.25">
      <c r="A16" s="20" t="s">
        <v>32</v>
      </c>
      <c r="B16" s="20">
        <v>2016</v>
      </c>
      <c r="C16" s="3">
        <v>192</v>
      </c>
      <c r="D16" s="6" t="str">
        <f>IF('Graduación - Derecho tabla'!D16&gt;0,'Graduación - Derecho tabla'!D16/'Graduación - Derecho tabla'!$C16,"")</f>
        <v/>
      </c>
      <c r="E16" s="6">
        <f>IF('Graduación - Derecho tabla'!E16&gt;0,'Graduación - Derecho tabla'!E16/'Graduación - Derecho tabla'!$C16,"")</f>
        <v>1.5625E-2</v>
      </c>
      <c r="F16" s="6">
        <f>IF('Graduación - Derecho tabla'!F16&gt;0,'Graduación - Derecho tabla'!F16/'Graduación - Derecho tabla'!$C16,"")</f>
        <v>0.42708333333333331</v>
      </c>
      <c r="G16" s="6">
        <f>IF('Graduación - Derecho tabla'!G16&gt;0,'Graduación - Derecho tabla'!G16/'Graduación - Derecho tabla'!$C16,"")</f>
        <v>0.80208333333333337</v>
      </c>
      <c r="H16" s="6">
        <f>IF('Graduación - Derecho tabla'!H16&gt;0,'Graduación - Derecho tabla'!H16/'Graduación - Derecho tabla'!$C16,"")</f>
        <v>0.83854166666666663</v>
      </c>
      <c r="I16" s="6">
        <f>IF('Graduación - Derecho tabla'!I16&gt;0,'Graduación - Derecho tabla'!I16/'Graduación - Derecho tabla'!$C16,"")</f>
        <v>0.85416666666666663</v>
      </c>
      <c r="J16" s="6">
        <f>IF('Graduación - Derecho tabla'!J16&gt;0,'Graduación - Derecho tabla'!J16/'Graduación - Derecho tabla'!$C16,"")</f>
        <v>0.85416666666666663</v>
      </c>
      <c r="K16" s="6" t="str">
        <f>IF('Graduación - Derecho tabla'!K16&gt;0,'Graduación - Derecho tabla'!K16/'Graduación - Derecho tabla'!$C16,"")</f>
        <v/>
      </c>
      <c r="L16" s="6" t="str">
        <f>IF('Graduación - Derecho tabla'!L16&gt;0,'Graduación - Derecho tabla'!L16/'Graduación - Derecho tabla'!$C16,"")</f>
        <v/>
      </c>
      <c r="M16" s="6" t="str">
        <f>IF('Graduación - Derecho tabla'!M16&gt;0,'Graduación - Derecho tabla'!M16/'Graduación - Derecho tabla'!$C16,"")</f>
        <v/>
      </c>
    </row>
    <row r="17" spans="1:13" x14ac:dyDescent="0.25">
      <c r="A17" s="20" t="s">
        <v>32</v>
      </c>
      <c r="B17" s="20">
        <v>2017</v>
      </c>
      <c r="C17" s="3">
        <v>170</v>
      </c>
      <c r="D17" s="6" t="str">
        <f>IF('Graduación - Derecho tabla'!D17&gt;0,'Graduación - Derecho tabla'!D17/'Graduación - Derecho tabla'!$C17,"")</f>
        <v/>
      </c>
      <c r="E17" s="6">
        <f>IF('Graduación - Derecho tabla'!E17&gt;0,'Graduación - Derecho tabla'!E17/'Graduación - Derecho tabla'!$C17,"")</f>
        <v>5.8823529411764705E-3</v>
      </c>
      <c r="F17" s="6">
        <f>IF('Graduación - Derecho tabla'!F17&gt;0,'Graduación - Derecho tabla'!F17/'Graduación - Derecho tabla'!$C17,"")</f>
        <v>0.49411764705882355</v>
      </c>
      <c r="G17" s="6">
        <f>IF('Graduación - Derecho tabla'!G17&gt;0,'Graduación - Derecho tabla'!G17/'Graduación - Derecho tabla'!$C17,"")</f>
        <v>0.78235294117647058</v>
      </c>
      <c r="H17" s="6">
        <f>IF('Graduación - Derecho tabla'!H17&gt;0,'Graduación - Derecho tabla'!H17/'Graduación - Derecho tabla'!$C17,"")</f>
        <v>0.8294117647058824</v>
      </c>
      <c r="I17" s="6">
        <f>IF('Graduación - Derecho tabla'!I17&gt;0,'Graduación - Derecho tabla'!I17/'Graduación - Derecho tabla'!$C17,"")</f>
        <v>0.8294117647058824</v>
      </c>
      <c r="J17" s="6" t="str">
        <f>IF('Graduación - Derecho tabla'!J17&gt;0,'Graduación - Derecho tabla'!J17/'Graduación - Derecho tabla'!$C17,"")</f>
        <v/>
      </c>
      <c r="K17" s="6" t="str">
        <f>IF('Graduación - Derecho tabla'!K17&gt;0,'Graduación - Derecho tabla'!K17/'Graduación - Derecho tabla'!$C17,"")</f>
        <v/>
      </c>
      <c r="L17" s="6" t="str">
        <f>IF('Graduación - Derecho tabla'!L17&gt;0,'Graduación - Derecho tabla'!L17/'Graduación - Derecho tabla'!$C17,"")</f>
        <v/>
      </c>
      <c r="M17" s="6" t="str">
        <f>IF('Graduación - Derecho tabla'!M17&gt;0,'Graduación - Derecho tabla'!M17/'Graduación - Derecho tabla'!$C17,"")</f>
        <v/>
      </c>
    </row>
    <row r="18" spans="1:13" x14ac:dyDescent="0.25">
      <c r="A18" s="20" t="s">
        <v>32</v>
      </c>
      <c r="B18" s="20">
        <v>2018</v>
      </c>
      <c r="C18" s="3">
        <v>182</v>
      </c>
      <c r="D18" s="6">
        <f>IF('Graduación - Derecho tabla'!D18&gt;0,'Graduación - Derecho tabla'!D18/'Graduación - Derecho tabla'!$C18,"")</f>
        <v>5.4945054945054949E-3</v>
      </c>
      <c r="E18" s="6">
        <f>IF('Graduación - Derecho tabla'!E18&gt;0,'Graduación - Derecho tabla'!E18/'Graduación - Derecho tabla'!$C18,"")</f>
        <v>1.6483516483516484E-2</v>
      </c>
      <c r="F18" s="6">
        <f>IF('Graduación - Derecho tabla'!F18&gt;0,'Graduación - Derecho tabla'!F18/'Graduación - Derecho tabla'!$C18,"")</f>
        <v>0.43406593406593408</v>
      </c>
      <c r="G18" s="6">
        <f>IF('Graduación - Derecho tabla'!G18&gt;0,'Graduación - Derecho tabla'!G18/'Graduación - Derecho tabla'!$C18,"")</f>
        <v>0.73076923076923073</v>
      </c>
      <c r="H18" s="6">
        <f>IF('Graduación - Derecho tabla'!H18&gt;0,'Graduación - Derecho tabla'!H18/'Graduación - Derecho tabla'!$C18,"")</f>
        <v>0.73076923076923073</v>
      </c>
      <c r="I18" s="6" t="str">
        <f>IF('Graduación - Derecho tabla'!I18&gt;0,'Graduación - Derecho tabla'!I18/'Graduación - Derecho tabla'!$C18,"")</f>
        <v/>
      </c>
      <c r="J18" s="6" t="str">
        <f>IF('Graduación - Derecho tabla'!J18&gt;0,'Graduación - Derecho tabla'!J18/'Graduación - Derecho tabla'!$C18,"")</f>
        <v/>
      </c>
      <c r="K18" s="6" t="str">
        <f>IF('Graduación - Derecho tabla'!K18&gt;0,'Graduación - Derecho tabla'!K18/'Graduación - Derecho tabla'!$C18,"")</f>
        <v/>
      </c>
      <c r="L18" s="6" t="str">
        <f>IF('Graduación - Derecho tabla'!L18&gt;0,'Graduación - Derecho tabla'!L18/'Graduación - Derecho tabla'!$C18,"")</f>
        <v/>
      </c>
      <c r="M18" s="6" t="str">
        <f>IF('Graduación - Derecho tabla'!M18&gt;0,'Graduación - Derecho tabla'!M18/'Graduación - Derecho tabla'!$C18,"")</f>
        <v/>
      </c>
    </row>
    <row r="19" spans="1:13" x14ac:dyDescent="0.25">
      <c r="A19" s="20" t="s">
        <v>32</v>
      </c>
      <c r="B19" s="20">
        <v>2019</v>
      </c>
      <c r="C19" s="3">
        <v>141</v>
      </c>
      <c r="D19" s="6" t="str">
        <f>IF('Graduación - Derecho tabla'!D19&gt;0,'Graduación - Derecho tabla'!D19/'Graduación - Derecho tabla'!$C19,"")</f>
        <v/>
      </c>
      <c r="E19" s="6">
        <f>IF('Graduación - Derecho tabla'!E19&gt;0,'Graduación - Derecho tabla'!E19/'Graduación - Derecho tabla'!$C19,"")</f>
        <v>7.0921985815602835E-3</v>
      </c>
      <c r="F19" s="6">
        <f>IF('Graduación - Derecho tabla'!F19&gt;0,'Graduación - Derecho tabla'!F19/'Graduación - Derecho tabla'!$C19,"")</f>
        <v>0.52482269503546097</v>
      </c>
      <c r="G19" s="6">
        <f>IF('Graduación - Derecho tabla'!G19&gt;0,'Graduación - Derecho tabla'!G19/'Graduación - Derecho tabla'!$C19,"")</f>
        <v>0.52482269503546097</v>
      </c>
      <c r="H19" s="6" t="str">
        <f>IF('Graduación - Derecho tabla'!H19&gt;0,'Graduación - Derecho tabla'!H19/'Graduación - Derecho tabla'!$C19,"")</f>
        <v/>
      </c>
      <c r="I19" s="6" t="str">
        <f>IF('Graduación - Derecho tabla'!I19&gt;0,'Graduación - Derecho tabla'!I19/'Graduación - Derecho tabla'!$C19,"")</f>
        <v/>
      </c>
      <c r="J19" s="6" t="str">
        <f>IF('Graduación - Derecho tabla'!J19&gt;0,'Graduación - Derecho tabla'!J19/'Graduación - Derecho tabla'!$C19,"")</f>
        <v/>
      </c>
      <c r="K19" s="6" t="str">
        <f>IF('Graduación - Derecho tabla'!K19&gt;0,'Graduación - Derecho tabla'!K19/'Graduación - Derecho tabla'!$C19,"")</f>
        <v/>
      </c>
      <c r="L19" s="6" t="str">
        <f>IF('Graduación - Derecho tabla'!L19&gt;0,'Graduación - Derecho tabla'!L19/'Graduación - Derecho tabla'!$C19,"")</f>
        <v/>
      </c>
      <c r="M19" s="6" t="str">
        <f>IF('Graduación - Derecho tabla'!M19&gt;0,'Graduación - Derecho tabla'!M19/'Graduación - Derecho tabla'!$C19,"")</f>
        <v/>
      </c>
    </row>
    <row r="20" spans="1:13" x14ac:dyDescent="0.25">
      <c r="A20" s="20" t="s">
        <v>32</v>
      </c>
      <c r="B20" s="20">
        <v>2020</v>
      </c>
      <c r="C20" s="3">
        <v>151</v>
      </c>
      <c r="D20" s="6" t="str">
        <f>IF('Graduación - Derecho tabla'!D20&gt;0,'Graduación - Derecho tabla'!D20/'Graduación - Derecho tabla'!$C20,"")</f>
        <v/>
      </c>
      <c r="E20" s="6">
        <f>IF('Graduación - Derecho tabla'!E20&gt;0,'Graduación - Derecho tabla'!E20/'Graduación - Derecho tabla'!$C20,"")</f>
        <v>6.6225165562913907E-3</v>
      </c>
      <c r="F20" s="6">
        <f>IF('Graduación - Derecho tabla'!F20&gt;0,'Graduación - Derecho tabla'!F20/'Graduación - Derecho tabla'!$C20,"")</f>
        <v>6.6225165562913907E-3</v>
      </c>
      <c r="G20" s="6" t="str">
        <f>IF('Graduación - Derecho tabla'!G20&gt;0,'Graduación - Derecho tabla'!G20/'Graduación - Derecho tabla'!$C20,"")</f>
        <v/>
      </c>
      <c r="H20" s="6" t="str">
        <f>IF('Graduación - Derecho tabla'!H20&gt;0,'Graduación - Derecho tabla'!H20/'Graduación - Derecho tabla'!$C20,"")</f>
        <v/>
      </c>
      <c r="I20" s="6" t="str">
        <f>IF('Graduación - Derecho tabla'!I20&gt;0,'Graduación - Derecho tabla'!I20/'Graduación - Derecho tabla'!$C20,"")</f>
        <v/>
      </c>
      <c r="J20" s="6" t="str">
        <f>IF('Graduación - Derecho tabla'!J20&gt;0,'Graduación - Derecho tabla'!J20/'Graduación - Derecho tabla'!$C20,"")</f>
        <v/>
      </c>
      <c r="K20" s="6" t="str">
        <f>IF('Graduación - Derecho tabla'!K20&gt;0,'Graduación - Derecho tabla'!K20/'Graduación - Derecho tabla'!$C20,"")</f>
        <v/>
      </c>
      <c r="L20" s="6" t="str">
        <f>IF('Graduación - Derecho tabla'!L20&gt;0,'Graduación - Derecho tabla'!L20/'Graduación - Derecho tabla'!$C20,"")</f>
        <v/>
      </c>
      <c r="M20" s="6" t="str">
        <f>IF('Graduación - Derecho tabla'!M20&gt;0,'Graduación - Derecho tabla'!M20/'Graduación - Derecho tabla'!$C20,"")</f>
        <v/>
      </c>
    </row>
    <row r="21" spans="1:13" x14ac:dyDescent="0.25">
      <c r="A21" s="20" t="s">
        <v>32</v>
      </c>
      <c r="B21" s="20">
        <v>2021</v>
      </c>
      <c r="C21" s="3">
        <v>128</v>
      </c>
      <c r="D21" s="6" t="str">
        <f>IF('Graduación - Derecho tabla'!D21&gt;0,'Graduación - Derecho tabla'!D21/'Graduación - Derecho tabla'!$C21,"")</f>
        <v/>
      </c>
      <c r="E21" s="6" t="str">
        <f>IF('Graduación - Derecho tabla'!E21&gt;0,'Graduación - Derecho tabla'!E21/'Graduación - Derecho tabla'!$C21,"")</f>
        <v/>
      </c>
      <c r="F21" s="6" t="str">
        <f>IF('Graduación - Derecho tabla'!F21&gt;0,'Graduación - Derecho tabla'!F21/'Graduación - Derecho tabla'!$C21,"")</f>
        <v/>
      </c>
      <c r="G21" s="6" t="str">
        <f>IF('Graduación - Derecho tabla'!G21&gt;0,'Graduación - Derecho tabla'!G21/'Graduación - Derecho tabla'!$C21,"")</f>
        <v/>
      </c>
      <c r="H21" s="6" t="str">
        <f>IF('Graduación - Derecho tabla'!H21&gt;0,'Graduación - Derecho tabla'!H21/'Graduación - Derecho tabla'!$C21,"")</f>
        <v/>
      </c>
      <c r="I21" s="6" t="str">
        <f>IF('Graduación - Derecho tabla'!I21&gt;0,'Graduación - Derecho tabla'!I21/'Graduación - Derecho tabla'!$C21,"")</f>
        <v/>
      </c>
      <c r="J21" s="6" t="str">
        <f>IF('Graduación - Derecho tabla'!J21&gt;0,'Graduación - Derecho tabla'!J21/'Graduación - Derecho tabla'!$C21,"")</f>
        <v/>
      </c>
      <c r="K21" s="6" t="str">
        <f>IF('Graduación - Derecho tabla'!K21&gt;0,'Graduación - Derecho tabla'!K21/'Graduación - Derecho tabla'!$C21,"")</f>
        <v/>
      </c>
      <c r="L21" s="6" t="str">
        <f>IF('Graduación - Derecho tabla'!L21&gt;0,'Graduación - Derecho tabla'!L21/'Graduación - Derecho tabla'!$C21,"")</f>
        <v/>
      </c>
      <c r="M21" s="6" t="str">
        <f>IF('Graduación - Derecho tabla'!M21&gt;0,'Graduación - Derecho tabla'!M21/'Graduación - Derecho tabla'!$C21,"")</f>
        <v/>
      </c>
    </row>
    <row r="22" spans="1:13" x14ac:dyDescent="0.25">
      <c r="A22" s="20" t="s">
        <v>32</v>
      </c>
      <c r="B22" s="20">
        <v>2022</v>
      </c>
      <c r="C22" s="3">
        <v>143</v>
      </c>
      <c r="D22" s="6" t="str">
        <f>IF('Graduación - Derecho tabla'!D22&gt;0,'Graduación - Derecho tabla'!D22/'Graduación - Derecho tabla'!$C22,"")</f>
        <v/>
      </c>
      <c r="E22" s="6" t="str">
        <f>IF('Graduación - Derecho tabla'!E22&gt;0,'Graduación - Derecho tabla'!E22/'Graduación - Derecho tabla'!$C22,"")</f>
        <v/>
      </c>
      <c r="F22" s="6" t="str">
        <f>IF('Graduación - Derecho tabla'!F22&gt;0,'Graduación - Derecho tabla'!F22/'Graduación - Derecho tabla'!$C22,"")</f>
        <v/>
      </c>
      <c r="G22" s="6" t="str">
        <f>IF('Graduación - Derecho tabla'!G22&gt;0,'Graduación - Derecho tabla'!G22/'Graduación - Derecho tabla'!$C22,"")</f>
        <v/>
      </c>
      <c r="H22" s="6" t="str">
        <f>IF('Graduación - Derecho tabla'!H22&gt;0,'Graduación - Derecho tabla'!H22/'Graduación - Derecho tabla'!$C22,"")</f>
        <v/>
      </c>
      <c r="I22" s="6" t="str">
        <f>IF('Graduación - Derecho tabla'!I22&gt;0,'Graduación - Derecho tabla'!I22/'Graduación - Derecho tabla'!$C22,"")</f>
        <v/>
      </c>
      <c r="J22" s="6" t="str">
        <f>IF('Graduación - Derecho tabla'!J22&gt;0,'Graduación - Derecho tabla'!J22/'Graduación - Derecho tabla'!$C22,"")</f>
        <v/>
      </c>
      <c r="K22" s="6" t="str">
        <f>IF('Graduación - Derecho tabla'!K22&gt;0,'Graduación - Derecho tabla'!K22/'Graduación - Derecho tabla'!$C22,"")</f>
        <v/>
      </c>
      <c r="L22" s="6" t="str">
        <f>IF('Graduación - Derecho tabla'!L22&gt;0,'Graduación - Derecho tabla'!L22/'Graduación - Derecho tabla'!$C22,"")</f>
        <v/>
      </c>
      <c r="M22" s="6" t="str">
        <f>IF('Graduación - Derecho tabla'!M22&gt;0,'Graduación - Derecho tabla'!M22/'Graduación - Derecho tabla'!$C22,"")</f>
        <v/>
      </c>
    </row>
  </sheetData>
  <mergeCells count="7">
    <mergeCell ref="A1:M1"/>
    <mergeCell ref="A2:M2"/>
    <mergeCell ref="A3:M3"/>
    <mergeCell ref="A6:M6"/>
    <mergeCell ref="A7:M7"/>
    <mergeCell ref="K4:L4"/>
    <mergeCell ref="A5:M5"/>
  </mergeCells>
  <printOptions horizontalCentered="1"/>
  <pageMargins left="0.25" right="0.25" top="0.75" bottom="0.75" header="0.3" footer="0.3"/>
  <pageSetup scale="95" fitToHeight="0" orientation="landscape" r:id="rId1"/>
  <headerFooter>
    <oddHeader>&amp;R&amp;9&amp;A</oddHeader>
    <oddFooter>&amp;L&amp;9Preparado por: Sandra E. Flores Pabon&amp;C&amp;9Patrono con Igualdad de Oportunidades en el Empleo M/M/V/I&amp;R&amp;9Impreso el &amp;D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Normal="100" workbookViewId="0">
      <selection sqref="A1:M1"/>
    </sheetView>
  </sheetViews>
  <sheetFormatPr defaultRowHeight="15" x14ac:dyDescent="0.25"/>
  <cols>
    <col min="1" max="1" width="34" style="2" bestFit="1" customWidth="1"/>
    <col min="2" max="2" width="9.5703125" style="2" bestFit="1" customWidth="1"/>
    <col min="3" max="3" width="8.5703125" style="2" bestFit="1" customWidth="1"/>
    <col min="4" max="12" width="7.7109375" style="2" bestFit="1" customWidth="1"/>
    <col min="13" max="13" width="8.28515625" style="2" bestFit="1" customWidth="1"/>
    <col min="14" max="16384" width="9.140625" style="2"/>
  </cols>
  <sheetData>
    <row r="1" spans="1:13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x14ac:dyDescent="0.2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x14ac:dyDescent="0.25">
      <c r="A3" s="12" t="s">
        <v>13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K4" s="15">
        <v>45142</v>
      </c>
      <c r="L4" s="16"/>
      <c r="M4" s="11" t="s">
        <v>36</v>
      </c>
    </row>
    <row r="5" spans="1:13" x14ac:dyDescent="0.25">
      <c r="A5" s="41" t="s">
        <v>63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3" x14ac:dyDescent="0.25">
      <c r="A6" s="14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x14ac:dyDescent="0.25">
      <c r="A7" s="13" t="s">
        <v>34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22.5" x14ac:dyDescent="0.25">
      <c r="A8" s="4" t="s">
        <v>25</v>
      </c>
      <c r="B8" s="4" t="s">
        <v>12</v>
      </c>
      <c r="C8" s="5" t="s">
        <v>14</v>
      </c>
      <c r="D8" s="5" t="s">
        <v>2</v>
      </c>
      <c r="E8" s="5" t="s">
        <v>3</v>
      </c>
      <c r="F8" s="5" t="s">
        <v>4</v>
      </c>
      <c r="G8" s="5" t="s">
        <v>5</v>
      </c>
      <c r="H8" s="5" t="s">
        <v>6</v>
      </c>
      <c r="I8" s="5" t="s">
        <v>7</v>
      </c>
      <c r="J8" s="5" t="s">
        <v>8</v>
      </c>
      <c r="K8" s="5" t="s">
        <v>9</v>
      </c>
      <c r="L8" s="5" t="s">
        <v>10</v>
      </c>
      <c r="M8" s="5" t="s">
        <v>11</v>
      </c>
    </row>
    <row r="9" spans="1:13" x14ac:dyDescent="0.25">
      <c r="A9" s="19" t="s">
        <v>19</v>
      </c>
      <c r="B9" s="20">
        <v>2009</v>
      </c>
      <c r="C9" s="3">
        <v>34</v>
      </c>
      <c r="D9" s="3">
        <v>1</v>
      </c>
      <c r="E9" s="3">
        <v>15</v>
      </c>
      <c r="F9" s="3">
        <v>17</v>
      </c>
      <c r="G9" s="3">
        <v>18</v>
      </c>
      <c r="H9" s="3">
        <v>18</v>
      </c>
      <c r="I9" s="3">
        <v>18</v>
      </c>
      <c r="J9" s="3">
        <v>18</v>
      </c>
      <c r="K9" s="3">
        <v>18</v>
      </c>
      <c r="L9" s="3">
        <v>18</v>
      </c>
      <c r="M9" s="3">
        <v>18</v>
      </c>
    </row>
    <row r="10" spans="1:13" x14ac:dyDescent="0.25">
      <c r="A10" s="19" t="s">
        <v>19</v>
      </c>
      <c r="B10" s="20">
        <v>2010</v>
      </c>
      <c r="C10" s="3">
        <v>9</v>
      </c>
      <c r="D10" s="3"/>
      <c r="E10" s="3">
        <v>2</v>
      </c>
      <c r="F10" s="3">
        <v>3</v>
      </c>
      <c r="G10" s="3">
        <v>3</v>
      </c>
      <c r="H10" s="3">
        <v>3</v>
      </c>
      <c r="I10" s="3">
        <v>3</v>
      </c>
      <c r="J10" s="3">
        <v>3</v>
      </c>
      <c r="K10" s="3">
        <v>3</v>
      </c>
      <c r="L10" s="3">
        <v>3</v>
      </c>
      <c r="M10" s="3">
        <v>3</v>
      </c>
    </row>
    <row r="11" spans="1:13" x14ac:dyDescent="0.25">
      <c r="A11" s="19" t="s">
        <v>19</v>
      </c>
      <c r="B11" s="20">
        <v>2011</v>
      </c>
      <c r="C11" s="3">
        <v>14</v>
      </c>
      <c r="D11" s="3">
        <v>1</v>
      </c>
      <c r="E11" s="3">
        <v>4</v>
      </c>
      <c r="F11" s="3">
        <v>5</v>
      </c>
      <c r="G11" s="3">
        <v>5</v>
      </c>
      <c r="H11" s="3">
        <v>5</v>
      </c>
      <c r="I11" s="3">
        <v>5</v>
      </c>
      <c r="J11" s="3">
        <v>5</v>
      </c>
      <c r="K11" s="3">
        <v>5</v>
      </c>
      <c r="L11" s="3">
        <v>5</v>
      </c>
      <c r="M11" s="3">
        <v>5</v>
      </c>
    </row>
    <row r="12" spans="1:13" x14ac:dyDescent="0.25">
      <c r="A12" s="19" t="s">
        <v>19</v>
      </c>
      <c r="B12" s="20">
        <v>2012</v>
      </c>
      <c r="C12" s="3">
        <v>19</v>
      </c>
      <c r="D12" s="3">
        <v>3</v>
      </c>
      <c r="E12" s="3">
        <v>4</v>
      </c>
      <c r="F12" s="3">
        <v>5</v>
      </c>
      <c r="G12" s="3">
        <v>6</v>
      </c>
      <c r="H12" s="3">
        <v>6</v>
      </c>
      <c r="I12" s="3">
        <v>6</v>
      </c>
      <c r="J12" s="3">
        <v>6</v>
      </c>
      <c r="K12" s="3">
        <v>6</v>
      </c>
      <c r="L12" s="3">
        <v>6</v>
      </c>
      <c r="M12" s="3">
        <v>6</v>
      </c>
    </row>
    <row r="13" spans="1:13" x14ac:dyDescent="0.25">
      <c r="A13" s="19" t="s">
        <v>19</v>
      </c>
      <c r="B13" s="20">
        <v>2013</v>
      </c>
      <c r="C13" s="3">
        <v>35</v>
      </c>
      <c r="D13" s="3">
        <v>2</v>
      </c>
      <c r="E13" s="3">
        <v>3</v>
      </c>
      <c r="F13" s="3">
        <v>6</v>
      </c>
      <c r="G13" s="3">
        <v>7</v>
      </c>
      <c r="H13" s="3">
        <v>7</v>
      </c>
      <c r="I13" s="3">
        <v>7</v>
      </c>
      <c r="J13" s="3">
        <v>7</v>
      </c>
      <c r="K13" s="3">
        <v>7</v>
      </c>
      <c r="L13" s="3">
        <v>7</v>
      </c>
      <c r="M13" s="3">
        <v>7</v>
      </c>
    </row>
    <row r="14" spans="1:13" x14ac:dyDescent="0.25">
      <c r="A14" s="19" t="s">
        <v>19</v>
      </c>
      <c r="B14" s="20">
        <v>2014</v>
      </c>
      <c r="C14" s="3">
        <v>20</v>
      </c>
      <c r="D14" s="3">
        <v>5</v>
      </c>
      <c r="E14" s="3">
        <v>7</v>
      </c>
      <c r="F14" s="3">
        <v>8</v>
      </c>
      <c r="G14" s="3">
        <v>9</v>
      </c>
      <c r="H14" s="3">
        <v>9</v>
      </c>
      <c r="I14" s="3">
        <v>9</v>
      </c>
      <c r="J14" s="3">
        <v>9</v>
      </c>
      <c r="K14" s="3">
        <v>9</v>
      </c>
      <c r="L14" s="3">
        <v>9</v>
      </c>
      <c r="M14" s="3"/>
    </row>
    <row r="15" spans="1:13" x14ac:dyDescent="0.25">
      <c r="A15" s="19" t="s">
        <v>19</v>
      </c>
      <c r="B15" s="20">
        <v>2015</v>
      </c>
      <c r="C15" s="3">
        <v>18</v>
      </c>
      <c r="D15" s="3">
        <v>5</v>
      </c>
      <c r="E15" s="3">
        <v>7</v>
      </c>
      <c r="F15" s="3">
        <v>9</v>
      </c>
      <c r="G15" s="3">
        <v>10</v>
      </c>
      <c r="H15" s="3">
        <v>10</v>
      </c>
      <c r="I15" s="3">
        <v>10</v>
      </c>
      <c r="J15" s="3">
        <v>10</v>
      </c>
      <c r="K15" s="3">
        <v>10</v>
      </c>
      <c r="L15" s="3"/>
      <c r="M15" s="3"/>
    </row>
    <row r="16" spans="1:13" x14ac:dyDescent="0.25">
      <c r="A16" s="19" t="s">
        <v>19</v>
      </c>
      <c r="B16" s="20">
        <v>2016</v>
      </c>
      <c r="C16" s="3">
        <v>3</v>
      </c>
      <c r="D16" s="3">
        <v>2</v>
      </c>
      <c r="E16" s="3">
        <v>2</v>
      </c>
      <c r="F16" s="3">
        <v>2</v>
      </c>
      <c r="G16" s="3">
        <v>2</v>
      </c>
      <c r="H16" s="3">
        <v>2</v>
      </c>
      <c r="I16" s="3">
        <v>2</v>
      </c>
      <c r="J16" s="3">
        <v>2</v>
      </c>
      <c r="K16" s="3"/>
      <c r="L16" s="3"/>
      <c r="M16" s="3"/>
    </row>
    <row r="17" spans="1:13" x14ac:dyDescent="0.25">
      <c r="A17" s="19" t="s">
        <v>19</v>
      </c>
      <c r="B17" s="20">
        <v>2017</v>
      </c>
      <c r="C17" s="3">
        <v>15</v>
      </c>
      <c r="D17" s="3">
        <v>1</v>
      </c>
      <c r="E17" s="3">
        <v>3</v>
      </c>
      <c r="F17" s="3">
        <v>4</v>
      </c>
      <c r="G17" s="3">
        <v>6</v>
      </c>
      <c r="H17" s="3">
        <v>6</v>
      </c>
      <c r="I17" s="3">
        <v>6</v>
      </c>
      <c r="J17" s="3"/>
      <c r="K17" s="3"/>
      <c r="L17" s="3"/>
      <c r="M17" s="3"/>
    </row>
    <row r="18" spans="1:13" x14ac:dyDescent="0.25">
      <c r="A18" s="19" t="s">
        <v>19</v>
      </c>
      <c r="B18" s="20">
        <v>2018</v>
      </c>
      <c r="C18" s="3">
        <v>16</v>
      </c>
      <c r="D18" s="3"/>
      <c r="E18" s="3">
        <v>4</v>
      </c>
      <c r="F18" s="3">
        <v>5</v>
      </c>
      <c r="G18" s="3">
        <v>7</v>
      </c>
      <c r="H18" s="3">
        <v>7</v>
      </c>
      <c r="I18" s="3"/>
      <c r="J18" s="3"/>
      <c r="K18" s="3"/>
      <c r="L18" s="3"/>
      <c r="M18" s="3"/>
    </row>
    <row r="19" spans="1:13" x14ac:dyDescent="0.25">
      <c r="A19" s="19" t="s">
        <v>19</v>
      </c>
      <c r="B19" s="20">
        <v>2019</v>
      </c>
      <c r="C19" s="3">
        <v>12</v>
      </c>
      <c r="D19" s="3">
        <v>3</v>
      </c>
      <c r="E19" s="3">
        <v>4</v>
      </c>
      <c r="F19" s="3">
        <v>5</v>
      </c>
      <c r="G19" s="3">
        <v>5</v>
      </c>
      <c r="H19" s="3"/>
      <c r="I19" s="3"/>
      <c r="J19" s="3"/>
      <c r="K19" s="3"/>
      <c r="L19" s="3"/>
      <c r="M19" s="3"/>
    </row>
    <row r="20" spans="1:13" x14ac:dyDescent="0.25">
      <c r="A20" s="19" t="s">
        <v>19</v>
      </c>
      <c r="B20" s="20">
        <v>2020</v>
      </c>
      <c r="C20" s="3">
        <v>12</v>
      </c>
      <c r="D20" s="3">
        <v>2</v>
      </c>
      <c r="E20" s="3">
        <v>3</v>
      </c>
      <c r="F20" s="3">
        <v>3</v>
      </c>
      <c r="G20" s="3"/>
      <c r="H20" s="3"/>
      <c r="I20" s="3"/>
      <c r="J20" s="3"/>
      <c r="K20" s="3"/>
      <c r="L20" s="3"/>
      <c r="M20" s="3"/>
    </row>
    <row r="21" spans="1:13" x14ac:dyDescent="0.25">
      <c r="A21" s="19" t="s">
        <v>38</v>
      </c>
      <c r="B21" s="20">
        <v>2021</v>
      </c>
      <c r="C21" s="3">
        <v>4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9" t="s">
        <v>38</v>
      </c>
      <c r="B22" s="20">
        <v>2022</v>
      </c>
      <c r="C22" s="3">
        <v>6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19" t="s">
        <v>23</v>
      </c>
      <c r="B23" s="20">
        <v>2009</v>
      </c>
      <c r="C23" s="3">
        <v>57</v>
      </c>
      <c r="D23" s="3">
        <v>2</v>
      </c>
      <c r="E23" s="3">
        <v>4</v>
      </c>
      <c r="F23" s="3">
        <v>4</v>
      </c>
      <c r="G23" s="3">
        <v>4</v>
      </c>
      <c r="H23" s="3">
        <v>4</v>
      </c>
      <c r="I23" s="3">
        <v>4</v>
      </c>
      <c r="J23" s="3">
        <v>4</v>
      </c>
      <c r="K23" s="3">
        <v>4</v>
      </c>
      <c r="L23" s="3">
        <v>4</v>
      </c>
      <c r="M23" s="3">
        <v>4</v>
      </c>
    </row>
    <row r="24" spans="1:13" x14ac:dyDescent="0.25">
      <c r="A24" s="19" t="s">
        <v>23</v>
      </c>
      <c r="B24" s="20">
        <v>2010</v>
      </c>
      <c r="C24" s="3">
        <v>7</v>
      </c>
      <c r="D24" s="3">
        <v>1</v>
      </c>
      <c r="E24" s="3">
        <v>1</v>
      </c>
      <c r="F24" s="3">
        <v>1</v>
      </c>
      <c r="G24" s="3">
        <v>1</v>
      </c>
      <c r="H24" s="3">
        <v>1</v>
      </c>
      <c r="I24" s="3">
        <v>1</v>
      </c>
      <c r="J24" s="3">
        <v>1</v>
      </c>
      <c r="K24" s="3">
        <v>1</v>
      </c>
      <c r="L24" s="3">
        <v>1</v>
      </c>
      <c r="M24" s="3">
        <v>1</v>
      </c>
    </row>
    <row r="25" spans="1:13" x14ac:dyDescent="0.25">
      <c r="A25" s="19" t="s">
        <v>23</v>
      </c>
      <c r="B25" s="20">
        <v>2011</v>
      </c>
      <c r="C25" s="3">
        <v>1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5">
      <c r="A26" s="19" t="s">
        <v>23</v>
      </c>
      <c r="B26" s="20">
        <v>2013</v>
      </c>
      <c r="C26" s="3">
        <v>32</v>
      </c>
      <c r="D26" s="3">
        <v>1</v>
      </c>
      <c r="E26" s="3">
        <v>2</v>
      </c>
      <c r="F26" s="3">
        <v>2</v>
      </c>
      <c r="G26" s="3">
        <v>2</v>
      </c>
      <c r="H26" s="3">
        <v>2</v>
      </c>
      <c r="I26" s="3">
        <v>2</v>
      </c>
      <c r="J26" s="3">
        <v>2</v>
      </c>
      <c r="K26" s="3">
        <v>2</v>
      </c>
      <c r="L26" s="3">
        <v>2</v>
      </c>
      <c r="M26" s="3">
        <v>2</v>
      </c>
    </row>
    <row r="27" spans="1:13" x14ac:dyDescent="0.25">
      <c r="A27" s="19" t="s">
        <v>23</v>
      </c>
      <c r="B27" s="20">
        <v>2014</v>
      </c>
      <c r="C27" s="3">
        <v>3</v>
      </c>
      <c r="D27" s="3">
        <v>2</v>
      </c>
      <c r="E27" s="3">
        <v>2</v>
      </c>
      <c r="F27" s="3">
        <v>2</v>
      </c>
      <c r="G27" s="3">
        <v>2</v>
      </c>
      <c r="H27" s="3">
        <v>2</v>
      </c>
      <c r="I27" s="3">
        <v>2</v>
      </c>
      <c r="J27" s="3">
        <v>2</v>
      </c>
      <c r="K27" s="3">
        <v>2</v>
      </c>
      <c r="L27" s="3">
        <v>2</v>
      </c>
      <c r="M27" s="3"/>
    </row>
    <row r="28" spans="1:13" x14ac:dyDescent="0.25">
      <c r="A28" s="19" t="s">
        <v>23</v>
      </c>
      <c r="B28" s="20">
        <v>2015</v>
      </c>
      <c r="C28" s="3">
        <v>1</v>
      </c>
      <c r="D28" s="3"/>
      <c r="E28" s="3">
        <v>1</v>
      </c>
      <c r="F28" s="3">
        <v>1</v>
      </c>
      <c r="G28" s="3">
        <v>1</v>
      </c>
      <c r="H28" s="3">
        <v>1</v>
      </c>
      <c r="I28" s="3">
        <v>1</v>
      </c>
      <c r="J28" s="3">
        <v>1</v>
      </c>
      <c r="K28" s="3">
        <v>1</v>
      </c>
      <c r="L28" s="3"/>
      <c r="M28" s="3"/>
    </row>
    <row r="29" spans="1:13" x14ac:dyDescent="0.25">
      <c r="A29" s="19" t="s">
        <v>23</v>
      </c>
      <c r="B29" s="20">
        <v>2016</v>
      </c>
      <c r="C29" s="3">
        <v>1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19" t="s">
        <v>23</v>
      </c>
      <c r="B30" s="20">
        <v>2019</v>
      </c>
      <c r="C30" s="3">
        <v>2</v>
      </c>
      <c r="D30" s="3"/>
      <c r="E30" s="3">
        <v>1</v>
      </c>
      <c r="F30" s="3">
        <v>1</v>
      </c>
      <c r="G30" s="3">
        <v>1</v>
      </c>
      <c r="H30" s="3"/>
      <c r="I30" s="3"/>
      <c r="J30" s="3"/>
      <c r="K30" s="3"/>
      <c r="L30" s="3"/>
      <c r="M30" s="3"/>
    </row>
    <row r="31" spans="1:13" x14ac:dyDescent="0.25">
      <c r="A31" s="19" t="s">
        <v>24</v>
      </c>
      <c r="B31" s="20">
        <v>2022</v>
      </c>
      <c r="C31" s="3">
        <v>9</v>
      </c>
      <c r="D31" s="3"/>
      <c r="E31" s="3"/>
      <c r="F31" s="3"/>
      <c r="G31" s="3"/>
      <c r="H31" s="3"/>
      <c r="I31" s="3"/>
      <c r="J31" s="3"/>
      <c r="K31" s="3"/>
      <c r="L31" s="3"/>
      <c r="M31" s="3"/>
    </row>
  </sheetData>
  <mergeCells count="7">
    <mergeCell ref="A1:M1"/>
    <mergeCell ref="A2:M2"/>
    <mergeCell ref="A3:M3"/>
    <mergeCell ref="A6:M6"/>
    <mergeCell ref="A7:M7"/>
    <mergeCell ref="K4:L4"/>
    <mergeCell ref="A5:M5"/>
  </mergeCells>
  <printOptions horizontalCentered="1"/>
  <pageMargins left="0.25" right="0.25" top="0.75" bottom="0.75" header="0.3" footer="0.3"/>
  <pageSetup scale="95" fitToHeight="0" orientation="landscape" r:id="rId1"/>
  <headerFooter>
    <oddHeader>&amp;R&amp;9&amp;A</oddHeader>
    <oddFooter>&amp;L&amp;9Preparado por: Sandra E. Flores Pabon&amp;C&amp;9Patrono con Igualdad de Oportunidades en el Empleo M/M/V/I&amp;R&amp;9Impreso el &amp;D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Normal="100" workbookViewId="0">
      <selection sqref="A1:M1"/>
    </sheetView>
  </sheetViews>
  <sheetFormatPr defaultRowHeight="15" x14ac:dyDescent="0.25"/>
  <cols>
    <col min="1" max="1" width="34" style="2" bestFit="1" customWidth="1"/>
    <col min="2" max="2" width="9.5703125" style="2" bestFit="1" customWidth="1"/>
    <col min="3" max="3" width="8.5703125" style="2" bestFit="1" customWidth="1"/>
    <col min="4" max="12" width="7.7109375" style="2" bestFit="1" customWidth="1"/>
    <col min="13" max="13" width="8.28515625" style="2" bestFit="1" customWidth="1"/>
    <col min="14" max="14" width="15.42578125" style="2" bestFit="1" customWidth="1"/>
    <col min="15" max="16384" width="9.140625" style="2"/>
  </cols>
  <sheetData>
    <row r="1" spans="1:13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x14ac:dyDescent="0.2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x14ac:dyDescent="0.25">
      <c r="A3" s="12" t="s">
        <v>13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K4" s="17">
        <v>45142</v>
      </c>
      <c r="L4" s="18"/>
      <c r="M4" s="10" t="s">
        <v>36</v>
      </c>
    </row>
    <row r="5" spans="1:13" x14ac:dyDescent="0.25">
      <c r="A5" s="41" t="s">
        <v>63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3" x14ac:dyDescent="0.25">
      <c r="A6" s="14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x14ac:dyDescent="0.25">
      <c r="A7" s="13" t="s">
        <v>35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22.5" x14ac:dyDescent="0.25">
      <c r="A8" s="4" t="s">
        <v>25</v>
      </c>
      <c r="B8" s="4" t="s">
        <v>12</v>
      </c>
      <c r="C8" s="5" t="s">
        <v>14</v>
      </c>
      <c r="D8" s="5" t="s">
        <v>2</v>
      </c>
      <c r="E8" s="5" t="s">
        <v>3</v>
      </c>
      <c r="F8" s="5" t="s">
        <v>4</v>
      </c>
      <c r="G8" s="5" t="s">
        <v>5</v>
      </c>
      <c r="H8" s="5" t="s">
        <v>6</v>
      </c>
      <c r="I8" s="5" t="s">
        <v>7</v>
      </c>
      <c r="J8" s="5" t="s">
        <v>8</v>
      </c>
      <c r="K8" s="5" t="s">
        <v>9</v>
      </c>
      <c r="L8" s="5" t="s">
        <v>10</v>
      </c>
      <c r="M8" s="5" t="s">
        <v>11</v>
      </c>
    </row>
    <row r="9" spans="1:13" ht="15" customHeight="1" x14ac:dyDescent="0.25">
      <c r="A9" s="19" t="s">
        <v>19</v>
      </c>
      <c r="B9" s="20">
        <v>2009</v>
      </c>
      <c r="C9" s="3">
        <v>34</v>
      </c>
      <c r="D9" s="6">
        <f>IF('Graduación - Certificados tabla'!D9&gt;0,'Graduación - Certificados tabla'!D9/'Graduación - Certificados tabla'!$C9,"")</f>
        <v>2.9411764705882353E-2</v>
      </c>
      <c r="E9" s="6">
        <f>IF('Graduación - Certificados tabla'!E9&gt;0,'Graduación - Certificados tabla'!E9/'Graduación - Certificados tabla'!$C9,"")</f>
        <v>0.44117647058823528</v>
      </c>
      <c r="F9" s="6">
        <f>IF('Graduación - Certificados tabla'!F9&gt;0,'Graduación - Certificados tabla'!F9/'Graduación - Certificados tabla'!$C9,"")</f>
        <v>0.5</v>
      </c>
      <c r="G9" s="6">
        <f>IF('Graduación - Certificados tabla'!G9&gt;0,'Graduación - Certificados tabla'!G9/'Graduación - Certificados tabla'!$C9,"")</f>
        <v>0.52941176470588236</v>
      </c>
      <c r="H9" s="6">
        <f>IF('Graduación - Certificados tabla'!H9&gt;0,'Graduación - Certificados tabla'!H9/'Graduación - Certificados tabla'!$C9,"")</f>
        <v>0.52941176470588236</v>
      </c>
      <c r="I9" s="6">
        <f>IF('Graduación - Certificados tabla'!I9&gt;0,'Graduación - Certificados tabla'!I9/'Graduación - Certificados tabla'!$C9,"")</f>
        <v>0.52941176470588236</v>
      </c>
      <c r="J9" s="6">
        <f>IF('Graduación - Certificados tabla'!J9&gt;0,'Graduación - Certificados tabla'!J9/'Graduación - Certificados tabla'!$C9,"")</f>
        <v>0.52941176470588236</v>
      </c>
      <c r="K9" s="6">
        <f>IF('Graduación - Certificados tabla'!K9&gt;0,'Graduación - Certificados tabla'!K9/'Graduación - Certificados tabla'!$C9,"")</f>
        <v>0.52941176470588236</v>
      </c>
      <c r="L9" s="6">
        <f>IF('Graduación - Certificados tabla'!L9&gt;0,'Graduación - Certificados tabla'!L9/'Graduación - Certificados tabla'!$C9,"")</f>
        <v>0.52941176470588236</v>
      </c>
      <c r="M9" s="6">
        <f>IF('Graduación - Certificados tabla'!M9&gt;0,'Graduación - Certificados tabla'!M9/'Graduación - Certificados tabla'!$C9,"")</f>
        <v>0.52941176470588236</v>
      </c>
    </row>
    <row r="10" spans="1:13" x14ac:dyDescent="0.25">
      <c r="A10" s="19" t="s">
        <v>19</v>
      </c>
      <c r="B10" s="20">
        <v>2010</v>
      </c>
      <c r="C10" s="3">
        <v>9</v>
      </c>
      <c r="D10" s="6" t="str">
        <f>IF('Graduación - Certificados tabla'!D10&gt;0,'Graduación - Certificados tabla'!D10/'Graduación - Certificados tabla'!$C10,"")</f>
        <v/>
      </c>
      <c r="E10" s="6">
        <f>IF('Graduación - Certificados tabla'!E10&gt;0,'Graduación - Certificados tabla'!E10/'Graduación - Certificados tabla'!$C10,"")</f>
        <v>0.22222222222222221</v>
      </c>
      <c r="F10" s="6">
        <f>IF('Graduación - Certificados tabla'!F10&gt;0,'Graduación - Certificados tabla'!F10/'Graduación - Certificados tabla'!$C10,"")</f>
        <v>0.33333333333333331</v>
      </c>
      <c r="G10" s="6">
        <f>IF('Graduación - Certificados tabla'!G10&gt;0,'Graduación - Certificados tabla'!G10/'Graduación - Certificados tabla'!$C10,"")</f>
        <v>0.33333333333333331</v>
      </c>
      <c r="H10" s="6">
        <f>IF('Graduación - Certificados tabla'!H10&gt;0,'Graduación - Certificados tabla'!H10/'Graduación - Certificados tabla'!$C10,"")</f>
        <v>0.33333333333333331</v>
      </c>
      <c r="I10" s="6">
        <f>IF('Graduación - Certificados tabla'!I10&gt;0,'Graduación - Certificados tabla'!I10/'Graduación - Certificados tabla'!$C10,"")</f>
        <v>0.33333333333333331</v>
      </c>
      <c r="J10" s="6">
        <f>IF('Graduación - Certificados tabla'!J10&gt;0,'Graduación - Certificados tabla'!J10/'Graduación - Certificados tabla'!$C10,"")</f>
        <v>0.33333333333333331</v>
      </c>
      <c r="K10" s="6">
        <f>IF('Graduación - Certificados tabla'!K10&gt;0,'Graduación - Certificados tabla'!K10/'Graduación - Certificados tabla'!$C10,"")</f>
        <v>0.33333333333333331</v>
      </c>
      <c r="L10" s="6">
        <f>IF('Graduación - Certificados tabla'!L10&gt;0,'Graduación - Certificados tabla'!L10/'Graduación - Certificados tabla'!$C10,"")</f>
        <v>0.33333333333333331</v>
      </c>
      <c r="M10" s="6">
        <f>IF('Graduación - Certificados tabla'!M10&gt;0,'Graduación - Certificados tabla'!M10/'Graduación - Certificados tabla'!$C10,"")</f>
        <v>0.33333333333333331</v>
      </c>
    </row>
    <row r="11" spans="1:13" x14ac:dyDescent="0.25">
      <c r="A11" s="19" t="s">
        <v>19</v>
      </c>
      <c r="B11" s="20">
        <v>2011</v>
      </c>
      <c r="C11" s="3">
        <v>14</v>
      </c>
      <c r="D11" s="6">
        <f>IF('Graduación - Certificados tabla'!D11&gt;0,'Graduación - Certificados tabla'!D11/'Graduación - Certificados tabla'!$C11,"")</f>
        <v>7.1428571428571425E-2</v>
      </c>
      <c r="E11" s="6">
        <f>IF('Graduación - Certificados tabla'!E11&gt;0,'Graduación - Certificados tabla'!E11/'Graduación - Certificados tabla'!$C11,"")</f>
        <v>0.2857142857142857</v>
      </c>
      <c r="F11" s="6">
        <f>IF('Graduación - Certificados tabla'!F11&gt;0,'Graduación - Certificados tabla'!F11/'Graduación - Certificados tabla'!$C11,"")</f>
        <v>0.35714285714285715</v>
      </c>
      <c r="G11" s="6">
        <f>IF('Graduación - Certificados tabla'!G11&gt;0,'Graduación - Certificados tabla'!G11/'Graduación - Certificados tabla'!$C11,"")</f>
        <v>0.35714285714285715</v>
      </c>
      <c r="H11" s="6">
        <f>IF('Graduación - Certificados tabla'!H11&gt;0,'Graduación - Certificados tabla'!H11/'Graduación - Certificados tabla'!$C11,"")</f>
        <v>0.35714285714285715</v>
      </c>
      <c r="I11" s="6">
        <f>IF('Graduación - Certificados tabla'!I11&gt;0,'Graduación - Certificados tabla'!I11/'Graduación - Certificados tabla'!$C11,"")</f>
        <v>0.35714285714285715</v>
      </c>
      <c r="J11" s="6">
        <f>IF('Graduación - Certificados tabla'!J11&gt;0,'Graduación - Certificados tabla'!J11/'Graduación - Certificados tabla'!$C11,"")</f>
        <v>0.35714285714285715</v>
      </c>
      <c r="K11" s="6">
        <f>IF('Graduación - Certificados tabla'!K11&gt;0,'Graduación - Certificados tabla'!K11/'Graduación - Certificados tabla'!$C11,"")</f>
        <v>0.35714285714285715</v>
      </c>
      <c r="L11" s="6">
        <f>IF('Graduación - Certificados tabla'!L11&gt;0,'Graduación - Certificados tabla'!L11/'Graduación - Certificados tabla'!$C11,"")</f>
        <v>0.35714285714285715</v>
      </c>
      <c r="M11" s="6">
        <f>IF('Graduación - Certificados tabla'!M11&gt;0,'Graduación - Certificados tabla'!M11/'Graduación - Certificados tabla'!$C11,"")</f>
        <v>0.35714285714285715</v>
      </c>
    </row>
    <row r="12" spans="1:13" x14ac:dyDescent="0.25">
      <c r="A12" s="19" t="s">
        <v>19</v>
      </c>
      <c r="B12" s="20">
        <v>2012</v>
      </c>
      <c r="C12" s="3">
        <v>19</v>
      </c>
      <c r="D12" s="6">
        <f>IF('Graduación - Certificados tabla'!D12&gt;0,'Graduación - Certificados tabla'!D12/'Graduación - Certificados tabla'!$C12,"")</f>
        <v>0.15789473684210525</v>
      </c>
      <c r="E12" s="6">
        <f>IF('Graduación - Certificados tabla'!E12&gt;0,'Graduación - Certificados tabla'!E12/'Graduación - Certificados tabla'!$C12,"")</f>
        <v>0.21052631578947367</v>
      </c>
      <c r="F12" s="6">
        <f>IF('Graduación - Certificados tabla'!F12&gt;0,'Graduación - Certificados tabla'!F12/'Graduación - Certificados tabla'!$C12,"")</f>
        <v>0.26315789473684209</v>
      </c>
      <c r="G12" s="6">
        <f>IF('Graduación - Certificados tabla'!G12&gt;0,'Graduación - Certificados tabla'!G12/'Graduación - Certificados tabla'!$C12,"")</f>
        <v>0.31578947368421051</v>
      </c>
      <c r="H12" s="6">
        <f>IF('Graduación - Certificados tabla'!H12&gt;0,'Graduación - Certificados tabla'!H12/'Graduación - Certificados tabla'!$C12,"")</f>
        <v>0.31578947368421051</v>
      </c>
      <c r="I12" s="6">
        <f>IF('Graduación - Certificados tabla'!I12&gt;0,'Graduación - Certificados tabla'!I12/'Graduación - Certificados tabla'!$C12,"")</f>
        <v>0.31578947368421051</v>
      </c>
      <c r="J12" s="6">
        <f>IF('Graduación - Certificados tabla'!J12&gt;0,'Graduación - Certificados tabla'!J12/'Graduación - Certificados tabla'!$C12,"")</f>
        <v>0.31578947368421051</v>
      </c>
      <c r="K12" s="6">
        <f>IF('Graduación - Certificados tabla'!K12&gt;0,'Graduación - Certificados tabla'!K12/'Graduación - Certificados tabla'!$C12,"")</f>
        <v>0.31578947368421051</v>
      </c>
      <c r="L12" s="6">
        <f>IF('Graduación - Certificados tabla'!L12&gt;0,'Graduación - Certificados tabla'!L12/'Graduación - Certificados tabla'!$C12,"")</f>
        <v>0.31578947368421051</v>
      </c>
      <c r="M12" s="6">
        <f>IF('Graduación - Certificados tabla'!M12&gt;0,'Graduación - Certificados tabla'!M12/'Graduación - Certificados tabla'!$C12,"")</f>
        <v>0.31578947368421051</v>
      </c>
    </row>
    <row r="13" spans="1:13" x14ac:dyDescent="0.25">
      <c r="A13" s="19" t="s">
        <v>19</v>
      </c>
      <c r="B13" s="20">
        <v>2013</v>
      </c>
      <c r="C13" s="3">
        <v>35</v>
      </c>
      <c r="D13" s="6">
        <f>IF('Graduación - Certificados tabla'!D13&gt;0,'Graduación - Certificados tabla'!D13/'Graduación - Certificados tabla'!$C13,"")</f>
        <v>5.7142857142857141E-2</v>
      </c>
      <c r="E13" s="6">
        <f>IF('Graduación - Certificados tabla'!E13&gt;0,'Graduación - Certificados tabla'!E13/'Graduación - Certificados tabla'!$C13,"")</f>
        <v>8.5714285714285715E-2</v>
      </c>
      <c r="F13" s="6">
        <f>IF('Graduación - Certificados tabla'!F13&gt;0,'Graduación - Certificados tabla'!F13/'Graduación - Certificados tabla'!$C13,"")</f>
        <v>0.17142857142857143</v>
      </c>
      <c r="G13" s="6">
        <f>IF('Graduación - Certificados tabla'!G13&gt;0,'Graduación - Certificados tabla'!G13/'Graduación - Certificados tabla'!$C13,"")</f>
        <v>0.2</v>
      </c>
      <c r="H13" s="6">
        <f>IF('Graduación - Certificados tabla'!H13&gt;0,'Graduación - Certificados tabla'!H13/'Graduación - Certificados tabla'!$C13,"")</f>
        <v>0.2</v>
      </c>
      <c r="I13" s="6">
        <f>IF('Graduación - Certificados tabla'!I13&gt;0,'Graduación - Certificados tabla'!I13/'Graduación - Certificados tabla'!$C13,"")</f>
        <v>0.2</v>
      </c>
      <c r="J13" s="6">
        <f>IF('Graduación - Certificados tabla'!J13&gt;0,'Graduación - Certificados tabla'!J13/'Graduación - Certificados tabla'!$C13,"")</f>
        <v>0.2</v>
      </c>
      <c r="K13" s="6">
        <f>IF('Graduación - Certificados tabla'!K13&gt;0,'Graduación - Certificados tabla'!K13/'Graduación - Certificados tabla'!$C13,"")</f>
        <v>0.2</v>
      </c>
      <c r="L13" s="6">
        <f>IF('Graduación - Certificados tabla'!L13&gt;0,'Graduación - Certificados tabla'!L13/'Graduación - Certificados tabla'!$C13,"")</f>
        <v>0.2</v>
      </c>
      <c r="M13" s="6">
        <f>IF('Graduación - Certificados tabla'!M13&gt;0,'Graduación - Certificados tabla'!M13/'Graduación - Certificados tabla'!$C13,"")</f>
        <v>0.2</v>
      </c>
    </row>
    <row r="14" spans="1:13" x14ac:dyDescent="0.25">
      <c r="A14" s="19" t="s">
        <v>19</v>
      </c>
      <c r="B14" s="20">
        <v>2014</v>
      </c>
      <c r="C14" s="3">
        <v>20</v>
      </c>
      <c r="D14" s="6">
        <f>IF('Graduación - Certificados tabla'!D14&gt;0,'Graduación - Certificados tabla'!D14/'Graduación - Certificados tabla'!$C14,"")</f>
        <v>0.25</v>
      </c>
      <c r="E14" s="6">
        <f>IF('Graduación - Certificados tabla'!E14&gt;0,'Graduación - Certificados tabla'!E14/'Graduación - Certificados tabla'!$C14,"")</f>
        <v>0.35</v>
      </c>
      <c r="F14" s="6">
        <f>IF('Graduación - Certificados tabla'!F14&gt;0,'Graduación - Certificados tabla'!F14/'Graduación - Certificados tabla'!$C14,"")</f>
        <v>0.4</v>
      </c>
      <c r="G14" s="6">
        <f>IF('Graduación - Certificados tabla'!G14&gt;0,'Graduación - Certificados tabla'!G14/'Graduación - Certificados tabla'!$C14,"")</f>
        <v>0.45</v>
      </c>
      <c r="H14" s="6">
        <f>IF('Graduación - Certificados tabla'!H14&gt;0,'Graduación - Certificados tabla'!H14/'Graduación - Certificados tabla'!$C14,"")</f>
        <v>0.45</v>
      </c>
      <c r="I14" s="6">
        <f>IF('Graduación - Certificados tabla'!I14&gt;0,'Graduación - Certificados tabla'!I14/'Graduación - Certificados tabla'!$C14,"")</f>
        <v>0.45</v>
      </c>
      <c r="J14" s="6">
        <f>IF('Graduación - Certificados tabla'!J14&gt;0,'Graduación - Certificados tabla'!J14/'Graduación - Certificados tabla'!$C14,"")</f>
        <v>0.45</v>
      </c>
      <c r="K14" s="6">
        <f>IF('Graduación - Certificados tabla'!K14&gt;0,'Graduación - Certificados tabla'!K14/'Graduación - Certificados tabla'!$C14,"")</f>
        <v>0.45</v>
      </c>
      <c r="L14" s="6">
        <f>IF('Graduación - Certificados tabla'!L14&gt;0,'Graduación - Certificados tabla'!L14/'Graduación - Certificados tabla'!$C14,"")</f>
        <v>0.45</v>
      </c>
      <c r="M14" s="6" t="str">
        <f>IF('Graduación - Certificados tabla'!M14&gt;0,'Graduación - Certificados tabla'!M14/'Graduación - Certificados tabla'!$C14,"")</f>
        <v/>
      </c>
    </row>
    <row r="15" spans="1:13" x14ac:dyDescent="0.25">
      <c r="A15" s="19" t="s">
        <v>19</v>
      </c>
      <c r="B15" s="20">
        <v>2015</v>
      </c>
      <c r="C15" s="3">
        <v>18</v>
      </c>
      <c r="D15" s="6">
        <f>IF('Graduación - Certificados tabla'!D15&gt;0,'Graduación - Certificados tabla'!D15/'Graduación - Certificados tabla'!$C15,"")</f>
        <v>0.27777777777777779</v>
      </c>
      <c r="E15" s="6">
        <f>IF('Graduación - Certificados tabla'!E15&gt;0,'Graduación - Certificados tabla'!E15/'Graduación - Certificados tabla'!$C15,"")</f>
        <v>0.3888888888888889</v>
      </c>
      <c r="F15" s="6">
        <f>IF('Graduación - Certificados tabla'!F15&gt;0,'Graduación - Certificados tabla'!F15/'Graduación - Certificados tabla'!$C15,"")</f>
        <v>0.5</v>
      </c>
      <c r="G15" s="6">
        <f>IF('Graduación - Certificados tabla'!G15&gt;0,'Graduación - Certificados tabla'!G15/'Graduación - Certificados tabla'!$C15,"")</f>
        <v>0.55555555555555558</v>
      </c>
      <c r="H15" s="6">
        <f>IF('Graduación - Certificados tabla'!H15&gt;0,'Graduación - Certificados tabla'!H15/'Graduación - Certificados tabla'!$C15,"")</f>
        <v>0.55555555555555558</v>
      </c>
      <c r="I15" s="6">
        <f>IF('Graduación - Certificados tabla'!I15&gt;0,'Graduación - Certificados tabla'!I15/'Graduación - Certificados tabla'!$C15,"")</f>
        <v>0.55555555555555558</v>
      </c>
      <c r="J15" s="6">
        <f>IF('Graduación - Certificados tabla'!J15&gt;0,'Graduación - Certificados tabla'!J15/'Graduación - Certificados tabla'!$C15,"")</f>
        <v>0.55555555555555558</v>
      </c>
      <c r="K15" s="6">
        <f>IF('Graduación - Certificados tabla'!K15&gt;0,'Graduación - Certificados tabla'!K15/'Graduación - Certificados tabla'!$C15,"")</f>
        <v>0.55555555555555558</v>
      </c>
      <c r="L15" s="6" t="str">
        <f>IF('Graduación - Certificados tabla'!L15&gt;0,'Graduación - Certificados tabla'!L15/'Graduación - Certificados tabla'!$C15,"")</f>
        <v/>
      </c>
      <c r="M15" s="6" t="str">
        <f>IF('Graduación - Certificados tabla'!M15&gt;0,'Graduación - Certificados tabla'!M15/'Graduación - Certificados tabla'!$C15,"")</f>
        <v/>
      </c>
    </row>
    <row r="16" spans="1:13" x14ac:dyDescent="0.25">
      <c r="A16" s="19" t="s">
        <v>19</v>
      </c>
      <c r="B16" s="20">
        <v>2016</v>
      </c>
      <c r="C16" s="3">
        <v>3</v>
      </c>
      <c r="D16" s="6">
        <f>IF('Graduación - Certificados tabla'!D16&gt;0,'Graduación - Certificados tabla'!D16/'Graduación - Certificados tabla'!$C16,"")</f>
        <v>0.66666666666666663</v>
      </c>
      <c r="E16" s="6">
        <f>IF('Graduación - Certificados tabla'!E16&gt;0,'Graduación - Certificados tabla'!E16/'Graduación - Certificados tabla'!$C16,"")</f>
        <v>0.66666666666666663</v>
      </c>
      <c r="F16" s="6">
        <f>IF('Graduación - Certificados tabla'!F16&gt;0,'Graduación - Certificados tabla'!F16/'Graduación - Certificados tabla'!$C16,"")</f>
        <v>0.66666666666666663</v>
      </c>
      <c r="G16" s="6">
        <f>IF('Graduación - Certificados tabla'!G16&gt;0,'Graduación - Certificados tabla'!G16/'Graduación - Certificados tabla'!$C16,"")</f>
        <v>0.66666666666666663</v>
      </c>
      <c r="H16" s="6">
        <f>IF('Graduación - Certificados tabla'!H16&gt;0,'Graduación - Certificados tabla'!H16/'Graduación - Certificados tabla'!$C16,"")</f>
        <v>0.66666666666666663</v>
      </c>
      <c r="I16" s="6">
        <f>IF('Graduación - Certificados tabla'!I16&gt;0,'Graduación - Certificados tabla'!I16/'Graduación - Certificados tabla'!$C16,"")</f>
        <v>0.66666666666666663</v>
      </c>
      <c r="J16" s="6">
        <f>IF('Graduación - Certificados tabla'!J16&gt;0,'Graduación - Certificados tabla'!J16/'Graduación - Certificados tabla'!$C16,"")</f>
        <v>0.66666666666666663</v>
      </c>
      <c r="K16" s="6" t="str">
        <f>IF('Graduación - Certificados tabla'!K16&gt;0,'Graduación - Certificados tabla'!K16/'Graduación - Certificados tabla'!$C16,"")</f>
        <v/>
      </c>
      <c r="L16" s="6" t="str">
        <f>IF('Graduación - Certificados tabla'!L16&gt;0,'Graduación - Certificados tabla'!L16/'Graduación - Certificados tabla'!$C16,"")</f>
        <v/>
      </c>
      <c r="M16" s="6" t="str">
        <f>IF('Graduación - Certificados tabla'!M16&gt;0,'Graduación - Certificados tabla'!M16/'Graduación - Certificados tabla'!$C16,"")</f>
        <v/>
      </c>
    </row>
    <row r="17" spans="1:13" x14ac:dyDescent="0.25">
      <c r="A17" s="19" t="s">
        <v>19</v>
      </c>
      <c r="B17" s="20">
        <v>2017</v>
      </c>
      <c r="C17" s="3">
        <v>15</v>
      </c>
      <c r="D17" s="6">
        <f>IF('Graduación - Certificados tabla'!D17&gt;0,'Graduación - Certificados tabla'!D17/'Graduación - Certificados tabla'!$C17,"")</f>
        <v>6.6666666666666666E-2</v>
      </c>
      <c r="E17" s="6">
        <f>IF('Graduación - Certificados tabla'!E17&gt;0,'Graduación - Certificados tabla'!E17/'Graduación - Certificados tabla'!$C17,"")</f>
        <v>0.2</v>
      </c>
      <c r="F17" s="6">
        <f>IF('Graduación - Certificados tabla'!F17&gt;0,'Graduación - Certificados tabla'!F17/'Graduación - Certificados tabla'!$C17,"")</f>
        <v>0.26666666666666666</v>
      </c>
      <c r="G17" s="6">
        <f>IF('Graduación - Certificados tabla'!G17&gt;0,'Graduación - Certificados tabla'!G17/'Graduación - Certificados tabla'!$C17,"")</f>
        <v>0.4</v>
      </c>
      <c r="H17" s="6">
        <f>IF('Graduación - Certificados tabla'!H17&gt;0,'Graduación - Certificados tabla'!H17/'Graduación - Certificados tabla'!$C17,"")</f>
        <v>0.4</v>
      </c>
      <c r="I17" s="6">
        <f>IF('Graduación - Certificados tabla'!I17&gt;0,'Graduación - Certificados tabla'!I17/'Graduación - Certificados tabla'!$C17,"")</f>
        <v>0.4</v>
      </c>
      <c r="J17" s="6" t="str">
        <f>IF('Graduación - Certificados tabla'!J17&gt;0,'Graduación - Certificados tabla'!J17/'Graduación - Certificados tabla'!$C17,"")</f>
        <v/>
      </c>
      <c r="K17" s="6" t="str">
        <f>IF('Graduación - Certificados tabla'!K17&gt;0,'Graduación - Certificados tabla'!K17/'Graduación - Certificados tabla'!$C17,"")</f>
        <v/>
      </c>
      <c r="L17" s="6" t="str">
        <f>IF('Graduación - Certificados tabla'!L17&gt;0,'Graduación - Certificados tabla'!L17/'Graduación - Certificados tabla'!$C17,"")</f>
        <v/>
      </c>
      <c r="M17" s="6" t="str">
        <f>IF('Graduación - Certificados tabla'!M17&gt;0,'Graduación - Certificados tabla'!M17/'Graduación - Certificados tabla'!$C17,"")</f>
        <v/>
      </c>
    </row>
    <row r="18" spans="1:13" x14ac:dyDescent="0.25">
      <c r="A18" s="19" t="s">
        <v>19</v>
      </c>
      <c r="B18" s="20">
        <v>2018</v>
      </c>
      <c r="C18" s="3">
        <v>16</v>
      </c>
      <c r="D18" s="6" t="str">
        <f>IF('Graduación - Certificados tabla'!D18&gt;0,'Graduación - Certificados tabla'!D18/'Graduación - Certificados tabla'!$C18,"")</f>
        <v/>
      </c>
      <c r="E18" s="6">
        <f>IF('Graduación - Certificados tabla'!E18&gt;0,'Graduación - Certificados tabla'!E18/'Graduación - Certificados tabla'!$C18,"")</f>
        <v>0.25</v>
      </c>
      <c r="F18" s="6">
        <f>IF('Graduación - Certificados tabla'!F18&gt;0,'Graduación - Certificados tabla'!F18/'Graduación - Certificados tabla'!$C18,"")</f>
        <v>0.3125</v>
      </c>
      <c r="G18" s="6">
        <f>IF('Graduación - Certificados tabla'!G18&gt;0,'Graduación - Certificados tabla'!G18/'Graduación - Certificados tabla'!$C18,"")</f>
        <v>0.4375</v>
      </c>
      <c r="H18" s="6">
        <f>IF('Graduación - Certificados tabla'!H18&gt;0,'Graduación - Certificados tabla'!H18/'Graduación - Certificados tabla'!$C18,"")</f>
        <v>0.4375</v>
      </c>
      <c r="I18" s="6" t="str">
        <f>IF('Graduación - Certificados tabla'!I18&gt;0,'Graduación - Certificados tabla'!I18/'Graduación - Certificados tabla'!$C18,"")</f>
        <v/>
      </c>
      <c r="J18" s="6" t="str">
        <f>IF('Graduación - Certificados tabla'!J18&gt;0,'Graduación - Certificados tabla'!J18/'Graduación - Certificados tabla'!$C18,"")</f>
        <v/>
      </c>
      <c r="K18" s="6" t="str">
        <f>IF('Graduación - Certificados tabla'!K18&gt;0,'Graduación - Certificados tabla'!K18/'Graduación - Certificados tabla'!$C18,"")</f>
        <v/>
      </c>
      <c r="L18" s="6" t="str">
        <f>IF('Graduación - Certificados tabla'!L18&gt;0,'Graduación - Certificados tabla'!L18/'Graduación - Certificados tabla'!$C18,"")</f>
        <v/>
      </c>
      <c r="M18" s="6" t="str">
        <f>IF('Graduación - Certificados tabla'!M18&gt;0,'Graduación - Certificados tabla'!M18/'Graduación - Certificados tabla'!$C18,"")</f>
        <v/>
      </c>
    </row>
    <row r="19" spans="1:13" x14ac:dyDescent="0.25">
      <c r="A19" s="19" t="s">
        <v>19</v>
      </c>
      <c r="B19" s="20">
        <v>2019</v>
      </c>
      <c r="C19" s="3">
        <v>12</v>
      </c>
      <c r="D19" s="6">
        <f>IF('Graduación - Certificados tabla'!D19&gt;0,'Graduación - Certificados tabla'!D19/'Graduación - Certificados tabla'!$C19,"")</f>
        <v>0.25</v>
      </c>
      <c r="E19" s="6">
        <f>IF('Graduación - Certificados tabla'!E19&gt;0,'Graduación - Certificados tabla'!E19/'Graduación - Certificados tabla'!$C19,"")</f>
        <v>0.33333333333333331</v>
      </c>
      <c r="F19" s="6">
        <f>IF('Graduación - Certificados tabla'!F19&gt;0,'Graduación - Certificados tabla'!F19/'Graduación - Certificados tabla'!$C19,"")</f>
        <v>0.41666666666666669</v>
      </c>
      <c r="G19" s="6">
        <f>IF('Graduación - Certificados tabla'!G19&gt;0,'Graduación - Certificados tabla'!G19/'Graduación - Certificados tabla'!$C19,"")</f>
        <v>0.41666666666666669</v>
      </c>
      <c r="H19" s="6" t="str">
        <f>IF('Graduación - Certificados tabla'!H19&gt;0,'Graduación - Certificados tabla'!H19/'Graduación - Certificados tabla'!$C19,"")</f>
        <v/>
      </c>
      <c r="I19" s="6" t="str">
        <f>IF('Graduación - Certificados tabla'!I19&gt;0,'Graduación - Certificados tabla'!I19/'Graduación - Certificados tabla'!$C19,"")</f>
        <v/>
      </c>
      <c r="J19" s="6" t="str">
        <f>IF('Graduación - Certificados tabla'!J19&gt;0,'Graduación - Certificados tabla'!J19/'Graduación - Certificados tabla'!$C19,"")</f>
        <v/>
      </c>
      <c r="K19" s="6" t="str">
        <f>IF('Graduación - Certificados tabla'!K19&gt;0,'Graduación - Certificados tabla'!K19/'Graduación - Certificados tabla'!$C19,"")</f>
        <v/>
      </c>
      <c r="L19" s="6" t="str">
        <f>IF('Graduación - Certificados tabla'!L19&gt;0,'Graduación - Certificados tabla'!L19/'Graduación - Certificados tabla'!$C19,"")</f>
        <v/>
      </c>
      <c r="M19" s="6" t="str">
        <f>IF('Graduación - Certificados tabla'!M19&gt;0,'Graduación - Certificados tabla'!M19/'Graduación - Certificados tabla'!$C19,"")</f>
        <v/>
      </c>
    </row>
    <row r="20" spans="1:13" x14ac:dyDescent="0.25">
      <c r="A20" s="19" t="s">
        <v>19</v>
      </c>
      <c r="B20" s="20">
        <v>2020</v>
      </c>
      <c r="C20" s="3">
        <v>12</v>
      </c>
      <c r="D20" s="6">
        <f>IF('Graduación - Certificados tabla'!D20&gt;0,'Graduación - Certificados tabla'!D20/'Graduación - Certificados tabla'!$C20,"")</f>
        <v>0.16666666666666666</v>
      </c>
      <c r="E20" s="6">
        <f>IF('Graduación - Certificados tabla'!E20&gt;0,'Graduación - Certificados tabla'!E20/'Graduación - Certificados tabla'!$C20,"")</f>
        <v>0.25</v>
      </c>
      <c r="F20" s="6">
        <f>IF('Graduación - Certificados tabla'!F20&gt;0,'Graduación - Certificados tabla'!F20/'Graduación - Certificados tabla'!$C20,"")</f>
        <v>0.25</v>
      </c>
      <c r="G20" s="6" t="str">
        <f>IF('Graduación - Certificados tabla'!G20&gt;0,'Graduación - Certificados tabla'!G20/'Graduación - Certificados tabla'!$C20,"")</f>
        <v/>
      </c>
      <c r="H20" s="6" t="str">
        <f>IF('Graduación - Certificados tabla'!H20&gt;0,'Graduación - Certificados tabla'!H20/'Graduación - Certificados tabla'!$C20,"")</f>
        <v/>
      </c>
      <c r="I20" s="6" t="str">
        <f>IF('Graduación - Certificados tabla'!I20&gt;0,'Graduación - Certificados tabla'!I20/'Graduación - Certificados tabla'!$C20,"")</f>
        <v/>
      </c>
      <c r="J20" s="6" t="str">
        <f>IF('Graduación - Certificados tabla'!J20&gt;0,'Graduación - Certificados tabla'!J20/'Graduación - Certificados tabla'!$C20,"")</f>
        <v/>
      </c>
      <c r="K20" s="6" t="str">
        <f>IF('Graduación - Certificados tabla'!K20&gt;0,'Graduación - Certificados tabla'!K20/'Graduación - Certificados tabla'!$C20,"")</f>
        <v/>
      </c>
      <c r="L20" s="6" t="str">
        <f>IF('Graduación - Certificados tabla'!L20&gt;0,'Graduación - Certificados tabla'!L20/'Graduación - Certificados tabla'!$C20,"")</f>
        <v/>
      </c>
      <c r="M20" s="6" t="str">
        <f>IF('Graduación - Certificados tabla'!M20&gt;0,'Graduación - Certificados tabla'!M20/'Graduación - Certificados tabla'!$C20,"")</f>
        <v/>
      </c>
    </row>
    <row r="21" spans="1:13" x14ac:dyDescent="0.25">
      <c r="A21" s="19" t="s">
        <v>38</v>
      </c>
      <c r="B21" s="20">
        <v>2021</v>
      </c>
      <c r="C21" s="3">
        <v>4</v>
      </c>
      <c r="D21" s="6" t="str">
        <f>IF('Graduación - Certificados tabla'!D21&gt;0,'Graduación - Certificados tabla'!D21/'Graduación - Certificados tabla'!$C21,"")</f>
        <v/>
      </c>
      <c r="E21" s="6" t="str">
        <f>IF('Graduación - Certificados tabla'!E21&gt;0,'Graduación - Certificados tabla'!E21/'Graduación - Certificados tabla'!$C21,"")</f>
        <v/>
      </c>
      <c r="F21" s="6" t="str">
        <f>IF('Graduación - Certificados tabla'!F21&gt;0,'Graduación - Certificados tabla'!F21/'Graduación - Certificados tabla'!$C21,"")</f>
        <v/>
      </c>
      <c r="G21" s="6" t="str">
        <f>IF('Graduación - Certificados tabla'!G21&gt;0,'Graduación - Certificados tabla'!G21/'Graduación - Certificados tabla'!$C21,"")</f>
        <v/>
      </c>
      <c r="H21" s="6" t="str">
        <f>IF('Graduación - Certificados tabla'!H21&gt;0,'Graduación - Certificados tabla'!H21/'Graduación - Certificados tabla'!$C21,"")</f>
        <v/>
      </c>
      <c r="I21" s="6" t="str">
        <f>IF('Graduación - Certificados tabla'!I21&gt;0,'Graduación - Certificados tabla'!I21/'Graduación - Certificados tabla'!$C21,"")</f>
        <v/>
      </c>
      <c r="J21" s="6" t="str">
        <f>IF('Graduación - Certificados tabla'!J21&gt;0,'Graduación - Certificados tabla'!J21/'Graduación - Certificados tabla'!$C21,"")</f>
        <v/>
      </c>
      <c r="K21" s="6" t="str">
        <f>IF('Graduación - Certificados tabla'!K21&gt;0,'Graduación - Certificados tabla'!K21/'Graduación - Certificados tabla'!$C21,"")</f>
        <v/>
      </c>
      <c r="L21" s="6" t="str">
        <f>IF('Graduación - Certificados tabla'!L21&gt;0,'Graduación - Certificados tabla'!L21/'Graduación - Certificados tabla'!$C21,"")</f>
        <v/>
      </c>
      <c r="M21" s="6" t="str">
        <f>IF('Graduación - Certificados tabla'!M21&gt;0,'Graduación - Certificados tabla'!M21/'Graduación - Certificados tabla'!$C21,"")</f>
        <v/>
      </c>
    </row>
    <row r="22" spans="1:13" x14ac:dyDescent="0.25">
      <c r="A22" s="19" t="s">
        <v>38</v>
      </c>
      <c r="B22" s="20">
        <v>2022</v>
      </c>
      <c r="C22" s="3">
        <v>6</v>
      </c>
      <c r="D22" s="6" t="str">
        <f>IF('Graduación - Certificados tabla'!D22&gt;0,'Graduación - Certificados tabla'!D22/'Graduación - Certificados tabla'!$C22,"")</f>
        <v/>
      </c>
      <c r="E22" s="6" t="str">
        <f>IF('Graduación - Certificados tabla'!E22&gt;0,'Graduación - Certificados tabla'!E22/'Graduación - Certificados tabla'!$C22,"")</f>
        <v/>
      </c>
      <c r="F22" s="6" t="str">
        <f>IF('Graduación - Certificados tabla'!F22&gt;0,'Graduación - Certificados tabla'!F22/'Graduación - Certificados tabla'!$C22,"")</f>
        <v/>
      </c>
      <c r="G22" s="6" t="str">
        <f>IF('Graduación - Certificados tabla'!G22&gt;0,'Graduación - Certificados tabla'!G22/'Graduación - Certificados tabla'!$C22,"")</f>
        <v/>
      </c>
      <c r="H22" s="6" t="str">
        <f>IF('Graduación - Certificados tabla'!H22&gt;0,'Graduación - Certificados tabla'!H22/'Graduación - Certificados tabla'!$C22,"")</f>
        <v/>
      </c>
      <c r="I22" s="6" t="str">
        <f>IF('Graduación - Certificados tabla'!I22&gt;0,'Graduación - Certificados tabla'!I22/'Graduación - Certificados tabla'!$C22,"")</f>
        <v/>
      </c>
      <c r="J22" s="6" t="str">
        <f>IF('Graduación - Certificados tabla'!J22&gt;0,'Graduación - Certificados tabla'!J22/'Graduación - Certificados tabla'!$C22,"")</f>
        <v/>
      </c>
      <c r="K22" s="6" t="str">
        <f>IF('Graduación - Certificados tabla'!K22&gt;0,'Graduación - Certificados tabla'!K22/'Graduación - Certificados tabla'!$C22,"")</f>
        <v/>
      </c>
      <c r="L22" s="6" t="str">
        <f>IF('Graduación - Certificados tabla'!L22&gt;0,'Graduación - Certificados tabla'!L22/'Graduación - Certificados tabla'!$C22,"")</f>
        <v/>
      </c>
      <c r="M22" s="6" t="str">
        <f>IF('Graduación - Certificados tabla'!M22&gt;0,'Graduación - Certificados tabla'!M22/'Graduación - Certificados tabla'!$C22,"")</f>
        <v/>
      </c>
    </row>
    <row r="23" spans="1:13" x14ac:dyDescent="0.25">
      <c r="A23" s="19" t="s">
        <v>23</v>
      </c>
      <c r="B23" s="20">
        <v>2009</v>
      </c>
      <c r="C23" s="3">
        <v>57</v>
      </c>
      <c r="D23" s="6">
        <f>IF('Graduación - Certificados tabla'!D23&gt;0,'Graduación - Certificados tabla'!D23/'Graduación - Certificados tabla'!$C23,"")</f>
        <v>3.5087719298245612E-2</v>
      </c>
      <c r="E23" s="6">
        <f>IF('Graduación - Certificados tabla'!E23&gt;0,'Graduación - Certificados tabla'!E23/'Graduación - Certificados tabla'!$C23,"")</f>
        <v>7.0175438596491224E-2</v>
      </c>
      <c r="F23" s="6">
        <f>IF('Graduación - Certificados tabla'!F23&gt;0,'Graduación - Certificados tabla'!F23/'Graduación - Certificados tabla'!$C23,"")</f>
        <v>7.0175438596491224E-2</v>
      </c>
      <c r="G23" s="6">
        <f>IF('Graduación - Certificados tabla'!G23&gt;0,'Graduación - Certificados tabla'!G23/'Graduación - Certificados tabla'!$C23,"")</f>
        <v>7.0175438596491224E-2</v>
      </c>
      <c r="H23" s="6">
        <f>IF('Graduación - Certificados tabla'!H23&gt;0,'Graduación - Certificados tabla'!H23/'Graduación - Certificados tabla'!$C23,"")</f>
        <v>7.0175438596491224E-2</v>
      </c>
      <c r="I23" s="6">
        <f>IF('Graduación - Certificados tabla'!I23&gt;0,'Graduación - Certificados tabla'!I23/'Graduación - Certificados tabla'!$C23,"")</f>
        <v>7.0175438596491224E-2</v>
      </c>
      <c r="J23" s="6">
        <f>IF('Graduación - Certificados tabla'!J23&gt;0,'Graduación - Certificados tabla'!J23/'Graduación - Certificados tabla'!$C23,"")</f>
        <v>7.0175438596491224E-2</v>
      </c>
      <c r="K23" s="6">
        <f>IF('Graduación - Certificados tabla'!K23&gt;0,'Graduación - Certificados tabla'!K23/'Graduación - Certificados tabla'!$C23,"")</f>
        <v>7.0175438596491224E-2</v>
      </c>
      <c r="L23" s="6">
        <f>IF('Graduación - Certificados tabla'!L23&gt;0,'Graduación - Certificados tabla'!L23/'Graduación - Certificados tabla'!$C23,"")</f>
        <v>7.0175438596491224E-2</v>
      </c>
      <c r="M23" s="6">
        <f>IF('Graduación - Certificados tabla'!M23&gt;0,'Graduación - Certificados tabla'!M23/'Graduación - Certificados tabla'!$C23,"")</f>
        <v>7.0175438596491224E-2</v>
      </c>
    </row>
    <row r="24" spans="1:13" x14ac:dyDescent="0.25">
      <c r="A24" s="19" t="s">
        <v>23</v>
      </c>
      <c r="B24" s="20">
        <v>2010</v>
      </c>
      <c r="C24" s="3">
        <v>7</v>
      </c>
      <c r="D24" s="6">
        <f>IF('Graduación - Certificados tabla'!D24&gt;0,'Graduación - Certificados tabla'!D24/'Graduación - Certificados tabla'!$C24,"")</f>
        <v>0.14285714285714285</v>
      </c>
      <c r="E24" s="6">
        <f>IF('Graduación - Certificados tabla'!E24&gt;0,'Graduación - Certificados tabla'!E24/'Graduación - Certificados tabla'!$C24,"")</f>
        <v>0.14285714285714285</v>
      </c>
      <c r="F24" s="6">
        <f>IF('Graduación - Certificados tabla'!F24&gt;0,'Graduación - Certificados tabla'!F24/'Graduación - Certificados tabla'!$C24,"")</f>
        <v>0.14285714285714285</v>
      </c>
      <c r="G24" s="6">
        <f>IF('Graduación - Certificados tabla'!G24&gt;0,'Graduación - Certificados tabla'!G24/'Graduación - Certificados tabla'!$C24,"")</f>
        <v>0.14285714285714285</v>
      </c>
      <c r="H24" s="6">
        <f>IF('Graduación - Certificados tabla'!H24&gt;0,'Graduación - Certificados tabla'!H24/'Graduación - Certificados tabla'!$C24,"")</f>
        <v>0.14285714285714285</v>
      </c>
      <c r="I24" s="6">
        <f>IF('Graduación - Certificados tabla'!I24&gt;0,'Graduación - Certificados tabla'!I24/'Graduación - Certificados tabla'!$C24,"")</f>
        <v>0.14285714285714285</v>
      </c>
      <c r="J24" s="6">
        <f>IF('Graduación - Certificados tabla'!J24&gt;0,'Graduación - Certificados tabla'!J24/'Graduación - Certificados tabla'!$C24,"")</f>
        <v>0.14285714285714285</v>
      </c>
      <c r="K24" s="6">
        <f>IF('Graduación - Certificados tabla'!K24&gt;0,'Graduación - Certificados tabla'!K24/'Graduación - Certificados tabla'!$C24,"")</f>
        <v>0.14285714285714285</v>
      </c>
      <c r="L24" s="6">
        <f>IF('Graduación - Certificados tabla'!L24&gt;0,'Graduación - Certificados tabla'!L24/'Graduación - Certificados tabla'!$C24,"")</f>
        <v>0.14285714285714285</v>
      </c>
      <c r="M24" s="6">
        <f>IF('Graduación - Certificados tabla'!M24&gt;0,'Graduación - Certificados tabla'!M24/'Graduación - Certificados tabla'!$C24,"")</f>
        <v>0.14285714285714285</v>
      </c>
    </row>
    <row r="25" spans="1:13" x14ac:dyDescent="0.25">
      <c r="A25" s="19" t="s">
        <v>23</v>
      </c>
      <c r="B25" s="20">
        <v>2011</v>
      </c>
      <c r="C25" s="3">
        <v>1</v>
      </c>
      <c r="D25" s="6" t="str">
        <f>IF('Graduación - Certificados tabla'!D25&gt;0,'Graduación - Certificados tabla'!D25/'Graduación - Certificados tabla'!$C25,"")</f>
        <v/>
      </c>
      <c r="E25" s="6" t="str">
        <f>IF('Graduación - Certificados tabla'!E25&gt;0,'Graduación - Certificados tabla'!E25/'Graduación - Certificados tabla'!$C25,"")</f>
        <v/>
      </c>
      <c r="F25" s="6" t="str">
        <f>IF('Graduación - Certificados tabla'!F25&gt;0,'Graduación - Certificados tabla'!F25/'Graduación - Certificados tabla'!$C25,"")</f>
        <v/>
      </c>
      <c r="G25" s="6" t="str">
        <f>IF('Graduación - Certificados tabla'!G25&gt;0,'Graduación - Certificados tabla'!G25/'Graduación - Certificados tabla'!$C25,"")</f>
        <v/>
      </c>
      <c r="H25" s="6" t="str">
        <f>IF('Graduación - Certificados tabla'!H25&gt;0,'Graduación - Certificados tabla'!H25/'Graduación - Certificados tabla'!$C25,"")</f>
        <v/>
      </c>
      <c r="I25" s="6" t="str">
        <f>IF('Graduación - Certificados tabla'!I25&gt;0,'Graduación - Certificados tabla'!I25/'Graduación - Certificados tabla'!$C25,"")</f>
        <v/>
      </c>
      <c r="J25" s="6" t="str">
        <f>IF('Graduación - Certificados tabla'!J25&gt;0,'Graduación - Certificados tabla'!J25/'Graduación - Certificados tabla'!$C25,"")</f>
        <v/>
      </c>
      <c r="K25" s="6" t="str">
        <f>IF('Graduación - Certificados tabla'!K25&gt;0,'Graduación - Certificados tabla'!K25/'Graduación - Certificados tabla'!$C25,"")</f>
        <v/>
      </c>
      <c r="L25" s="6" t="str">
        <f>IF('Graduación - Certificados tabla'!L25&gt;0,'Graduación - Certificados tabla'!L25/'Graduación - Certificados tabla'!$C25,"")</f>
        <v/>
      </c>
      <c r="M25" s="6" t="str">
        <f>IF('Graduación - Certificados tabla'!M25&gt;0,'Graduación - Certificados tabla'!M25/'Graduación - Certificados tabla'!$C25,"")</f>
        <v/>
      </c>
    </row>
    <row r="26" spans="1:13" x14ac:dyDescent="0.25">
      <c r="A26" s="19" t="s">
        <v>23</v>
      </c>
      <c r="B26" s="20">
        <v>2013</v>
      </c>
      <c r="C26" s="3">
        <v>32</v>
      </c>
      <c r="D26" s="6">
        <f>IF('Graduación - Certificados tabla'!D26&gt;0,'Graduación - Certificados tabla'!D26/'Graduación - Certificados tabla'!$C26,"")</f>
        <v>3.125E-2</v>
      </c>
      <c r="E26" s="6">
        <f>IF('Graduación - Certificados tabla'!E26&gt;0,'Graduación - Certificados tabla'!E26/'Graduación - Certificados tabla'!$C26,"")</f>
        <v>6.25E-2</v>
      </c>
      <c r="F26" s="6">
        <f>IF('Graduación - Certificados tabla'!F26&gt;0,'Graduación - Certificados tabla'!F26/'Graduación - Certificados tabla'!$C26,"")</f>
        <v>6.25E-2</v>
      </c>
      <c r="G26" s="6">
        <f>IF('Graduación - Certificados tabla'!G26&gt;0,'Graduación - Certificados tabla'!G26/'Graduación - Certificados tabla'!$C26,"")</f>
        <v>6.25E-2</v>
      </c>
      <c r="H26" s="6">
        <f>IF('Graduación - Certificados tabla'!H26&gt;0,'Graduación - Certificados tabla'!H26/'Graduación - Certificados tabla'!$C26,"")</f>
        <v>6.25E-2</v>
      </c>
      <c r="I26" s="6">
        <f>IF('Graduación - Certificados tabla'!I26&gt;0,'Graduación - Certificados tabla'!I26/'Graduación - Certificados tabla'!$C26,"")</f>
        <v>6.25E-2</v>
      </c>
      <c r="J26" s="6">
        <f>IF('Graduación - Certificados tabla'!J26&gt;0,'Graduación - Certificados tabla'!J26/'Graduación - Certificados tabla'!$C26,"")</f>
        <v>6.25E-2</v>
      </c>
      <c r="K26" s="6">
        <f>IF('Graduación - Certificados tabla'!K26&gt;0,'Graduación - Certificados tabla'!K26/'Graduación - Certificados tabla'!$C26,"")</f>
        <v>6.25E-2</v>
      </c>
      <c r="L26" s="6">
        <f>IF('Graduación - Certificados tabla'!L26&gt;0,'Graduación - Certificados tabla'!L26/'Graduación - Certificados tabla'!$C26,"")</f>
        <v>6.25E-2</v>
      </c>
      <c r="M26" s="6">
        <f>IF('Graduación - Certificados tabla'!M26&gt;0,'Graduación - Certificados tabla'!M26/'Graduación - Certificados tabla'!$C26,"")</f>
        <v>6.25E-2</v>
      </c>
    </row>
    <row r="27" spans="1:13" x14ac:dyDescent="0.25">
      <c r="A27" s="19" t="s">
        <v>23</v>
      </c>
      <c r="B27" s="20">
        <v>2014</v>
      </c>
      <c r="C27" s="3">
        <v>3</v>
      </c>
      <c r="D27" s="6">
        <f>IF('Graduación - Certificados tabla'!D27&gt;0,'Graduación - Certificados tabla'!D27/'Graduación - Certificados tabla'!$C27,"")</f>
        <v>0.66666666666666663</v>
      </c>
      <c r="E27" s="6">
        <f>IF('Graduación - Certificados tabla'!E27&gt;0,'Graduación - Certificados tabla'!E27/'Graduación - Certificados tabla'!$C27,"")</f>
        <v>0.66666666666666663</v>
      </c>
      <c r="F27" s="6">
        <f>IF('Graduación - Certificados tabla'!F27&gt;0,'Graduación - Certificados tabla'!F27/'Graduación - Certificados tabla'!$C27,"")</f>
        <v>0.66666666666666663</v>
      </c>
      <c r="G27" s="6">
        <f>IF('Graduación - Certificados tabla'!G27&gt;0,'Graduación - Certificados tabla'!G27/'Graduación - Certificados tabla'!$C27,"")</f>
        <v>0.66666666666666663</v>
      </c>
      <c r="H27" s="6">
        <f>IF('Graduación - Certificados tabla'!H27&gt;0,'Graduación - Certificados tabla'!H27/'Graduación - Certificados tabla'!$C27,"")</f>
        <v>0.66666666666666663</v>
      </c>
      <c r="I27" s="6">
        <f>IF('Graduación - Certificados tabla'!I27&gt;0,'Graduación - Certificados tabla'!I27/'Graduación - Certificados tabla'!$C27,"")</f>
        <v>0.66666666666666663</v>
      </c>
      <c r="J27" s="6">
        <f>IF('Graduación - Certificados tabla'!J27&gt;0,'Graduación - Certificados tabla'!J27/'Graduación - Certificados tabla'!$C27,"")</f>
        <v>0.66666666666666663</v>
      </c>
      <c r="K27" s="6">
        <f>IF('Graduación - Certificados tabla'!K27&gt;0,'Graduación - Certificados tabla'!K27/'Graduación - Certificados tabla'!$C27,"")</f>
        <v>0.66666666666666663</v>
      </c>
      <c r="L27" s="6">
        <f>IF('Graduación - Certificados tabla'!L27&gt;0,'Graduación - Certificados tabla'!L27/'Graduación - Certificados tabla'!$C27,"")</f>
        <v>0.66666666666666663</v>
      </c>
      <c r="M27" s="6" t="str">
        <f>IF('Graduación - Certificados tabla'!M27&gt;0,'Graduación - Certificados tabla'!M27/'Graduación - Certificados tabla'!$C27,"")</f>
        <v/>
      </c>
    </row>
    <row r="28" spans="1:13" x14ac:dyDescent="0.25">
      <c r="A28" s="19" t="s">
        <v>23</v>
      </c>
      <c r="B28" s="20">
        <v>2015</v>
      </c>
      <c r="C28" s="3">
        <v>1</v>
      </c>
      <c r="D28" s="6" t="str">
        <f>IF('Graduación - Certificados tabla'!D28&gt;0,'Graduación - Certificados tabla'!D28/'Graduación - Certificados tabla'!$C28,"")</f>
        <v/>
      </c>
      <c r="E28" s="6">
        <f>IF('Graduación - Certificados tabla'!E28&gt;0,'Graduación - Certificados tabla'!E28/'Graduación - Certificados tabla'!$C28,"")</f>
        <v>1</v>
      </c>
      <c r="F28" s="6">
        <f>IF('Graduación - Certificados tabla'!F28&gt;0,'Graduación - Certificados tabla'!F28/'Graduación - Certificados tabla'!$C28,"")</f>
        <v>1</v>
      </c>
      <c r="G28" s="6">
        <f>IF('Graduación - Certificados tabla'!G28&gt;0,'Graduación - Certificados tabla'!G28/'Graduación - Certificados tabla'!$C28,"")</f>
        <v>1</v>
      </c>
      <c r="H28" s="6">
        <f>IF('Graduación - Certificados tabla'!H28&gt;0,'Graduación - Certificados tabla'!H28/'Graduación - Certificados tabla'!$C28,"")</f>
        <v>1</v>
      </c>
      <c r="I28" s="6">
        <f>IF('Graduación - Certificados tabla'!I28&gt;0,'Graduación - Certificados tabla'!I28/'Graduación - Certificados tabla'!$C28,"")</f>
        <v>1</v>
      </c>
      <c r="J28" s="6">
        <f>IF('Graduación - Certificados tabla'!J28&gt;0,'Graduación - Certificados tabla'!J28/'Graduación - Certificados tabla'!$C28,"")</f>
        <v>1</v>
      </c>
      <c r="K28" s="6">
        <f>IF('Graduación - Certificados tabla'!K28&gt;0,'Graduación - Certificados tabla'!K28/'Graduación - Certificados tabla'!$C28,"")</f>
        <v>1</v>
      </c>
      <c r="L28" s="6" t="str">
        <f>IF('Graduación - Certificados tabla'!L28&gt;0,'Graduación - Certificados tabla'!L28/'Graduación - Certificados tabla'!$C28,"")</f>
        <v/>
      </c>
      <c r="M28" s="6" t="str">
        <f>IF('Graduación - Certificados tabla'!M28&gt;0,'Graduación - Certificados tabla'!M28/'Graduación - Certificados tabla'!$C28,"")</f>
        <v/>
      </c>
    </row>
    <row r="29" spans="1:13" x14ac:dyDescent="0.25">
      <c r="A29" s="19" t="s">
        <v>23</v>
      </c>
      <c r="B29" s="20">
        <v>2016</v>
      </c>
      <c r="C29" s="3">
        <v>1</v>
      </c>
      <c r="D29" s="6" t="str">
        <f>IF('Graduación - Certificados tabla'!D29&gt;0,'Graduación - Certificados tabla'!D29/'Graduación - Certificados tabla'!$C29,"")</f>
        <v/>
      </c>
      <c r="E29" s="6" t="str">
        <f>IF('Graduación - Certificados tabla'!E29&gt;0,'Graduación - Certificados tabla'!E29/'Graduación - Certificados tabla'!$C29,"")</f>
        <v/>
      </c>
      <c r="F29" s="6" t="str">
        <f>IF('Graduación - Certificados tabla'!F29&gt;0,'Graduación - Certificados tabla'!F29/'Graduación - Certificados tabla'!$C29,"")</f>
        <v/>
      </c>
      <c r="G29" s="6" t="str">
        <f>IF('Graduación - Certificados tabla'!G29&gt;0,'Graduación - Certificados tabla'!G29/'Graduación - Certificados tabla'!$C29,"")</f>
        <v/>
      </c>
      <c r="H29" s="6" t="str">
        <f>IF('Graduación - Certificados tabla'!H29&gt;0,'Graduación - Certificados tabla'!H29/'Graduación - Certificados tabla'!$C29,"")</f>
        <v/>
      </c>
      <c r="I29" s="6" t="str">
        <f>IF('Graduación - Certificados tabla'!I29&gt;0,'Graduación - Certificados tabla'!I29/'Graduación - Certificados tabla'!$C29,"")</f>
        <v/>
      </c>
      <c r="J29" s="6" t="str">
        <f>IF('Graduación - Certificados tabla'!J29&gt;0,'Graduación - Certificados tabla'!J29/'Graduación - Certificados tabla'!$C29,"")</f>
        <v/>
      </c>
      <c r="K29" s="6" t="str">
        <f>IF('Graduación - Certificados tabla'!K29&gt;0,'Graduación - Certificados tabla'!K29/'Graduación - Certificados tabla'!$C29,"")</f>
        <v/>
      </c>
      <c r="L29" s="6" t="str">
        <f>IF('Graduación - Certificados tabla'!L29&gt;0,'Graduación - Certificados tabla'!L29/'Graduación - Certificados tabla'!$C29,"")</f>
        <v/>
      </c>
      <c r="M29" s="6" t="str">
        <f>IF('Graduación - Certificados tabla'!M29&gt;0,'Graduación - Certificados tabla'!M29/'Graduación - Certificados tabla'!$C29,"")</f>
        <v/>
      </c>
    </row>
    <row r="30" spans="1:13" x14ac:dyDescent="0.25">
      <c r="A30" s="19" t="s">
        <v>23</v>
      </c>
      <c r="B30" s="20">
        <v>2019</v>
      </c>
      <c r="C30" s="3">
        <v>2</v>
      </c>
      <c r="D30" s="6" t="str">
        <f>IF('Graduación - Certificados tabla'!D30&gt;0,'Graduación - Certificados tabla'!D30/'Graduación - Certificados tabla'!$C30,"")</f>
        <v/>
      </c>
      <c r="E30" s="6">
        <f>IF('Graduación - Certificados tabla'!E30&gt;0,'Graduación - Certificados tabla'!E30/'Graduación - Certificados tabla'!$C30,"")</f>
        <v>0.5</v>
      </c>
      <c r="F30" s="6">
        <f>IF('Graduación - Certificados tabla'!F30&gt;0,'Graduación - Certificados tabla'!F30/'Graduación - Certificados tabla'!$C30,"")</f>
        <v>0.5</v>
      </c>
      <c r="G30" s="6">
        <f>IF('Graduación - Certificados tabla'!G30&gt;0,'Graduación - Certificados tabla'!G30/'Graduación - Certificados tabla'!$C30,"")</f>
        <v>0.5</v>
      </c>
      <c r="H30" s="6" t="str">
        <f>IF('Graduación - Certificados tabla'!H30&gt;0,'Graduación - Certificados tabla'!H30/'Graduación - Certificados tabla'!$C30,"")</f>
        <v/>
      </c>
      <c r="I30" s="6" t="str">
        <f>IF('Graduación - Certificados tabla'!I30&gt;0,'Graduación - Certificados tabla'!I30/'Graduación - Certificados tabla'!$C30,"")</f>
        <v/>
      </c>
      <c r="J30" s="6" t="str">
        <f>IF('Graduación - Certificados tabla'!J30&gt;0,'Graduación - Certificados tabla'!J30/'Graduación - Certificados tabla'!$C30,"")</f>
        <v/>
      </c>
      <c r="K30" s="6" t="str">
        <f>IF('Graduación - Certificados tabla'!K30&gt;0,'Graduación - Certificados tabla'!K30/'Graduación - Certificados tabla'!$C30,"")</f>
        <v/>
      </c>
      <c r="L30" s="6" t="str">
        <f>IF('Graduación - Certificados tabla'!L30&gt;0,'Graduación - Certificados tabla'!L30/'Graduación - Certificados tabla'!$C30,"")</f>
        <v/>
      </c>
      <c r="M30" s="6" t="str">
        <f>IF('Graduación - Certificados tabla'!M30&gt;0,'Graduación - Certificados tabla'!M30/'Graduación - Certificados tabla'!$C30,"")</f>
        <v/>
      </c>
    </row>
    <row r="31" spans="1:13" x14ac:dyDescent="0.25">
      <c r="A31" s="19" t="s">
        <v>24</v>
      </c>
      <c r="B31" s="20">
        <v>2022</v>
      </c>
      <c r="C31" s="3">
        <v>9</v>
      </c>
      <c r="D31" s="6" t="str">
        <f>IF('Graduación - Certificados tabla'!D31&gt;0,'Graduación - Certificados tabla'!D31/'Graduación - Certificados tabla'!$C31,"")</f>
        <v/>
      </c>
      <c r="E31" s="6" t="str">
        <f>IF('Graduación - Certificados tabla'!E31&gt;0,'Graduación - Certificados tabla'!E31/'Graduación - Certificados tabla'!$C31,"")</f>
        <v/>
      </c>
      <c r="F31" s="6" t="str">
        <f>IF('Graduación - Certificados tabla'!F31&gt;0,'Graduación - Certificados tabla'!F31/'Graduación - Certificados tabla'!$C31,"")</f>
        <v/>
      </c>
      <c r="G31" s="6" t="str">
        <f>IF('Graduación - Certificados tabla'!G31&gt;0,'Graduación - Certificados tabla'!G31/'Graduación - Certificados tabla'!$C31,"")</f>
        <v/>
      </c>
      <c r="H31" s="6" t="str">
        <f>IF('Graduación - Certificados tabla'!H31&gt;0,'Graduación - Certificados tabla'!H31/'Graduación - Certificados tabla'!$C31,"")</f>
        <v/>
      </c>
      <c r="I31" s="6" t="str">
        <f>IF('Graduación - Certificados tabla'!I31&gt;0,'Graduación - Certificados tabla'!I31/'Graduación - Certificados tabla'!$C31,"")</f>
        <v/>
      </c>
      <c r="J31" s="6" t="str">
        <f>IF('Graduación - Certificados tabla'!J31&gt;0,'Graduación - Certificados tabla'!J31/'Graduación - Certificados tabla'!$C31,"")</f>
        <v/>
      </c>
      <c r="K31" s="6" t="str">
        <f>IF('Graduación - Certificados tabla'!K31&gt;0,'Graduación - Certificados tabla'!K31/'Graduación - Certificados tabla'!$C31,"")</f>
        <v/>
      </c>
      <c r="L31" s="6" t="str">
        <f>IF('Graduación - Certificados tabla'!L31&gt;0,'Graduación - Certificados tabla'!L31/'Graduación - Certificados tabla'!$C31,"")</f>
        <v/>
      </c>
      <c r="M31" s="6" t="str">
        <f>IF('Graduación - Certificados tabla'!M31&gt;0,'Graduación - Certificados tabla'!M31/'Graduación - Certificados tabla'!$C31,"")</f>
        <v/>
      </c>
    </row>
  </sheetData>
  <mergeCells count="7">
    <mergeCell ref="A1:M1"/>
    <mergeCell ref="A2:M2"/>
    <mergeCell ref="A3:M3"/>
    <mergeCell ref="A6:M6"/>
    <mergeCell ref="A7:M7"/>
    <mergeCell ref="K4:L4"/>
    <mergeCell ref="A5:M5"/>
  </mergeCells>
  <printOptions horizontalCentered="1"/>
  <pageMargins left="0.25" right="0.25" top="0.75" bottom="0.75" header="0.3" footer="0.3"/>
  <pageSetup scale="95" fitToHeight="0" orientation="landscape" r:id="rId1"/>
  <headerFooter>
    <oddHeader>&amp;R&amp;9&amp;A</oddHeader>
    <oddFooter>&amp;L&amp;9Preparado por: Sandra E. Flores Pabon&amp;C&amp;9Patrono con Igualdad de Oportunidades en el Empleo M/M/V/I&amp;R&amp;9Impreso el &amp;D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Graduacion FACULTAD O ESCUELA </vt:lpstr>
      <vt:lpstr>Graduación - Maestrías tabla</vt:lpstr>
      <vt:lpstr>Graduación - Maestrías tasa</vt:lpstr>
      <vt:lpstr>Graduación - Doctorados tabla</vt:lpstr>
      <vt:lpstr>Graduación - Doctorados tasa</vt:lpstr>
      <vt:lpstr>Graduación - Derecho tabla</vt:lpstr>
      <vt:lpstr>Graduación - Derecho tasa</vt:lpstr>
      <vt:lpstr>Graduación - Certificados tabla</vt:lpstr>
      <vt:lpstr>Graduación - Certificados tasa </vt:lpstr>
      <vt:lpstr>'Graduación - Certificados tabla'!Print_Titles</vt:lpstr>
      <vt:lpstr>'Graduación - Certificados tasa '!Print_Titles</vt:lpstr>
      <vt:lpstr>'Graduación - Derecho tabla'!Print_Titles</vt:lpstr>
      <vt:lpstr>'Graduación - Derecho tasa'!Print_Titles</vt:lpstr>
      <vt:lpstr>'Graduación - Doctorados tabla'!Print_Titles</vt:lpstr>
      <vt:lpstr>'Graduación - Doctorados tasa'!Print_Titles</vt:lpstr>
      <vt:lpstr>'Graduación - Maestrías tabla'!Print_Titles</vt:lpstr>
      <vt:lpstr>'Graduación - Maestrías tasa'!Print_Titles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DiiA-SEFP</cp:lastModifiedBy>
  <cp:lastPrinted>2021-08-24T17:45:15Z</cp:lastPrinted>
  <dcterms:created xsi:type="dcterms:W3CDTF">2019-11-01T13:26:40Z</dcterms:created>
  <dcterms:modified xsi:type="dcterms:W3CDTF">2023-08-04T19:23:03Z</dcterms:modified>
</cp:coreProperties>
</file>