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sefp\Transicion\T-Certificacion 99\"/>
    </mc:Choice>
  </mc:AlternateContent>
  <bookViews>
    <workbookView xWindow="0" yWindow="0" windowWidth="28800" windowHeight="12330"/>
  </bookViews>
  <sheets>
    <sheet name="Contenido Asistencia Economica" sheetId="2" r:id="rId1"/>
    <sheet name="007-AsistenciaEconomica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I9" i="1" l="1"/>
  <c r="O9" i="1"/>
  <c r="C9" i="1"/>
  <c r="F9" i="1"/>
</calcChain>
</file>

<file path=xl/sharedStrings.xml><?xml version="1.0" encoding="utf-8"?>
<sst xmlns="http://schemas.openxmlformats.org/spreadsheetml/2006/main" count="79" uniqueCount="56">
  <si>
    <t>Decanato de Asuntos Académicos</t>
  </si>
  <si>
    <t>Universidad de Puerto Rico - Recinto de Rio Piedras</t>
  </si>
  <si>
    <t>División de Investigación Institucional y Avalúo</t>
  </si>
  <si>
    <t>Becas</t>
  </si>
  <si>
    <t>Beca Pell (Pell Grant)</t>
  </si>
  <si>
    <t>Beca Federal Suplementaria (FSEOG)</t>
  </si>
  <si>
    <t xml:space="preserve"> graduados</t>
  </si>
  <si>
    <t>Estudio y Trabajo</t>
  </si>
  <si>
    <t>Regular (FWS)</t>
  </si>
  <si>
    <t>Servicio comunitario (FWS)</t>
  </si>
  <si>
    <t>beca privada</t>
  </si>
  <si>
    <t>ayuda económica por mérito</t>
  </si>
  <si>
    <t>ayuda económica por concepto de matrícula de honor</t>
  </si>
  <si>
    <t>Fondos CRRSAA: HEERF II</t>
  </si>
  <si>
    <t>Fuente de información: formulario 007-AsistenciaEconomica (Certificación 99 SA 2020-2021)</t>
  </si>
  <si>
    <t>Asistencia económica en el Recinto</t>
  </si>
  <si>
    <t>Tipo de beca, ayuda o asistencia económica</t>
  </si>
  <si>
    <t>*Un estudiante puede tener mas de una beca, ayuda o asistencia económica</t>
  </si>
  <si>
    <t>Prestamos</t>
  </si>
  <si>
    <t xml:space="preserve"> subgraduados</t>
  </si>
  <si>
    <t>Con subsidio para estudiantes subgraduados</t>
  </si>
  <si>
    <t>Sin subsidio para estudiantes subgraduados</t>
  </si>
  <si>
    <t>Subsidio para estudiantes graduados</t>
  </si>
  <si>
    <t>Adicional (Plus) para estudiantes graduados</t>
  </si>
  <si>
    <t>Otras ayudas</t>
  </si>
  <si>
    <t>asistecia económica adicional por recibir Beca Pell parcial</t>
  </si>
  <si>
    <t>asistecia económica por no ser elegible a recibir Beca Pell</t>
  </si>
  <si>
    <t>asistecia económica por ser atleta</t>
  </si>
  <si>
    <t>asistecia económica por participar en conjuntos musicales y teatro</t>
  </si>
  <si>
    <t>Fondos ARP: HEERF III</t>
  </si>
  <si>
    <t xml:space="preserve"> extrema necesidad (EFC 0)</t>
  </si>
  <si>
    <t xml:space="preserve"> graduados de maestría y Juris Doctor</t>
  </si>
  <si>
    <t xml:space="preserve"> graduados doctorales</t>
  </si>
  <si>
    <t>Beca Ley 44</t>
  </si>
  <si>
    <t>Ley 4</t>
  </si>
  <si>
    <t>Año Académico 2021-2022 al 2022-23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</si>
  <si>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</si>
  <si>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</si>
  <si>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</si>
  <si>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t>Persona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contacto:</t>
    </r>
    <r>
      <rPr>
        <sz val="10"/>
        <rFont val="Trebuchet MS"/>
        <family val="2"/>
        <scheme val="minor"/>
      </rPr>
      <t xml:space="preserve"> Sandra Flores (sandra.flores1@upr.edu)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</si>
  <si>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</si>
  <si>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</si>
  <si>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Trebuchet MS"/>
        <family val="2"/>
        <scheme val="minor"/>
      </rPr>
      <t xml:space="preserve"> (787) 764-0000 ext. 85018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</si>
  <si>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</si>
  <si>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</si>
  <si>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</si>
  <si>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Asistencia económica</t>
  </si>
  <si>
    <t>Segundo semestre 2020-2021</t>
  </si>
  <si>
    <t>Primer semestre 2021-2022</t>
  </si>
  <si>
    <t>Segundo semestre 2021-2022</t>
  </si>
  <si>
    <t xml:space="preserve">Primer semestre 2022-2023 </t>
  </si>
  <si>
    <t xml:space="preserve">Segundo semestre 2022-2023 </t>
  </si>
  <si>
    <t>Cantidad de estudiantes</t>
  </si>
  <si>
    <t>Desembolso total</t>
  </si>
  <si>
    <t>Estudio y trabajo_Especial</t>
  </si>
  <si>
    <t>sefp - 19/oct/2023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</si>
</sst>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sz val="11"/>
      <name val="Trebuchet MS"/>
      <family val="2"/>
      <scheme val="minor"/>
    </font>
    <font>
      <sz val="1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sz val="10"/>
      <color rgb="FF0070C0"/>
      <name val="Trebuchet MS"/>
      <family val="2"/>
      <scheme val="minor"/>
    </font>
    <font>
      <u/>
      <sz val="9"/>
      <color rgb="FF0070C0"/>
      <name val="Trebuchet MS"/>
      <family val="2"/>
      <scheme val="minor"/>
    </font>
    <font>
      <b/>
      <sz val="10"/>
      <name val="Trebuchet MS"/>
      <family val="2"/>
      <scheme val="minor"/>
    </font>
    <font>
      <u/>
      <sz val="8"/>
      <name val="Trebuchet MS"/>
      <family val="2"/>
      <scheme val="minor"/>
    </font>
    <font>
      <sz val="8"/>
      <name val="Trebuchet MS"/>
      <family val="2"/>
      <scheme val="minor"/>
    </font>
    <font>
      <sz val="9"/>
      <color theme="1"/>
      <name val="Trebuchet M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indent="1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2"/>
    </xf>
    <xf numFmtId="164" fontId="3" fillId="0" borderId="1" xfId="2" applyNumberFormat="1" applyFont="1" applyBorder="1" applyAlignment="1">
      <alignment vertical="center"/>
    </xf>
    <xf numFmtId="44" fontId="3" fillId="0" borderId="1" xfId="1" applyNumberFormat="1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64" fontId="3" fillId="0" borderId="1" xfId="0" applyNumberFormat="1" applyFont="1" applyBorder="1"/>
    <xf numFmtId="44" fontId="3" fillId="0" borderId="1" xfId="0" applyNumberFormat="1" applyFont="1" applyBorder="1"/>
    <xf numFmtId="164" fontId="3" fillId="0" borderId="1" xfId="2" applyNumberFormat="1" applyFont="1" applyBorder="1"/>
    <xf numFmtId="44" fontId="3" fillId="0" borderId="1" xfId="1" applyFont="1" applyBorder="1"/>
    <xf numFmtId="164" fontId="3" fillId="0" borderId="1" xfId="0" applyNumberFormat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4"/>
    </xf>
    <xf numFmtId="0" fontId="3" fillId="0" borderId="1" xfId="0" applyFont="1" applyBorder="1"/>
    <xf numFmtId="0" fontId="6" fillId="0" borderId="1" xfId="0" applyFont="1" applyBorder="1" applyAlignment="1">
      <alignment horizontal="left" vertical="center"/>
    </xf>
    <xf numFmtId="44" fontId="6" fillId="0" borderId="1" xfId="1" applyFont="1" applyBorder="1" applyAlignment="1">
      <alignment vertical="center"/>
    </xf>
    <xf numFmtId="164" fontId="6" fillId="0" borderId="1" xfId="2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44" fontId="3" fillId="0" borderId="4" xfId="1" applyFont="1" applyBorder="1" applyAlignment="1">
      <alignment vertical="center"/>
    </xf>
    <xf numFmtId="44" fontId="3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4" xfId="0" applyFont="1" applyBorder="1"/>
    <xf numFmtId="0" fontId="3" fillId="0" borderId="5" xfId="0" applyFont="1" applyBorder="1" applyAlignment="1">
      <alignment vertical="center"/>
    </xf>
    <xf numFmtId="0" fontId="7" fillId="0" borderId="0" xfId="0" applyFont="1"/>
    <xf numFmtId="0" fontId="8" fillId="0" borderId="0" xfId="0" applyFont="1"/>
    <xf numFmtId="0" fontId="10" fillId="0" borderId="0" xfId="3" applyFont="1"/>
    <xf numFmtId="0" fontId="11" fillId="0" borderId="0" xfId="0" applyFont="1"/>
    <xf numFmtId="0" fontId="12" fillId="0" borderId="0" xfId="3" applyFont="1" applyAlignment="1">
      <alignment horizontal="left" vertical="center" wrapText="1"/>
    </xf>
    <xf numFmtId="0" fontId="12" fillId="0" borderId="0" xfId="3" applyFont="1" applyAlignment="1">
      <alignment vertical="center" wrapText="1"/>
    </xf>
    <xf numFmtId="0" fontId="12" fillId="0" borderId="0" xfId="3" applyFont="1"/>
    <xf numFmtId="0" fontId="13" fillId="0" borderId="0" xfId="0" applyFont="1" applyAlignment="1">
      <alignment vertical="center" wrapText="1"/>
    </xf>
    <xf numFmtId="0" fontId="14" fillId="4" borderId="0" xfId="0" applyFont="1" applyFill="1" applyAlignment="1">
      <alignment vertical="center" wrapText="1"/>
    </xf>
    <xf numFmtId="0" fontId="15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44" fontId="6" fillId="2" borderId="6" xfId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right" vertical="center" indent="1"/>
    </xf>
    <xf numFmtId="0" fontId="6" fillId="0" borderId="5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4143375</xdr:colOff>
      <xdr:row>10</xdr:row>
      <xdr:rowOff>171450</xdr:rowOff>
    </xdr:from>
    <xdr:to>
      <xdr:col>1</xdr:col>
      <xdr:colOff>6479355</xdr:colOff>
      <xdr:row>14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2266950"/>
          <a:ext cx="2335980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0</xdr:row>
      <xdr:rowOff>95249</xdr:rowOff>
    </xdr:from>
    <xdr:to>
      <xdr:col>1</xdr:col>
      <xdr:colOff>1608768</xdr:colOff>
      <xdr:row>2</xdr:row>
      <xdr:rowOff>123825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257176</xdr:colOff>
      <xdr:row>0</xdr:row>
      <xdr:rowOff>142875</xdr:rowOff>
    </xdr:from>
    <xdr:ext cx="1439988" cy="42862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2026" y="2028825"/>
          <a:ext cx="1439988" cy="428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/>
  </sheetViews>
  <sheetFormatPr defaultRowHeight="16.5" x14ac:dyDescent="0.3"/>
  <cols>
    <col min="1" max="1" width="3.25" style="36" customWidth="1"/>
    <col min="2" max="2" width="88.125" style="36" customWidth="1"/>
    <col min="3" max="16384" width="9" style="36"/>
  </cols>
  <sheetData>
    <row r="1" spans="1:2" x14ac:dyDescent="0.3">
      <c r="B1" s="5" t="s">
        <v>1</v>
      </c>
    </row>
    <row r="2" spans="1:2" x14ac:dyDescent="0.3">
      <c r="B2" s="5" t="s">
        <v>0</v>
      </c>
    </row>
    <row r="3" spans="1:2" x14ac:dyDescent="0.3">
      <c r="B3" s="5" t="s">
        <v>2</v>
      </c>
    </row>
    <row r="4" spans="1:2" x14ac:dyDescent="0.3">
      <c r="B4" s="2" t="s">
        <v>55</v>
      </c>
    </row>
    <row r="5" spans="1:2" x14ac:dyDescent="0.3">
      <c r="B5" s="5" t="s">
        <v>15</v>
      </c>
    </row>
    <row r="6" spans="1:2" x14ac:dyDescent="0.3">
      <c r="B6" s="6" t="s">
        <v>35</v>
      </c>
    </row>
    <row r="7" spans="1:2" x14ac:dyDescent="0.3">
      <c r="B7" s="6"/>
    </row>
    <row r="8" spans="1:2" x14ac:dyDescent="0.3">
      <c r="B8" s="4" t="s">
        <v>14</v>
      </c>
    </row>
    <row r="9" spans="1:2" x14ac:dyDescent="0.3">
      <c r="B9"/>
    </row>
    <row r="10" spans="1:2" x14ac:dyDescent="0.3">
      <c r="A10" s="37">
        <v>1</v>
      </c>
      <c r="B10" s="38" t="s">
        <v>46</v>
      </c>
    </row>
    <row r="11" spans="1:2" x14ac:dyDescent="0.3">
      <c r="A11"/>
      <c r="B11"/>
    </row>
    <row r="12" spans="1:2" x14ac:dyDescent="0.3">
      <c r="A12"/>
      <c r="B12"/>
    </row>
    <row r="13" spans="1:2" x14ac:dyDescent="0.3">
      <c r="A13"/>
      <c r="B13"/>
    </row>
    <row r="14" spans="1:2" x14ac:dyDescent="0.3">
      <c r="A14"/>
      <c r="B14" s="39"/>
    </row>
    <row r="15" spans="1:2" x14ac:dyDescent="0.3">
      <c r="A15"/>
      <c r="B15"/>
    </row>
    <row r="16" spans="1:2" x14ac:dyDescent="0.3">
      <c r="B16" s="40" t="s">
        <v>36</v>
      </c>
    </row>
    <row r="17" spans="2:2" x14ac:dyDescent="0.3">
      <c r="B17" s="41" t="s">
        <v>37</v>
      </c>
    </row>
    <row r="18" spans="2:2" ht="17.25" x14ac:dyDescent="0.35">
      <c r="B18" s="42" t="s">
        <v>38</v>
      </c>
    </row>
    <row r="20" spans="2:2" x14ac:dyDescent="0.3">
      <c r="B20" s="43" t="s">
        <v>39</v>
      </c>
    </row>
    <row r="21" spans="2:2" x14ac:dyDescent="0.3">
      <c r="B21" s="43" t="s">
        <v>40</v>
      </c>
    </row>
    <row r="22" spans="2:2" x14ac:dyDescent="0.3">
      <c r="B22" s="43" t="s">
        <v>41</v>
      </c>
    </row>
    <row r="23" spans="2:2" x14ac:dyDescent="0.3">
      <c r="B23" s="43" t="s">
        <v>42</v>
      </c>
    </row>
    <row r="24" spans="2:2" x14ac:dyDescent="0.3">
      <c r="B24" s="43" t="s">
        <v>43</v>
      </c>
    </row>
    <row r="26" spans="2:2" x14ac:dyDescent="0.3">
      <c r="B26" s="44" t="s">
        <v>44</v>
      </c>
    </row>
    <row r="28" spans="2:2" x14ac:dyDescent="0.3">
      <c r="B28" s="45" t="s">
        <v>45</v>
      </c>
    </row>
  </sheetData>
  <hyperlinks>
    <hyperlink ref="B18" r:id="rId1"/>
    <hyperlink ref="B16" r:id="rId2"/>
    <hyperlink ref="B17" r:id="rId3"/>
    <hyperlink ref="B10" location="'007-AsistenciaEconomica'!A1" display="Asistencia económica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workbookViewId="0">
      <selection sqref="A1:O1"/>
    </sheetView>
  </sheetViews>
  <sheetFormatPr defaultRowHeight="16.5" x14ac:dyDescent="0.3"/>
  <cols>
    <col min="1" max="1" width="55" style="1" bestFit="1" customWidth="1"/>
    <col min="2" max="2" width="9.625" style="1" customWidth="1"/>
    <col min="3" max="3" width="15.625" style="1" customWidth="1"/>
    <col min="4" max="4" width="2.625" style="1" customWidth="1"/>
    <col min="5" max="5" width="9.625" style="1" customWidth="1"/>
    <col min="6" max="6" width="15.625" style="1" customWidth="1"/>
    <col min="7" max="7" width="2.625" style="1" customWidth="1"/>
    <col min="8" max="8" width="9.625" style="1" customWidth="1"/>
    <col min="9" max="9" width="15.625" style="1" customWidth="1"/>
    <col min="10" max="10" width="2.625" style="1" customWidth="1"/>
    <col min="11" max="11" width="9.625" style="1" customWidth="1"/>
    <col min="12" max="12" width="15.625" style="1" customWidth="1"/>
    <col min="13" max="13" width="2.625" style="1" customWidth="1"/>
    <col min="14" max="14" width="9.625" style="1" customWidth="1"/>
    <col min="15" max="15" width="15.625" style="1" customWidth="1"/>
    <col min="16" max="16384" width="9" style="1"/>
  </cols>
  <sheetData>
    <row r="1" spans="1:15" x14ac:dyDescent="0.3">
      <c r="A1" s="54" t="s">
        <v>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customFormat="1" x14ac:dyDescent="0.3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x14ac:dyDescent="0.3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x14ac:dyDescent="0.3">
      <c r="L4" s="2"/>
      <c r="O4" s="2" t="s">
        <v>55</v>
      </c>
    </row>
    <row r="5" spans="1:15" x14ac:dyDescent="0.3">
      <c r="A5" s="54" t="s">
        <v>15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x14ac:dyDescent="0.3">
      <c r="A6" s="55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3">
      <c r="A7" s="3"/>
      <c r="B7" s="3"/>
      <c r="C7" s="3"/>
      <c r="D7" s="3"/>
      <c r="E7" s="3"/>
      <c r="F7" s="3"/>
      <c r="G7" s="3"/>
      <c r="H7" s="3"/>
      <c r="I7" s="3"/>
      <c r="J7" s="46"/>
      <c r="K7" s="46"/>
      <c r="L7" s="46"/>
      <c r="M7" s="3"/>
      <c r="N7" s="3"/>
      <c r="O7" s="3"/>
    </row>
    <row r="8" spans="1:15" ht="16.5" customHeight="1" x14ac:dyDescent="0.3">
      <c r="A8" s="53" t="s">
        <v>14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15" x14ac:dyDescent="0.3">
      <c r="A9" s="7" t="s">
        <v>15</v>
      </c>
      <c r="B9" s="50"/>
      <c r="C9" s="48">
        <f>SUM(C13:C47)</f>
        <v>40810470.780000001</v>
      </c>
      <c r="D9" s="28"/>
      <c r="E9" s="50"/>
      <c r="F9" s="48">
        <f>SUM(F13:F47)</f>
        <v>43108301</v>
      </c>
      <c r="G9" s="28"/>
      <c r="H9" s="50"/>
      <c r="I9" s="48">
        <f>SUM(I13:I47)</f>
        <v>30546320.749999996</v>
      </c>
      <c r="J9" s="28"/>
      <c r="K9" s="50"/>
      <c r="L9" s="48">
        <f>SUM(L13:L47)</f>
        <v>27669921.579999998</v>
      </c>
      <c r="M9" s="28"/>
      <c r="N9" s="50"/>
      <c r="O9" s="48">
        <f>SUM(O13:O47)</f>
        <v>28775532.729999997</v>
      </c>
    </row>
    <row r="10" spans="1:15" x14ac:dyDescent="0.3">
      <c r="B10" s="52" t="s">
        <v>47</v>
      </c>
      <c r="C10" s="52"/>
      <c r="D10" s="30"/>
      <c r="E10" s="52" t="s">
        <v>48</v>
      </c>
      <c r="F10" s="52"/>
      <c r="G10" s="30"/>
      <c r="H10" s="52" t="s">
        <v>49</v>
      </c>
      <c r="I10" s="52"/>
      <c r="J10" s="30"/>
      <c r="K10" s="52" t="s">
        <v>50</v>
      </c>
      <c r="L10" s="52"/>
      <c r="M10" s="30"/>
      <c r="N10" s="52" t="s">
        <v>51</v>
      </c>
      <c r="O10" s="52"/>
    </row>
    <row r="11" spans="1:15" ht="27" x14ac:dyDescent="0.3">
      <c r="A11" s="49" t="s">
        <v>16</v>
      </c>
      <c r="B11" s="26" t="s">
        <v>52</v>
      </c>
      <c r="C11" s="26" t="s">
        <v>53</v>
      </c>
      <c r="D11" s="30"/>
      <c r="E11" s="26" t="s">
        <v>52</v>
      </c>
      <c r="F11" s="26" t="s">
        <v>53</v>
      </c>
      <c r="G11" s="30"/>
      <c r="H11" s="26" t="s">
        <v>52</v>
      </c>
      <c r="I11" s="26" t="s">
        <v>53</v>
      </c>
      <c r="J11" s="30"/>
      <c r="K11" s="26" t="s">
        <v>52</v>
      </c>
      <c r="L11" s="26" t="s">
        <v>53</v>
      </c>
      <c r="M11" s="30"/>
      <c r="N11" s="26" t="s">
        <v>52</v>
      </c>
      <c r="O11" s="26" t="s">
        <v>53</v>
      </c>
    </row>
    <row r="12" spans="1:15" x14ac:dyDescent="0.3">
      <c r="A12" s="9" t="s">
        <v>3</v>
      </c>
      <c r="B12" s="51"/>
      <c r="C12" s="51"/>
      <c r="D12" s="30"/>
      <c r="E12" s="35"/>
      <c r="F12" s="35"/>
      <c r="G12" s="30"/>
      <c r="H12" s="35"/>
      <c r="I12" s="35"/>
      <c r="J12" s="30"/>
      <c r="K12" s="35"/>
      <c r="L12" s="35"/>
      <c r="M12" s="30"/>
      <c r="N12" s="35"/>
      <c r="O12" s="35"/>
    </row>
    <row r="13" spans="1:15" x14ac:dyDescent="0.3">
      <c r="A13" s="10" t="s">
        <v>4</v>
      </c>
      <c r="B13" s="11">
        <v>6244</v>
      </c>
      <c r="C13" s="12">
        <v>16859715.27</v>
      </c>
      <c r="D13" s="31"/>
      <c r="E13" s="14">
        <v>6354</v>
      </c>
      <c r="F13" s="15">
        <v>17592848</v>
      </c>
      <c r="G13" s="31"/>
      <c r="H13" s="16">
        <v>6203</v>
      </c>
      <c r="I13" s="15">
        <v>15551646.289999999</v>
      </c>
      <c r="J13" s="31"/>
      <c r="K13" s="16">
        <v>5915</v>
      </c>
      <c r="L13" s="17">
        <v>17440980.960000001</v>
      </c>
      <c r="M13" s="31"/>
      <c r="N13" s="16">
        <v>5472</v>
      </c>
      <c r="O13" s="17">
        <v>15896113.57</v>
      </c>
    </row>
    <row r="14" spans="1:15" x14ac:dyDescent="0.3">
      <c r="A14" s="10" t="s">
        <v>5</v>
      </c>
      <c r="B14" s="11">
        <v>2279</v>
      </c>
      <c r="C14" s="12">
        <v>875180.1</v>
      </c>
      <c r="D14" s="31"/>
      <c r="E14" s="14">
        <v>2325</v>
      </c>
      <c r="F14" s="15">
        <v>871616</v>
      </c>
      <c r="G14" s="31"/>
      <c r="H14" s="16">
        <v>3228</v>
      </c>
      <c r="I14" s="15">
        <v>1115068.3700000001</v>
      </c>
      <c r="J14" s="31"/>
      <c r="K14" s="16">
        <v>3017</v>
      </c>
      <c r="L14" s="17">
        <v>1087275</v>
      </c>
      <c r="M14" s="31"/>
      <c r="N14" s="16">
        <v>3365</v>
      </c>
      <c r="O14" s="17">
        <v>1171232.54</v>
      </c>
    </row>
    <row r="15" spans="1:15" x14ac:dyDescent="0.3">
      <c r="A15" s="9" t="s">
        <v>18</v>
      </c>
      <c r="B15" s="11"/>
      <c r="C15" s="12"/>
      <c r="D15" s="31"/>
      <c r="E15" s="18"/>
      <c r="F15" s="19"/>
      <c r="G15" s="31"/>
      <c r="H15" s="11"/>
      <c r="I15" s="19"/>
      <c r="J15" s="31"/>
      <c r="K15" s="11"/>
      <c r="L15" s="13"/>
      <c r="M15" s="31"/>
      <c r="N15" s="16"/>
      <c r="O15" s="17"/>
    </row>
    <row r="16" spans="1:15" x14ac:dyDescent="0.3">
      <c r="A16" s="20" t="s">
        <v>19</v>
      </c>
      <c r="B16" s="11"/>
      <c r="C16" s="12"/>
      <c r="D16" s="31"/>
      <c r="E16" s="18"/>
      <c r="F16" s="19"/>
      <c r="G16" s="31"/>
      <c r="H16" s="11"/>
      <c r="I16" s="19"/>
      <c r="J16" s="31"/>
      <c r="K16" s="11"/>
      <c r="L16" s="13"/>
      <c r="M16" s="31"/>
      <c r="N16" s="16"/>
      <c r="O16" s="17"/>
    </row>
    <row r="17" spans="1:15" x14ac:dyDescent="0.3">
      <c r="A17" s="21" t="s">
        <v>20</v>
      </c>
      <c r="B17" s="11">
        <v>341</v>
      </c>
      <c r="C17" s="12">
        <v>1087697</v>
      </c>
      <c r="D17" s="31"/>
      <c r="E17" s="14">
        <v>244</v>
      </c>
      <c r="F17" s="15">
        <v>577389</v>
      </c>
      <c r="G17" s="31"/>
      <c r="H17" s="16">
        <v>327</v>
      </c>
      <c r="I17" s="15">
        <v>1032907</v>
      </c>
      <c r="J17" s="31"/>
      <c r="K17" s="16">
        <v>338</v>
      </c>
      <c r="L17" s="17">
        <v>770249</v>
      </c>
      <c r="M17" s="31"/>
      <c r="N17" s="16">
        <v>442</v>
      </c>
      <c r="O17" s="17">
        <v>1324141</v>
      </c>
    </row>
    <row r="18" spans="1:15" x14ac:dyDescent="0.3">
      <c r="A18" s="21" t="s">
        <v>21</v>
      </c>
      <c r="B18" s="11">
        <v>48</v>
      </c>
      <c r="C18" s="12">
        <v>92281</v>
      </c>
      <c r="D18" s="31"/>
      <c r="E18" s="14">
        <v>39</v>
      </c>
      <c r="F18" s="15">
        <v>54098</v>
      </c>
      <c r="G18" s="31"/>
      <c r="H18" s="16">
        <v>52</v>
      </c>
      <c r="I18" s="15">
        <v>101128</v>
      </c>
      <c r="J18" s="31"/>
      <c r="K18" s="16">
        <v>74</v>
      </c>
      <c r="L18" s="17">
        <v>104450</v>
      </c>
      <c r="M18" s="31"/>
      <c r="N18" s="16">
        <v>98</v>
      </c>
      <c r="O18" s="17">
        <v>176168</v>
      </c>
    </row>
    <row r="19" spans="1:15" x14ac:dyDescent="0.3">
      <c r="A19" s="20" t="s">
        <v>6</v>
      </c>
      <c r="B19" s="11"/>
      <c r="C19" s="12"/>
      <c r="D19" s="31"/>
      <c r="E19" s="18"/>
      <c r="F19" s="19"/>
      <c r="G19" s="31"/>
      <c r="H19" s="11"/>
      <c r="I19" s="19"/>
      <c r="J19" s="31"/>
      <c r="K19" s="11"/>
      <c r="L19" s="13"/>
      <c r="M19" s="31"/>
      <c r="N19" s="16"/>
      <c r="O19" s="17"/>
    </row>
    <row r="20" spans="1:15" x14ac:dyDescent="0.3">
      <c r="A20" s="21" t="s">
        <v>22</v>
      </c>
      <c r="B20" s="11">
        <v>862</v>
      </c>
      <c r="C20" s="12">
        <v>6541489</v>
      </c>
      <c r="D20" s="31"/>
      <c r="E20" s="14">
        <v>768</v>
      </c>
      <c r="F20" s="15">
        <v>5258273</v>
      </c>
      <c r="G20" s="31"/>
      <c r="H20" s="16">
        <v>817</v>
      </c>
      <c r="I20" s="17">
        <v>6270122</v>
      </c>
      <c r="J20" s="31"/>
      <c r="K20" s="16">
        <v>748</v>
      </c>
      <c r="L20" s="17">
        <v>5248023</v>
      </c>
      <c r="M20" s="31"/>
      <c r="N20" s="16"/>
      <c r="O20" s="17"/>
    </row>
    <row r="21" spans="1:15" x14ac:dyDescent="0.3">
      <c r="A21" s="21"/>
      <c r="B21" s="11"/>
      <c r="C21" s="12"/>
      <c r="D21" s="31"/>
      <c r="E21" s="14"/>
      <c r="F21" s="15"/>
      <c r="G21" s="31"/>
      <c r="H21" s="16"/>
      <c r="I21" s="17"/>
      <c r="J21" s="31"/>
      <c r="K21" s="16"/>
      <c r="L21" s="17"/>
      <c r="M21" s="31"/>
      <c r="N21" s="16">
        <v>791</v>
      </c>
      <c r="O21" s="17">
        <v>6210437</v>
      </c>
    </row>
    <row r="22" spans="1:15" x14ac:dyDescent="0.3">
      <c r="A22" s="21" t="s">
        <v>23</v>
      </c>
      <c r="B22" s="11">
        <v>22</v>
      </c>
      <c r="C22" s="12">
        <v>126075</v>
      </c>
      <c r="D22" s="31"/>
      <c r="E22" s="14">
        <v>25</v>
      </c>
      <c r="F22" s="15">
        <v>138493</v>
      </c>
      <c r="G22" s="31"/>
      <c r="H22" s="16">
        <v>47</v>
      </c>
      <c r="I22" s="17">
        <v>353171</v>
      </c>
      <c r="J22" s="31"/>
      <c r="K22" s="16">
        <v>31</v>
      </c>
      <c r="L22" s="17">
        <v>168105</v>
      </c>
      <c r="M22" s="31"/>
      <c r="N22" s="16">
        <v>45</v>
      </c>
      <c r="O22" s="17">
        <v>343302</v>
      </c>
    </row>
    <row r="23" spans="1:15" x14ac:dyDescent="0.3">
      <c r="A23" s="9" t="s">
        <v>7</v>
      </c>
      <c r="B23" s="11"/>
      <c r="C23" s="12"/>
      <c r="D23" s="31"/>
      <c r="E23" s="18"/>
      <c r="F23" s="19"/>
      <c r="G23" s="31"/>
      <c r="H23" s="11"/>
      <c r="I23" s="13"/>
      <c r="J23" s="31"/>
      <c r="K23" s="11"/>
      <c r="L23" s="13"/>
      <c r="M23" s="31"/>
      <c r="N23" s="16"/>
      <c r="O23" s="17"/>
    </row>
    <row r="24" spans="1:15" x14ac:dyDescent="0.3">
      <c r="A24" s="10" t="s">
        <v>8</v>
      </c>
      <c r="B24" s="11">
        <v>23</v>
      </c>
      <c r="C24" s="12">
        <v>23289.25</v>
      </c>
      <c r="D24" s="31"/>
      <c r="E24" s="14">
        <v>92</v>
      </c>
      <c r="F24" s="15">
        <v>53762</v>
      </c>
      <c r="G24" s="31"/>
      <c r="H24" s="16">
        <v>127</v>
      </c>
      <c r="I24" s="13">
        <v>177429.15</v>
      </c>
      <c r="J24" s="31"/>
      <c r="K24" s="16">
        <v>233</v>
      </c>
      <c r="L24" s="17">
        <v>423262.15</v>
      </c>
      <c r="M24" s="31"/>
      <c r="N24" s="16">
        <v>210</v>
      </c>
      <c r="O24" s="17">
        <v>394169.4</v>
      </c>
    </row>
    <row r="25" spans="1:15" x14ac:dyDescent="0.3">
      <c r="A25" s="10" t="s">
        <v>9</v>
      </c>
      <c r="B25" s="11">
        <v>19</v>
      </c>
      <c r="C25" s="12">
        <v>16157.81</v>
      </c>
      <c r="D25" s="31"/>
      <c r="E25" s="14">
        <v>37</v>
      </c>
      <c r="F25" s="15">
        <v>19933</v>
      </c>
      <c r="G25" s="31"/>
      <c r="H25" s="11">
        <v>57</v>
      </c>
      <c r="I25" s="13">
        <v>74711.100000000006</v>
      </c>
      <c r="J25" s="31"/>
      <c r="K25" s="16">
        <v>41</v>
      </c>
      <c r="L25" s="17">
        <v>76515.399999999994</v>
      </c>
      <c r="M25" s="31"/>
      <c r="N25" s="16">
        <v>21</v>
      </c>
      <c r="O25" s="17">
        <v>44983.4</v>
      </c>
    </row>
    <row r="26" spans="1:15" x14ac:dyDescent="0.3">
      <c r="A26" s="9" t="s">
        <v>24</v>
      </c>
      <c r="B26" s="11"/>
      <c r="C26" s="12"/>
      <c r="D26" s="31"/>
      <c r="E26" s="18"/>
      <c r="F26" s="19"/>
      <c r="G26" s="31"/>
      <c r="H26" s="11"/>
      <c r="I26" s="13"/>
      <c r="J26" s="31"/>
      <c r="K26" s="11"/>
      <c r="L26" s="13"/>
      <c r="M26" s="31"/>
      <c r="N26" s="16"/>
      <c r="O26" s="17"/>
    </row>
    <row r="27" spans="1:15" x14ac:dyDescent="0.3">
      <c r="A27" s="10" t="s">
        <v>10</v>
      </c>
      <c r="B27" s="11">
        <v>82</v>
      </c>
      <c r="C27" s="12">
        <v>104425.2</v>
      </c>
      <c r="D27" s="31"/>
      <c r="E27" s="14">
        <v>77</v>
      </c>
      <c r="F27" s="15">
        <v>205992</v>
      </c>
      <c r="G27" s="31"/>
      <c r="H27" s="16">
        <v>800</v>
      </c>
      <c r="I27" s="17">
        <v>1067871</v>
      </c>
      <c r="J27" s="31"/>
      <c r="K27" s="16">
        <v>30</v>
      </c>
      <c r="L27" s="17">
        <v>109570.7</v>
      </c>
      <c r="M27" s="31"/>
      <c r="N27" s="16">
        <v>89</v>
      </c>
      <c r="O27" s="17">
        <v>54069.05</v>
      </c>
    </row>
    <row r="28" spans="1:15" x14ac:dyDescent="0.3">
      <c r="A28" s="10" t="s">
        <v>11</v>
      </c>
      <c r="B28" s="11">
        <v>146</v>
      </c>
      <c r="C28" s="12">
        <v>169641.5</v>
      </c>
      <c r="D28" s="31"/>
      <c r="E28" s="14">
        <v>227</v>
      </c>
      <c r="F28" s="15">
        <v>307445</v>
      </c>
      <c r="G28" s="31"/>
      <c r="H28" s="16">
        <v>205</v>
      </c>
      <c r="I28" s="17">
        <v>284463.43</v>
      </c>
      <c r="J28" s="31"/>
      <c r="K28" s="16">
        <v>182</v>
      </c>
      <c r="L28" s="17">
        <v>256510.43</v>
      </c>
      <c r="M28" s="31"/>
      <c r="N28" s="16">
        <v>199</v>
      </c>
      <c r="O28" s="17">
        <v>286056.74</v>
      </c>
    </row>
    <row r="29" spans="1:15" x14ac:dyDescent="0.3">
      <c r="A29" s="10" t="s">
        <v>25</v>
      </c>
      <c r="B29" s="11">
        <v>683</v>
      </c>
      <c r="C29" s="12">
        <v>429443.72</v>
      </c>
      <c r="D29" s="31"/>
      <c r="E29" s="14">
        <v>912</v>
      </c>
      <c r="F29" s="15">
        <v>688884</v>
      </c>
      <c r="G29" s="31"/>
      <c r="H29" s="16">
        <v>878</v>
      </c>
      <c r="I29" s="17">
        <v>655473.86</v>
      </c>
      <c r="J29" s="31"/>
      <c r="K29" s="16">
        <v>833</v>
      </c>
      <c r="L29" s="17">
        <v>681059.44</v>
      </c>
      <c r="M29" s="31"/>
      <c r="N29" s="16">
        <v>811</v>
      </c>
      <c r="O29" s="17">
        <v>64388.93</v>
      </c>
    </row>
    <row r="30" spans="1:15" x14ac:dyDescent="0.3">
      <c r="A30" s="10" t="s">
        <v>26</v>
      </c>
      <c r="B30" s="11">
        <v>679</v>
      </c>
      <c r="C30" s="12">
        <v>1096318.1000000001</v>
      </c>
      <c r="D30" s="31"/>
      <c r="E30" s="14">
        <v>692</v>
      </c>
      <c r="F30" s="15">
        <v>1290338</v>
      </c>
      <c r="G30" s="31"/>
      <c r="H30" s="16">
        <v>645</v>
      </c>
      <c r="I30" s="17">
        <v>1194782.1499999999</v>
      </c>
      <c r="J30" s="31"/>
      <c r="K30" s="16">
        <v>377</v>
      </c>
      <c r="L30" s="17">
        <v>781220.5</v>
      </c>
      <c r="M30" s="31"/>
      <c r="N30" s="16">
        <v>400</v>
      </c>
      <c r="O30" s="17">
        <v>794033.9</v>
      </c>
    </row>
    <row r="31" spans="1:15" x14ac:dyDescent="0.3">
      <c r="A31" s="10" t="s">
        <v>27</v>
      </c>
      <c r="B31" s="11">
        <v>268</v>
      </c>
      <c r="C31" s="12">
        <v>214400</v>
      </c>
      <c r="D31" s="31"/>
      <c r="E31" s="14">
        <v>277</v>
      </c>
      <c r="F31" s="15">
        <v>221600</v>
      </c>
      <c r="G31" s="31"/>
      <c r="H31" s="16">
        <v>268</v>
      </c>
      <c r="I31" s="17">
        <v>214400</v>
      </c>
      <c r="J31" s="31"/>
      <c r="K31" s="16">
        <v>279</v>
      </c>
      <c r="L31" s="17">
        <v>223200</v>
      </c>
      <c r="M31" s="31"/>
      <c r="N31" s="16">
        <v>255</v>
      </c>
      <c r="O31" s="17">
        <v>204000</v>
      </c>
    </row>
    <row r="32" spans="1:15" x14ac:dyDescent="0.3">
      <c r="A32" s="10" t="s">
        <v>12</v>
      </c>
      <c r="B32" s="11">
        <v>213</v>
      </c>
      <c r="C32" s="12">
        <v>170400</v>
      </c>
      <c r="D32" s="31"/>
      <c r="E32" s="14">
        <v>289</v>
      </c>
      <c r="F32" s="15">
        <v>231200</v>
      </c>
      <c r="G32" s="31"/>
      <c r="H32" s="16">
        <v>161</v>
      </c>
      <c r="I32" s="17">
        <v>128800</v>
      </c>
      <c r="J32" s="31"/>
      <c r="K32" s="16">
        <v>205</v>
      </c>
      <c r="L32" s="17">
        <v>164000</v>
      </c>
      <c r="M32" s="31"/>
      <c r="N32" s="16">
        <v>269</v>
      </c>
      <c r="O32" s="17">
        <v>215200</v>
      </c>
    </row>
    <row r="33" spans="1:15" x14ac:dyDescent="0.3">
      <c r="A33" s="10" t="s">
        <v>28</v>
      </c>
      <c r="B33" s="11">
        <v>89</v>
      </c>
      <c r="C33" s="12">
        <v>71200</v>
      </c>
      <c r="D33" s="31"/>
      <c r="E33" s="14">
        <v>60</v>
      </c>
      <c r="F33" s="15">
        <v>48000</v>
      </c>
      <c r="G33" s="31"/>
      <c r="H33" s="16">
        <v>96</v>
      </c>
      <c r="I33" s="17">
        <v>76800</v>
      </c>
      <c r="J33" s="31"/>
      <c r="K33" s="16">
        <v>85</v>
      </c>
      <c r="L33" s="17">
        <v>68000</v>
      </c>
      <c r="M33" s="31"/>
      <c r="N33" s="16">
        <v>86</v>
      </c>
      <c r="O33" s="17">
        <v>68800</v>
      </c>
    </row>
    <row r="34" spans="1:15" x14ac:dyDescent="0.3">
      <c r="A34" s="9" t="s">
        <v>13</v>
      </c>
      <c r="B34" s="11"/>
      <c r="C34" s="12"/>
      <c r="D34" s="31"/>
      <c r="E34" s="18"/>
      <c r="F34" s="19"/>
      <c r="G34" s="31"/>
      <c r="H34" s="11"/>
      <c r="I34" s="13"/>
      <c r="J34" s="31"/>
      <c r="K34" s="11"/>
      <c r="L34" s="13"/>
      <c r="M34" s="31"/>
      <c r="N34" s="16"/>
      <c r="O34" s="17"/>
    </row>
    <row r="35" spans="1:15" x14ac:dyDescent="0.3">
      <c r="A35" s="10" t="s">
        <v>19</v>
      </c>
      <c r="B35" s="11">
        <v>9870</v>
      </c>
      <c r="C35" s="12">
        <v>10088225.699999999</v>
      </c>
      <c r="D35" s="31"/>
      <c r="E35" s="18"/>
      <c r="F35" s="19"/>
      <c r="G35" s="31"/>
      <c r="H35" s="11"/>
      <c r="I35" s="13"/>
      <c r="J35" s="31"/>
      <c r="K35" s="11"/>
      <c r="L35" s="13"/>
      <c r="M35" s="31"/>
      <c r="N35" s="16"/>
      <c r="O35" s="17"/>
    </row>
    <row r="36" spans="1:15" x14ac:dyDescent="0.3">
      <c r="A36" s="10" t="s">
        <v>6</v>
      </c>
      <c r="B36" s="11">
        <v>2783</v>
      </c>
      <c r="C36" s="12">
        <v>2844532.13</v>
      </c>
      <c r="D36" s="31"/>
      <c r="E36" s="18"/>
      <c r="F36" s="19"/>
      <c r="G36" s="31"/>
      <c r="H36" s="11"/>
      <c r="I36" s="13"/>
      <c r="J36" s="31"/>
      <c r="K36" s="11"/>
      <c r="L36" s="13"/>
      <c r="M36" s="31"/>
      <c r="N36" s="16"/>
      <c r="O36" s="17"/>
    </row>
    <row r="37" spans="1:15" x14ac:dyDescent="0.3">
      <c r="A37" s="9" t="s">
        <v>29</v>
      </c>
      <c r="B37" s="11"/>
      <c r="C37" s="12"/>
      <c r="D37" s="31"/>
      <c r="E37" s="18"/>
      <c r="F37" s="19"/>
      <c r="G37" s="31"/>
      <c r="H37" s="11"/>
      <c r="I37" s="13"/>
      <c r="J37" s="31"/>
      <c r="K37" s="11"/>
      <c r="L37" s="13"/>
      <c r="M37" s="31"/>
      <c r="N37" s="16"/>
      <c r="O37" s="17"/>
    </row>
    <row r="38" spans="1:15" x14ac:dyDescent="0.3">
      <c r="A38" s="10" t="s">
        <v>19</v>
      </c>
      <c r="B38" s="11"/>
      <c r="C38" s="19"/>
      <c r="D38" s="32"/>
      <c r="E38" s="14">
        <v>8016</v>
      </c>
      <c r="F38" s="15">
        <v>9619200</v>
      </c>
      <c r="G38" s="32"/>
      <c r="H38" s="11"/>
      <c r="I38" s="13"/>
      <c r="J38" s="32"/>
      <c r="K38" s="11"/>
      <c r="L38" s="13"/>
      <c r="M38" s="32"/>
      <c r="N38" s="16"/>
      <c r="O38" s="17"/>
    </row>
    <row r="39" spans="1:15" x14ac:dyDescent="0.3">
      <c r="A39" s="10" t="s">
        <v>30</v>
      </c>
      <c r="B39" s="11"/>
      <c r="C39" s="19"/>
      <c r="D39" s="32"/>
      <c r="E39" s="14">
        <v>4033</v>
      </c>
      <c r="F39" s="15">
        <v>2452064</v>
      </c>
      <c r="G39" s="32"/>
      <c r="H39" s="11"/>
      <c r="I39" s="13"/>
      <c r="J39" s="32"/>
      <c r="K39" s="11"/>
      <c r="L39" s="13"/>
      <c r="M39" s="32"/>
      <c r="N39" s="16"/>
      <c r="O39" s="17"/>
    </row>
    <row r="40" spans="1:15" x14ac:dyDescent="0.3">
      <c r="A40" s="10" t="s">
        <v>31</v>
      </c>
      <c r="B40" s="11"/>
      <c r="C40" s="19"/>
      <c r="D40" s="32"/>
      <c r="E40" s="14">
        <v>1022</v>
      </c>
      <c r="F40" s="15">
        <v>2555000</v>
      </c>
      <c r="G40" s="32"/>
      <c r="H40" s="11"/>
      <c r="I40" s="13"/>
      <c r="J40" s="32"/>
      <c r="K40" s="11"/>
      <c r="L40" s="13"/>
      <c r="M40" s="32"/>
      <c r="N40" s="16"/>
      <c r="O40" s="17"/>
    </row>
    <row r="41" spans="1:15" x14ac:dyDescent="0.3">
      <c r="A41" s="10" t="s">
        <v>32</v>
      </c>
      <c r="B41" s="11"/>
      <c r="C41" s="19"/>
      <c r="D41" s="32"/>
      <c r="E41" s="14">
        <v>268</v>
      </c>
      <c r="F41" s="15">
        <v>804000</v>
      </c>
      <c r="G41" s="32"/>
      <c r="H41" s="11"/>
      <c r="I41" s="13"/>
      <c r="J41" s="32"/>
      <c r="K41" s="11"/>
      <c r="L41" s="13"/>
      <c r="M41" s="32"/>
      <c r="N41" s="16"/>
      <c r="O41" s="17"/>
    </row>
    <row r="42" spans="1:15" x14ac:dyDescent="0.3">
      <c r="A42" s="23" t="s">
        <v>33</v>
      </c>
      <c r="B42" s="9"/>
      <c r="C42" s="9"/>
      <c r="D42" s="33"/>
      <c r="E42" s="9"/>
      <c r="F42" s="9"/>
      <c r="G42" s="33"/>
      <c r="H42" s="25"/>
      <c r="I42" s="24"/>
      <c r="J42" s="33"/>
      <c r="K42" s="25"/>
      <c r="L42" s="24"/>
      <c r="M42" s="33"/>
      <c r="N42" s="16"/>
      <c r="O42" s="17"/>
    </row>
    <row r="43" spans="1:15" x14ac:dyDescent="0.3">
      <c r="A43" s="10" t="s">
        <v>19</v>
      </c>
      <c r="B43" s="8"/>
      <c r="C43" s="8"/>
      <c r="D43" s="34"/>
      <c r="E43" s="16">
        <v>164</v>
      </c>
      <c r="F43" s="15">
        <v>82000</v>
      </c>
      <c r="G43" s="34"/>
      <c r="H43" s="16">
        <v>1083</v>
      </c>
      <c r="I43" s="17">
        <v>540734.52</v>
      </c>
      <c r="J43" s="34"/>
      <c r="K43" s="16">
        <v>99</v>
      </c>
      <c r="L43" s="17">
        <v>49500</v>
      </c>
      <c r="M43" s="34"/>
      <c r="N43" s="16">
        <v>959</v>
      </c>
      <c r="O43" s="17">
        <v>478974.17</v>
      </c>
    </row>
    <row r="44" spans="1:15" x14ac:dyDescent="0.3">
      <c r="A44" s="10" t="s">
        <v>6</v>
      </c>
      <c r="B44" s="8"/>
      <c r="C44" s="8"/>
      <c r="D44" s="29"/>
      <c r="E44" s="16">
        <v>74</v>
      </c>
      <c r="F44" s="15">
        <v>36166</v>
      </c>
      <c r="G44" s="29"/>
      <c r="H44" s="16">
        <v>486</v>
      </c>
      <c r="I44" s="17">
        <v>238420.74</v>
      </c>
      <c r="J44" s="29"/>
      <c r="K44" s="16">
        <v>36</v>
      </c>
      <c r="L44" s="17">
        <v>18000</v>
      </c>
      <c r="M44" s="29"/>
      <c r="N44" s="16">
        <v>397</v>
      </c>
      <c r="O44" s="17">
        <v>197999.03</v>
      </c>
    </row>
    <row r="45" spans="1:15" x14ac:dyDescent="0.3">
      <c r="A45" s="9" t="s">
        <v>34</v>
      </c>
      <c r="B45" s="8"/>
      <c r="C45" s="8"/>
      <c r="D45" s="29"/>
      <c r="E45" s="8"/>
      <c r="F45" s="8"/>
      <c r="G45" s="29"/>
      <c r="H45" s="11"/>
      <c r="I45" s="13"/>
      <c r="J45" s="29"/>
      <c r="K45" s="8"/>
      <c r="L45" s="13"/>
      <c r="M45" s="29"/>
      <c r="N45" s="16"/>
      <c r="O45" s="17"/>
    </row>
    <row r="46" spans="1:15" x14ac:dyDescent="0.3">
      <c r="A46" s="10" t="s">
        <v>19</v>
      </c>
      <c r="B46" s="8"/>
      <c r="C46" s="8"/>
      <c r="D46" s="34"/>
      <c r="E46" s="22"/>
      <c r="F46" s="8"/>
      <c r="G46" s="34"/>
      <c r="H46" s="16">
        <v>1621</v>
      </c>
      <c r="I46" s="17">
        <v>810325</v>
      </c>
      <c r="J46" s="34"/>
      <c r="K46" s="8"/>
      <c r="L46" s="17"/>
      <c r="M46" s="34"/>
      <c r="N46" s="16">
        <v>310</v>
      </c>
      <c r="O46" s="17">
        <v>275464</v>
      </c>
    </row>
    <row r="47" spans="1:15" x14ac:dyDescent="0.3">
      <c r="A47" s="10" t="s">
        <v>6</v>
      </c>
      <c r="B47" s="8"/>
      <c r="C47" s="8"/>
      <c r="D47" s="35"/>
      <c r="E47" s="8"/>
      <c r="F47" s="8"/>
      <c r="G47" s="35"/>
      <c r="H47" s="16">
        <v>1318</v>
      </c>
      <c r="I47" s="17">
        <v>658067.14</v>
      </c>
      <c r="J47" s="35"/>
      <c r="K47" s="8"/>
      <c r="L47" s="13"/>
      <c r="M47" s="35"/>
      <c r="N47" s="16">
        <v>1152</v>
      </c>
      <c r="O47" s="17">
        <v>576000</v>
      </c>
    </row>
    <row r="48" spans="1:15" x14ac:dyDescent="0.3">
      <c r="A48" s="47" t="s">
        <v>54</v>
      </c>
      <c r="B48" s="8"/>
      <c r="C48" s="8"/>
      <c r="D48" s="29"/>
      <c r="E48" s="8"/>
      <c r="F48" s="8"/>
      <c r="G48" s="29"/>
      <c r="H48" s="11"/>
      <c r="I48" s="13"/>
      <c r="J48" s="29"/>
      <c r="K48" s="8"/>
      <c r="L48" s="13"/>
      <c r="M48" s="29"/>
      <c r="N48" s="16">
        <v>24</v>
      </c>
      <c r="O48" s="17">
        <v>51701.5</v>
      </c>
    </row>
    <row r="49" spans="1:15" x14ac:dyDescent="0.3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 x14ac:dyDescent="0.3">
      <c r="A50" s="27" t="s">
        <v>17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</sheetData>
  <sortState ref="A3:B39">
    <sortCondition ref="A3:A39"/>
  </sortState>
  <mergeCells count="11">
    <mergeCell ref="A1:O1"/>
    <mergeCell ref="A2:O2"/>
    <mergeCell ref="A3:O3"/>
    <mergeCell ref="A5:O5"/>
    <mergeCell ref="A6:O6"/>
    <mergeCell ref="N10:O10"/>
    <mergeCell ref="K10:L10"/>
    <mergeCell ref="A8:O8"/>
    <mergeCell ref="B10:C10"/>
    <mergeCell ref="E10:F10"/>
    <mergeCell ref="H10:I10"/>
  </mergeCells>
  <printOptions horizontalCentered="1"/>
  <pageMargins left="0.25" right="0.25" top="0.75" bottom="0.75" header="0.3" footer="0.3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Contenido Asistencia Economica</vt:lpstr>
      <vt:lpstr>007-AsistenciaEconomica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</dc:creator>
  <cp:lastModifiedBy>DiiA-SEFP</cp:lastModifiedBy>
  <cp:lastPrinted>2021-12-03T13:43:54Z</cp:lastPrinted>
  <dcterms:created xsi:type="dcterms:W3CDTF">2021-12-02T19:13:34Z</dcterms:created>
  <dcterms:modified xsi:type="dcterms:W3CDTF">2023-10-19T17:59:32Z</dcterms:modified>
</cp:coreProperties>
</file>