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iA-SEFP\OneDrive - University of Puerto Rico\General - Transición Sandra E. Flores Pabón\DIIA Tablas pagina web\Recinto diia web\"/>
    </mc:Choice>
  </mc:AlternateContent>
  <bookViews>
    <workbookView xWindow="-105" yWindow="-105" windowWidth="23250" windowHeight="12450"/>
  </bookViews>
  <sheets>
    <sheet name="Contenido" sheetId="9" r:id="rId1"/>
    <sheet name="Resumen FTE 2015-2022" sheetId="1" r:id="rId2"/>
    <sheet name="2015" sheetId="2" r:id="rId3"/>
    <sheet name="2016" sheetId="3" r:id="rId4"/>
    <sheet name="2017" sheetId="4" r:id="rId5"/>
    <sheet name="2018-2019" sheetId="5" r:id="rId6"/>
    <sheet name="2020-2021" sheetId="7" r:id="rId7"/>
    <sheet name="2022-2023" sheetId="10" r:id="rId8"/>
  </sheets>
  <definedNames>
    <definedName name="_xlnm.Print_Titles" localSheetId="2">'2015'!$1:$9</definedName>
    <definedName name="_xlnm.Print_Titles" localSheetId="3">'2016'!$1:$9</definedName>
    <definedName name="_xlnm.Print_Titles" localSheetId="4">'2017'!$1:$9</definedName>
    <definedName name="_xlnm.Print_Titles" localSheetId="5">'2018-2019'!#REF!</definedName>
    <definedName name="_xlnm.Print_Titles" localSheetId="6">'2020-2021'!#REF!</definedName>
    <definedName name="_xlnm.Print_Titles" localSheetId="7">'2022-2023'!#REF!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0" l="1"/>
  <c r="R27" i="10" s="1"/>
  <c r="Q27" i="10"/>
  <c r="P28" i="10"/>
  <c r="Q28" i="10"/>
  <c r="P29" i="10"/>
  <c r="Q29" i="10"/>
  <c r="R29" i="10" s="1"/>
  <c r="P30" i="10"/>
  <c r="Q30" i="10"/>
  <c r="P31" i="10"/>
  <c r="R31" i="10" s="1"/>
  <c r="Q31" i="10"/>
  <c r="P13" i="10"/>
  <c r="Q13" i="10"/>
  <c r="R13" i="10" s="1"/>
  <c r="P14" i="10"/>
  <c r="Q14" i="10"/>
  <c r="R14" i="10" s="1"/>
  <c r="P15" i="10"/>
  <c r="Q15" i="10"/>
  <c r="P16" i="10"/>
  <c r="Q16" i="10"/>
  <c r="P17" i="10"/>
  <c r="Q17" i="10"/>
  <c r="P18" i="10"/>
  <c r="R18" i="10" s="1"/>
  <c r="Q18" i="10"/>
  <c r="P19" i="10"/>
  <c r="Q19" i="10"/>
  <c r="P20" i="10"/>
  <c r="Q20" i="10"/>
  <c r="P21" i="10"/>
  <c r="Q21" i="10"/>
  <c r="R21" i="10" s="1"/>
  <c r="P22" i="10"/>
  <c r="Q22" i="10"/>
  <c r="P23" i="10"/>
  <c r="Q23" i="10"/>
  <c r="P24" i="10"/>
  <c r="R24" i="10" s="1"/>
  <c r="Q24" i="10"/>
  <c r="R12" i="10"/>
  <c r="Q12" i="10"/>
  <c r="P12" i="10"/>
  <c r="G11" i="10"/>
  <c r="H11" i="10"/>
  <c r="I11" i="10"/>
  <c r="J11" i="10"/>
  <c r="K11" i="10"/>
  <c r="L11" i="10"/>
  <c r="M11" i="10"/>
  <c r="N11" i="10"/>
  <c r="O11" i="10"/>
  <c r="G32" i="10"/>
  <c r="H32" i="10"/>
  <c r="I32" i="10"/>
  <c r="J32" i="10"/>
  <c r="K32" i="10"/>
  <c r="L32" i="10"/>
  <c r="M32" i="10"/>
  <c r="N32" i="10"/>
  <c r="O32" i="10"/>
  <c r="W32" i="10"/>
  <c r="X32" i="10"/>
  <c r="Y32" i="10"/>
  <c r="Z32" i="10"/>
  <c r="AA32" i="10"/>
  <c r="AB32" i="10"/>
  <c r="AC32" i="10"/>
  <c r="AD32" i="10"/>
  <c r="AE32" i="10"/>
  <c r="AF32" i="10"/>
  <c r="AF25" i="10"/>
  <c r="AE25" i="10"/>
  <c r="AE10" i="10" s="1"/>
  <c r="AD25" i="10"/>
  <c r="AD10" i="10" s="1"/>
  <c r="AC25" i="10"/>
  <c r="AB25" i="10"/>
  <c r="AA25" i="10"/>
  <c r="Z25" i="10"/>
  <c r="Y25" i="10"/>
  <c r="X25" i="10"/>
  <c r="W25" i="10"/>
  <c r="O25" i="10"/>
  <c r="N25" i="10"/>
  <c r="M25" i="10"/>
  <c r="L25" i="10"/>
  <c r="K25" i="10"/>
  <c r="J25" i="10"/>
  <c r="I25" i="10"/>
  <c r="H25" i="10"/>
  <c r="G25" i="10"/>
  <c r="AF11" i="10"/>
  <c r="AE11" i="10"/>
  <c r="AD11" i="10"/>
  <c r="AC11" i="10"/>
  <c r="AB11" i="10"/>
  <c r="AA11" i="10"/>
  <c r="Z11" i="10"/>
  <c r="Y11" i="10"/>
  <c r="Y10" i="10" s="1"/>
  <c r="X11" i="10"/>
  <c r="W11" i="10"/>
  <c r="AI288" i="10"/>
  <c r="AH288" i="10"/>
  <c r="AG288" i="10"/>
  <c r="AI287" i="10"/>
  <c r="AH287" i="10"/>
  <c r="AG287" i="10"/>
  <c r="AI286" i="10"/>
  <c r="AH286" i="10"/>
  <c r="AG286" i="10"/>
  <c r="AI285" i="10"/>
  <c r="AH285" i="10"/>
  <c r="AG285" i="10"/>
  <c r="AI284" i="10"/>
  <c r="AH284" i="10"/>
  <c r="AG284" i="10"/>
  <c r="AI283" i="10"/>
  <c r="AH283" i="10"/>
  <c r="AG283" i="10"/>
  <c r="AI282" i="10"/>
  <c r="AH282" i="10"/>
  <c r="AG282" i="10"/>
  <c r="AI281" i="10"/>
  <c r="AH281" i="10"/>
  <c r="AG281" i="10"/>
  <c r="AI280" i="10"/>
  <c r="AH280" i="10"/>
  <c r="AG280" i="10"/>
  <c r="AI279" i="10"/>
  <c r="AH279" i="10"/>
  <c r="AG279" i="10"/>
  <c r="AI278" i="10"/>
  <c r="AH278" i="10"/>
  <c r="AG278" i="10"/>
  <c r="AI277" i="10"/>
  <c r="AH277" i="10"/>
  <c r="AG277" i="10"/>
  <c r="AI276" i="10"/>
  <c r="AH276" i="10"/>
  <c r="AG276" i="10"/>
  <c r="AI275" i="10"/>
  <c r="AH275" i="10"/>
  <c r="AG275" i="10"/>
  <c r="AI274" i="10"/>
  <c r="AH274" i="10"/>
  <c r="AG274" i="10"/>
  <c r="AI273" i="10"/>
  <c r="AH273" i="10"/>
  <c r="AG273" i="10"/>
  <c r="AJ273" i="10" s="1"/>
  <c r="AI272" i="10"/>
  <c r="AH272" i="10"/>
  <c r="AG272" i="10"/>
  <c r="AI271" i="10"/>
  <c r="AH271" i="10"/>
  <c r="AG271" i="10"/>
  <c r="AI270" i="10"/>
  <c r="AH270" i="10"/>
  <c r="AG270" i="10"/>
  <c r="AI269" i="10"/>
  <c r="AH269" i="10"/>
  <c r="AG269" i="10"/>
  <c r="AI268" i="10"/>
  <c r="AH268" i="10"/>
  <c r="AG268" i="10"/>
  <c r="AI267" i="10"/>
  <c r="AH267" i="10"/>
  <c r="AG267" i="10"/>
  <c r="AI266" i="10"/>
  <c r="AH266" i="10"/>
  <c r="AG266" i="10"/>
  <c r="AI265" i="10"/>
  <c r="AH265" i="10"/>
  <c r="AG265" i="10"/>
  <c r="AJ265" i="10" s="1"/>
  <c r="AI264" i="10"/>
  <c r="AH264" i="10"/>
  <c r="AG264" i="10"/>
  <c r="AI263" i="10"/>
  <c r="AH263" i="10"/>
  <c r="AG263" i="10"/>
  <c r="AI262" i="10"/>
  <c r="AH262" i="10"/>
  <c r="AG262" i="10"/>
  <c r="AI261" i="10"/>
  <c r="AH261" i="10"/>
  <c r="AG261" i="10"/>
  <c r="AJ261" i="10" s="1"/>
  <c r="AI260" i="10"/>
  <c r="AH260" i="10"/>
  <c r="AG260" i="10"/>
  <c r="AI259" i="10"/>
  <c r="AH259" i="10"/>
  <c r="AG259" i="10"/>
  <c r="AI258" i="10"/>
  <c r="AH258" i="10"/>
  <c r="AG258" i="10"/>
  <c r="AI257" i="10"/>
  <c r="AH257" i="10"/>
  <c r="AG257" i="10"/>
  <c r="AI256" i="10"/>
  <c r="AH256" i="10"/>
  <c r="AG256" i="10"/>
  <c r="AI255" i="10"/>
  <c r="AH255" i="10"/>
  <c r="AG255" i="10"/>
  <c r="AI254" i="10"/>
  <c r="AH254" i="10"/>
  <c r="AG254" i="10"/>
  <c r="AI253" i="10"/>
  <c r="AH253" i="10"/>
  <c r="AG253" i="10"/>
  <c r="AJ253" i="10" s="1"/>
  <c r="AI252" i="10"/>
  <c r="AH252" i="10"/>
  <c r="AG252" i="10"/>
  <c r="AI251" i="10"/>
  <c r="AH251" i="10"/>
  <c r="AG251" i="10"/>
  <c r="AI250" i="10"/>
  <c r="AH250" i="10"/>
  <c r="AG250" i="10"/>
  <c r="AJ250" i="10" s="1"/>
  <c r="AI249" i="10"/>
  <c r="AH249" i="10"/>
  <c r="AG249" i="10"/>
  <c r="AJ249" i="10" s="1"/>
  <c r="AI248" i="10"/>
  <c r="AH248" i="10"/>
  <c r="AG248" i="10"/>
  <c r="AI247" i="10"/>
  <c r="AH247" i="10"/>
  <c r="AG247" i="10"/>
  <c r="AI246" i="10"/>
  <c r="AH246" i="10"/>
  <c r="AG246" i="10"/>
  <c r="AJ246" i="10" s="1"/>
  <c r="AI245" i="10"/>
  <c r="AH245" i="10"/>
  <c r="AG245" i="10"/>
  <c r="AI244" i="10"/>
  <c r="AH244" i="10"/>
  <c r="AG244" i="10"/>
  <c r="AI243" i="10"/>
  <c r="AH243" i="10"/>
  <c r="AG243" i="10"/>
  <c r="AI242" i="10"/>
  <c r="AH242" i="10"/>
  <c r="AG242" i="10"/>
  <c r="AI241" i="10"/>
  <c r="AH241" i="10"/>
  <c r="AG241" i="10"/>
  <c r="AJ241" i="10" s="1"/>
  <c r="AI240" i="10"/>
  <c r="AH240" i="10"/>
  <c r="AG240" i="10"/>
  <c r="AI239" i="10"/>
  <c r="AH239" i="10"/>
  <c r="AG239" i="10"/>
  <c r="AI238" i="10"/>
  <c r="AH238" i="10"/>
  <c r="AG238" i="10"/>
  <c r="AI237" i="10"/>
  <c r="AH237" i="10"/>
  <c r="AG237" i="10"/>
  <c r="AJ237" i="10" s="1"/>
  <c r="AI236" i="10"/>
  <c r="AH236" i="10"/>
  <c r="AG236" i="10"/>
  <c r="AI235" i="10"/>
  <c r="AH235" i="10"/>
  <c r="AG235" i="10"/>
  <c r="AI234" i="10"/>
  <c r="AH234" i="10"/>
  <c r="AG234" i="10"/>
  <c r="AJ234" i="10" s="1"/>
  <c r="AI233" i="10"/>
  <c r="AH233" i="10"/>
  <c r="AG233" i="10"/>
  <c r="AJ233" i="10" s="1"/>
  <c r="AI232" i="10"/>
  <c r="AH232" i="10"/>
  <c r="AG232" i="10"/>
  <c r="AI231" i="10"/>
  <c r="AH231" i="10"/>
  <c r="AG231" i="10"/>
  <c r="AI230" i="10"/>
  <c r="AH230" i="10"/>
  <c r="AG230" i="10"/>
  <c r="AI229" i="10"/>
  <c r="AH229" i="10"/>
  <c r="AG229" i="10"/>
  <c r="AI228" i="10"/>
  <c r="AH228" i="10"/>
  <c r="AG228" i="10"/>
  <c r="AI227" i="10"/>
  <c r="AH227" i="10"/>
  <c r="AG227" i="10"/>
  <c r="AI226" i="10"/>
  <c r="AH226" i="10"/>
  <c r="AG226" i="10"/>
  <c r="AI225" i="10"/>
  <c r="AH225" i="10"/>
  <c r="AG225" i="10"/>
  <c r="AI224" i="10"/>
  <c r="AH224" i="10"/>
  <c r="AG224" i="10"/>
  <c r="AI223" i="10"/>
  <c r="AH223" i="10"/>
  <c r="AG223" i="10"/>
  <c r="AI222" i="10"/>
  <c r="AH222" i="10"/>
  <c r="AG222" i="10"/>
  <c r="AI221" i="10"/>
  <c r="AH221" i="10"/>
  <c r="AG221" i="10"/>
  <c r="AJ221" i="10" s="1"/>
  <c r="AI220" i="10"/>
  <c r="AH220" i="10"/>
  <c r="AG220" i="10"/>
  <c r="AI219" i="10"/>
  <c r="AH219" i="10"/>
  <c r="AG219" i="10"/>
  <c r="AI218" i="10"/>
  <c r="AH218" i="10"/>
  <c r="AG218" i="10"/>
  <c r="AI217" i="10"/>
  <c r="AH217" i="10"/>
  <c r="AG217" i="10"/>
  <c r="AJ217" i="10" s="1"/>
  <c r="AI216" i="10"/>
  <c r="AH216" i="10"/>
  <c r="AG216" i="10"/>
  <c r="AI215" i="10"/>
  <c r="AH215" i="10"/>
  <c r="AG215" i="10"/>
  <c r="AI214" i="10"/>
  <c r="AH214" i="10"/>
  <c r="AG214" i="10"/>
  <c r="AI213" i="10"/>
  <c r="AH213" i="10"/>
  <c r="AG213" i="10"/>
  <c r="AI212" i="10"/>
  <c r="AH212" i="10"/>
  <c r="AG212" i="10"/>
  <c r="AI211" i="10"/>
  <c r="AH211" i="10"/>
  <c r="AG211" i="10"/>
  <c r="AI210" i="10"/>
  <c r="AH210" i="10"/>
  <c r="AG210" i="10"/>
  <c r="AI209" i="10"/>
  <c r="AH209" i="10"/>
  <c r="AG209" i="10"/>
  <c r="AI208" i="10"/>
  <c r="AH208" i="10"/>
  <c r="AG208" i="10"/>
  <c r="AI207" i="10"/>
  <c r="AH207" i="10"/>
  <c r="AG207" i="10"/>
  <c r="AI206" i="10"/>
  <c r="AH206" i="10"/>
  <c r="AG206" i="10"/>
  <c r="AI205" i="10"/>
  <c r="AH205" i="10"/>
  <c r="AG205" i="10"/>
  <c r="AI204" i="10"/>
  <c r="AH204" i="10"/>
  <c r="AG204" i="10"/>
  <c r="AI203" i="10"/>
  <c r="AH203" i="10"/>
  <c r="AG203" i="10"/>
  <c r="AI202" i="10"/>
  <c r="AH202" i="10"/>
  <c r="AG202" i="10"/>
  <c r="AI201" i="10"/>
  <c r="AH201" i="10"/>
  <c r="AG201" i="10"/>
  <c r="AI200" i="10"/>
  <c r="AH200" i="10"/>
  <c r="AG200" i="10"/>
  <c r="AI199" i="10"/>
  <c r="AH199" i="10"/>
  <c r="AG199" i="10"/>
  <c r="AI198" i="10"/>
  <c r="AH198" i="10"/>
  <c r="AG198" i="10"/>
  <c r="AI197" i="10"/>
  <c r="AH197" i="10"/>
  <c r="AG197" i="10"/>
  <c r="AI196" i="10"/>
  <c r="AH196" i="10"/>
  <c r="AG196" i="10"/>
  <c r="AI195" i="10"/>
  <c r="AH195" i="10"/>
  <c r="AG195" i="10"/>
  <c r="AI194" i="10"/>
  <c r="AH194" i="10"/>
  <c r="AG194" i="10"/>
  <c r="AI193" i="10"/>
  <c r="AH193" i="10"/>
  <c r="AG193" i="10"/>
  <c r="AI192" i="10"/>
  <c r="AH192" i="10"/>
  <c r="AG192" i="10"/>
  <c r="AI191" i="10"/>
  <c r="AH191" i="10"/>
  <c r="AG191" i="10"/>
  <c r="AI190" i="10"/>
  <c r="AH190" i="10"/>
  <c r="AG190" i="10"/>
  <c r="AI189" i="10"/>
  <c r="AH189" i="10"/>
  <c r="AG189" i="10"/>
  <c r="AI188" i="10"/>
  <c r="AH188" i="10"/>
  <c r="AG188" i="10"/>
  <c r="AI187" i="10"/>
  <c r="AH187" i="10"/>
  <c r="AG187" i="10"/>
  <c r="AI186" i="10"/>
  <c r="AH186" i="10"/>
  <c r="AG186" i="10"/>
  <c r="AI185" i="10"/>
  <c r="AH185" i="10"/>
  <c r="AG185" i="10"/>
  <c r="AI184" i="10"/>
  <c r="AH184" i="10"/>
  <c r="AG184" i="10"/>
  <c r="AJ184" i="10" s="1"/>
  <c r="AI183" i="10"/>
  <c r="AH183" i="10"/>
  <c r="AG183" i="10"/>
  <c r="AI182" i="10"/>
  <c r="AH182" i="10"/>
  <c r="AG182" i="10"/>
  <c r="AI181" i="10"/>
  <c r="AH181" i="10"/>
  <c r="AG181" i="10"/>
  <c r="AI180" i="10"/>
  <c r="AH180" i="10"/>
  <c r="AG180" i="10"/>
  <c r="AI179" i="10"/>
  <c r="AH179" i="10"/>
  <c r="AG179" i="10"/>
  <c r="AI178" i="10"/>
  <c r="AH178" i="10"/>
  <c r="AG178" i="10"/>
  <c r="AI177" i="10"/>
  <c r="AH177" i="10"/>
  <c r="AG177" i="10"/>
  <c r="AI176" i="10"/>
  <c r="AH176" i="10"/>
  <c r="AG176" i="10"/>
  <c r="AI175" i="10"/>
  <c r="AH175" i="10"/>
  <c r="AG175" i="10"/>
  <c r="AI174" i="10"/>
  <c r="AH174" i="10"/>
  <c r="AG174" i="10"/>
  <c r="AI173" i="10"/>
  <c r="AH173" i="10"/>
  <c r="AG173" i="10"/>
  <c r="AI172" i="10"/>
  <c r="AH172" i="10"/>
  <c r="AG172" i="10"/>
  <c r="AI171" i="10"/>
  <c r="AH171" i="10"/>
  <c r="AG171" i="10"/>
  <c r="AI170" i="10"/>
  <c r="AH170" i="10"/>
  <c r="AG170" i="10"/>
  <c r="AI169" i="10"/>
  <c r="AH169" i="10"/>
  <c r="AG169" i="10"/>
  <c r="AI168" i="10"/>
  <c r="AH168" i="10"/>
  <c r="AG168" i="10"/>
  <c r="AI167" i="10"/>
  <c r="AH167" i="10"/>
  <c r="AG167" i="10"/>
  <c r="AI166" i="10"/>
  <c r="AH166" i="10"/>
  <c r="AG166" i="10"/>
  <c r="AI165" i="10"/>
  <c r="AH165" i="10"/>
  <c r="AG165" i="10"/>
  <c r="AI164" i="10"/>
  <c r="AH164" i="10"/>
  <c r="AG164" i="10"/>
  <c r="AI163" i="10"/>
  <c r="AH163" i="10"/>
  <c r="AG163" i="10"/>
  <c r="AI162" i="10"/>
  <c r="AH162" i="10"/>
  <c r="AG162" i="10"/>
  <c r="AI161" i="10"/>
  <c r="AH161" i="10"/>
  <c r="AG161" i="10"/>
  <c r="AI160" i="10"/>
  <c r="AH160" i="10"/>
  <c r="AG160" i="10"/>
  <c r="AI159" i="10"/>
  <c r="AH159" i="10"/>
  <c r="AG159" i="10"/>
  <c r="AI158" i="10"/>
  <c r="AH158" i="10"/>
  <c r="AG158" i="10"/>
  <c r="AI157" i="10"/>
  <c r="AH157" i="10"/>
  <c r="AG157" i="10"/>
  <c r="AI156" i="10"/>
  <c r="AH156" i="10"/>
  <c r="AG156" i="10"/>
  <c r="AI155" i="10"/>
  <c r="AH155" i="10"/>
  <c r="AG155" i="10"/>
  <c r="AI154" i="10"/>
  <c r="AH154" i="10"/>
  <c r="AG154" i="10"/>
  <c r="AI153" i="10"/>
  <c r="AH153" i="10"/>
  <c r="AG153" i="10"/>
  <c r="AI152" i="10"/>
  <c r="AH152" i="10"/>
  <c r="AG152" i="10"/>
  <c r="AI151" i="10"/>
  <c r="AH151" i="10"/>
  <c r="AG151" i="10"/>
  <c r="AI150" i="10"/>
  <c r="AH150" i="10"/>
  <c r="AG150" i="10"/>
  <c r="AI149" i="10"/>
  <c r="AH149" i="10"/>
  <c r="AG149" i="10"/>
  <c r="AI148" i="10"/>
  <c r="AH148" i="10"/>
  <c r="AG148" i="10"/>
  <c r="AJ148" i="10" s="1"/>
  <c r="AI147" i="10"/>
  <c r="AH147" i="10"/>
  <c r="AG147" i="10"/>
  <c r="AI146" i="10"/>
  <c r="AH146" i="10"/>
  <c r="AG146" i="10"/>
  <c r="AI145" i="10"/>
  <c r="AH145" i="10"/>
  <c r="AG145" i="10"/>
  <c r="AI144" i="10"/>
  <c r="AH144" i="10"/>
  <c r="AG144" i="10"/>
  <c r="AI143" i="10"/>
  <c r="AH143" i="10"/>
  <c r="AG143" i="10"/>
  <c r="AI142" i="10"/>
  <c r="AH142" i="10"/>
  <c r="AG142" i="10"/>
  <c r="AI141" i="10"/>
  <c r="AH141" i="10"/>
  <c r="AG141" i="10"/>
  <c r="AI140" i="10"/>
  <c r="AH140" i="10"/>
  <c r="AG140" i="10"/>
  <c r="AJ140" i="10" s="1"/>
  <c r="AI139" i="10"/>
  <c r="AH139" i="10"/>
  <c r="AG139" i="10"/>
  <c r="AI138" i="10"/>
  <c r="AH138" i="10"/>
  <c r="AG138" i="10"/>
  <c r="AI137" i="10"/>
  <c r="AH137" i="10"/>
  <c r="AG137" i="10"/>
  <c r="AI136" i="10"/>
  <c r="AH136" i="10"/>
  <c r="AG136" i="10"/>
  <c r="AI135" i="10"/>
  <c r="AH135" i="10"/>
  <c r="AG135" i="10"/>
  <c r="AI134" i="10"/>
  <c r="AH134" i="10"/>
  <c r="AG134" i="10"/>
  <c r="AI133" i="10"/>
  <c r="AH133" i="10"/>
  <c r="AG133" i="10"/>
  <c r="AI132" i="10"/>
  <c r="AH132" i="10"/>
  <c r="AG132" i="10"/>
  <c r="AJ132" i="10" s="1"/>
  <c r="AI131" i="10"/>
  <c r="AH131" i="10"/>
  <c r="AG131" i="10"/>
  <c r="AI130" i="10"/>
  <c r="AH130" i="10"/>
  <c r="AG130" i="10"/>
  <c r="AJ130" i="10" s="1"/>
  <c r="AI129" i="10"/>
  <c r="AH129" i="10"/>
  <c r="AG129" i="10"/>
  <c r="AI128" i="10"/>
  <c r="AH128" i="10"/>
  <c r="AG128" i="10"/>
  <c r="AI127" i="10"/>
  <c r="AH127" i="10"/>
  <c r="AG127" i="10"/>
  <c r="AI126" i="10"/>
  <c r="AH126" i="10"/>
  <c r="AG126" i="10"/>
  <c r="AI125" i="10"/>
  <c r="AH125" i="10"/>
  <c r="AG125" i="10"/>
  <c r="AI124" i="10"/>
  <c r="AH124" i="10"/>
  <c r="AG124" i="10"/>
  <c r="AI123" i="10"/>
  <c r="AH123" i="10"/>
  <c r="AG123" i="10"/>
  <c r="AI122" i="10"/>
  <c r="AH122" i="10"/>
  <c r="AG122" i="10"/>
  <c r="AJ122" i="10" s="1"/>
  <c r="AI121" i="10"/>
  <c r="AH121" i="10"/>
  <c r="AG121" i="10"/>
  <c r="AI120" i="10"/>
  <c r="AH120" i="10"/>
  <c r="AG120" i="10"/>
  <c r="AI119" i="10"/>
  <c r="AH119" i="10"/>
  <c r="AG119" i="10"/>
  <c r="AI118" i="10"/>
  <c r="AH118" i="10"/>
  <c r="AG118" i="10"/>
  <c r="AI117" i="10"/>
  <c r="AH117" i="10"/>
  <c r="AG117" i="10"/>
  <c r="AI116" i="10"/>
  <c r="AH116" i="10"/>
  <c r="AG116" i="10"/>
  <c r="AI115" i="10"/>
  <c r="AH115" i="10"/>
  <c r="AG115" i="10"/>
  <c r="AI114" i="10"/>
  <c r="AH114" i="10"/>
  <c r="AG114" i="10"/>
  <c r="AI113" i="10"/>
  <c r="AH113" i="10"/>
  <c r="AG113" i="10"/>
  <c r="AI112" i="10"/>
  <c r="AH112" i="10"/>
  <c r="AG112" i="10"/>
  <c r="AJ112" i="10" s="1"/>
  <c r="AI111" i="10"/>
  <c r="AH111" i="10"/>
  <c r="AG111" i="10"/>
  <c r="AI110" i="10"/>
  <c r="AH110" i="10"/>
  <c r="AG110" i="10"/>
  <c r="AI109" i="10"/>
  <c r="AH109" i="10"/>
  <c r="AG109" i="10"/>
  <c r="AI108" i="10"/>
  <c r="AH108" i="10"/>
  <c r="AG108" i="10"/>
  <c r="AI107" i="10"/>
  <c r="AH107" i="10"/>
  <c r="AG107" i="10"/>
  <c r="AI106" i="10"/>
  <c r="AH106" i="10"/>
  <c r="AG106" i="10"/>
  <c r="AI105" i="10"/>
  <c r="AH105" i="10"/>
  <c r="AG105" i="10"/>
  <c r="AI104" i="10"/>
  <c r="AH104" i="10"/>
  <c r="AG104" i="10"/>
  <c r="AI103" i="10"/>
  <c r="AH103" i="10"/>
  <c r="AG103" i="10"/>
  <c r="AI102" i="10"/>
  <c r="AH102" i="10"/>
  <c r="AG102" i="10"/>
  <c r="AJ102" i="10" s="1"/>
  <c r="AI101" i="10"/>
  <c r="AH101" i="10"/>
  <c r="AG101" i="10"/>
  <c r="AI100" i="10"/>
  <c r="AH100" i="10"/>
  <c r="AG100" i="10"/>
  <c r="AI99" i="10"/>
  <c r="AH99" i="10"/>
  <c r="AG99" i="10"/>
  <c r="AI98" i="10"/>
  <c r="AH98" i="10"/>
  <c r="AG98" i="10"/>
  <c r="AI97" i="10"/>
  <c r="AH97" i="10"/>
  <c r="AG97" i="10"/>
  <c r="AI96" i="10"/>
  <c r="AH96" i="10"/>
  <c r="AG96" i="10"/>
  <c r="AI95" i="10"/>
  <c r="AH95" i="10"/>
  <c r="AG95" i="10"/>
  <c r="AI94" i="10"/>
  <c r="AH94" i="10"/>
  <c r="AG94" i="10"/>
  <c r="AI93" i="10"/>
  <c r="AH93" i="10"/>
  <c r="AG93" i="10"/>
  <c r="AI92" i="10"/>
  <c r="AH92" i="10"/>
  <c r="AG92" i="10"/>
  <c r="AI91" i="10"/>
  <c r="AH91" i="10"/>
  <c r="AG91" i="10"/>
  <c r="AI90" i="10"/>
  <c r="AH90" i="10"/>
  <c r="AG90" i="10"/>
  <c r="AI89" i="10"/>
  <c r="AH89" i="10"/>
  <c r="AG89" i="10"/>
  <c r="AI88" i="10"/>
  <c r="AH88" i="10"/>
  <c r="AG88" i="10"/>
  <c r="AI87" i="10"/>
  <c r="AH87" i="10"/>
  <c r="AG87" i="10"/>
  <c r="AI86" i="10"/>
  <c r="AH86" i="10"/>
  <c r="AG86" i="10"/>
  <c r="AI85" i="10"/>
  <c r="AH85" i="10"/>
  <c r="AG85" i="10"/>
  <c r="AI84" i="10"/>
  <c r="AH84" i="10"/>
  <c r="AG84" i="10"/>
  <c r="AI83" i="10"/>
  <c r="AH83" i="10"/>
  <c r="AG83" i="10"/>
  <c r="AI82" i="10"/>
  <c r="AH82" i="10"/>
  <c r="AG82" i="10"/>
  <c r="AI81" i="10"/>
  <c r="AH81" i="10"/>
  <c r="AG81" i="10"/>
  <c r="AI80" i="10"/>
  <c r="AH80" i="10"/>
  <c r="AG80" i="10"/>
  <c r="AI79" i="10"/>
  <c r="AH79" i="10"/>
  <c r="AG79" i="10"/>
  <c r="AI78" i="10"/>
  <c r="AH78" i="10"/>
  <c r="AG78" i="10"/>
  <c r="AI77" i="10"/>
  <c r="AH77" i="10"/>
  <c r="AG77" i="10"/>
  <c r="AI76" i="10"/>
  <c r="AH76" i="10"/>
  <c r="AG76" i="10"/>
  <c r="AI75" i="10"/>
  <c r="AH75" i="10"/>
  <c r="AG75" i="10"/>
  <c r="AI74" i="10"/>
  <c r="AH74" i="10"/>
  <c r="AG74" i="10"/>
  <c r="AI73" i="10"/>
  <c r="AH73" i="10"/>
  <c r="AG73" i="10"/>
  <c r="AI72" i="10"/>
  <c r="AH72" i="10"/>
  <c r="AG72" i="10"/>
  <c r="AI71" i="10"/>
  <c r="AH71" i="10"/>
  <c r="AG71" i="10"/>
  <c r="AI70" i="10"/>
  <c r="AH70" i="10"/>
  <c r="AG70" i="10"/>
  <c r="AI69" i="10"/>
  <c r="AH69" i="10"/>
  <c r="AG69" i="10"/>
  <c r="AI68" i="10"/>
  <c r="AH68" i="10"/>
  <c r="AG68" i="10"/>
  <c r="AI67" i="10"/>
  <c r="AH67" i="10"/>
  <c r="AG67" i="10"/>
  <c r="AI66" i="10"/>
  <c r="AH66" i="10"/>
  <c r="AG66" i="10"/>
  <c r="AI65" i="10"/>
  <c r="AH65" i="10"/>
  <c r="AG65" i="10"/>
  <c r="AJ65" i="10" s="1"/>
  <c r="AI64" i="10"/>
  <c r="AH64" i="10"/>
  <c r="AG64" i="10"/>
  <c r="AI63" i="10"/>
  <c r="AH63" i="10"/>
  <c r="AG63" i="10"/>
  <c r="AI62" i="10"/>
  <c r="AH62" i="10"/>
  <c r="AG62" i="10"/>
  <c r="AI61" i="10"/>
  <c r="AH61" i="10"/>
  <c r="AG61" i="10"/>
  <c r="AJ61" i="10" s="1"/>
  <c r="AI60" i="10"/>
  <c r="AH60" i="10"/>
  <c r="AG60" i="10"/>
  <c r="AI59" i="10"/>
  <c r="AH59" i="10"/>
  <c r="AG59" i="10"/>
  <c r="AI58" i="10"/>
  <c r="AH58" i="10"/>
  <c r="AG58" i="10"/>
  <c r="AI57" i="10"/>
  <c r="AH57" i="10"/>
  <c r="AG57" i="10"/>
  <c r="AI56" i="10"/>
  <c r="AH56" i="10"/>
  <c r="AG56" i="10"/>
  <c r="AI55" i="10"/>
  <c r="AH55" i="10"/>
  <c r="AG55" i="10"/>
  <c r="AI54" i="10"/>
  <c r="AH54" i="10"/>
  <c r="AG54" i="10"/>
  <c r="AI53" i="10"/>
  <c r="AH53" i="10"/>
  <c r="AG53" i="10"/>
  <c r="AI52" i="10"/>
  <c r="AH52" i="10"/>
  <c r="AG52" i="10"/>
  <c r="AI51" i="10"/>
  <c r="AH51" i="10"/>
  <c r="AG51" i="10"/>
  <c r="AI50" i="10"/>
  <c r="AH50" i="10"/>
  <c r="AG50" i="10"/>
  <c r="AI49" i="10"/>
  <c r="AH49" i="10"/>
  <c r="AG49" i="10"/>
  <c r="AJ49" i="10" s="1"/>
  <c r="AI48" i="10"/>
  <c r="AH48" i="10"/>
  <c r="AG48" i="10"/>
  <c r="AI47" i="10"/>
  <c r="AH47" i="10"/>
  <c r="AG47" i="10"/>
  <c r="AI46" i="10"/>
  <c r="AH46" i="10"/>
  <c r="AG46" i="10"/>
  <c r="AI45" i="10"/>
  <c r="AH45" i="10"/>
  <c r="AG45" i="10"/>
  <c r="AJ45" i="10" s="1"/>
  <c r="AI44" i="10"/>
  <c r="AH44" i="10"/>
  <c r="AG44" i="10"/>
  <c r="AI43" i="10"/>
  <c r="AH43" i="10"/>
  <c r="AG43" i="10"/>
  <c r="AI42" i="10"/>
  <c r="AH42" i="10"/>
  <c r="AG42" i="10"/>
  <c r="AI41" i="10"/>
  <c r="AH41" i="10"/>
  <c r="AG41" i="10"/>
  <c r="AI40" i="10"/>
  <c r="AH40" i="10"/>
  <c r="AG40" i="10"/>
  <c r="AI39" i="10"/>
  <c r="AH39" i="10"/>
  <c r="AG39" i="10"/>
  <c r="AI38" i="10"/>
  <c r="AH38" i="10"/>
  <c r="AG38" i="10"/>
  <c r="AI37" i="10"/>
  <c r="AH37" i="10"/>
  <c r="AG37" i="10"/>
  <c r="AI36" i="10"/>
  <c r="AH36" i="10"/>
  <c r="AG36" i="10"/>
  <c r="AI35" i="10"/>
  <c r="AH35" i="10"/>
  <c r="AG35" i="10"/>
  <c r="AI34" i="10"/>
  <c r="AH34" i="10"/>
  <c r="AG34" i="10"/>
  <c r="U288" i="10"/>
  <c r="T288" i="10"/>
  <c r="S288" i="10"/>
  <c r="U287" i="10"/>
  <c r="T287" i="10"/>
  <c r="S287" i="10"/>
  <c r="U286" i="10"/>
  <c r="T286" i="10"/>
  <c r="S286" i="10"/>
  <c r="U285" i="10"/>
  <c r="T285" i="10"/>
  <c r="S285" i="10"/>
  <c r="U284" i="10"/>
  <c r="T284" i="10"/>
  <c r="S284" i="10"/>
  <c r="U283" i="10"/>
  <c r="T283" i="10"/>
  <c r="S283" i="10"/>
  <c r="U282" i="10"/>
  <c r="T282" i="10"/>
  <c r="S282" i="10"/>
  <c r="U281" i="10"/>
  <c r="T281" i="10"/>
  <c r="S281" i="10"/>
  <c r="U280" i="10"/>
  <c r="T280" i="10"/>
  <c r="S280" i="10"/>
  <c r="U279" i="10"/>
  <c r="T279" i="10"/>
  <c r="S279" i="10"/>
  <c r="U278" i="10"/>
  <c r="T278" i="10"/>
  <c r="S278" i="10"/>
  <c r="U277" i="10"/>
  <c r="T277" i="10"/>
  <c r="S277" i="10"/>
  <c r="U276" i="10"/>
  <c r="T276" i="10"/>
  <c r="S276" i="10"/>
  <c r="U275" i="10"/>
  <c r="T275" i="10"/>
  <c r="S275" i="10"/>
  <c r="U274" i="10"/>
  <c r="T274" i="10"/>
  <c r="S274" i="10"/>
  <c r="U273" i="10"/>
  <c r="T273" i="10"/>
  <c r="S273" i="10"/>
  <c r="U272" i="10"/>
  <c r="T272" i="10"/>
  <c r="S272" i="10"/>
  <c r="U271" i="10"/>
  <c r="T271" i="10"/>
  <c r="S271" i="10"/>
  <c r="U270" i="10"/>
  <c r="T270" i="10"/>
  <c r="S270" i="10"/>
  <c r="U269" i="10"/>
  <c r="T269" i="10"/>
  <c r="S269" i="10"/>
  <c r="U268" i="10"/>
  <c r="T268" i="10"/>
  <c r="S268" i="10"/>
  <c r="U267" i="10"/>
  <c r="T267" i="10"/>
  <c r="S267" i="10"/>
  <c r="U266" i="10"/>
  <c r="T266" i="10"/>
  <c r="S266" i="10"/>
  <c r="U265" i="10"/>
  <c r="T265" i="10"/>
  <c r="S265" i="10"/>
  <c r="U264" i="10"/>
  <c r="T264" i="10"/>
  <c r="S264" i="10"/>
  <c r="U263" i="10"/>
  <c r="T263" i="10"/>
  <c r="S263" i="10"/>
  <c r="U262" i="10"/>
  <c r="T262" i="10"/>
  <c r="S262" i="10"/>
  <c r="U261" i="10"/>
  <c r="T261" i="10"/>
  <c r="S261" i="10"/>
  <c r="U260" i="10"/>
  <c r="T260" i="10"/>
  <c r="S260" i="10"/>
  <c r="U259" i="10"/>
  <c r="T259" i="10"/>
  <c r="S259" i="10"/>
  <c r="U258" i="10"/>
  <c r="T258" i="10"/>
  <c r="S258" i="10"/>
  <c r="U257" i="10"/>
  <c r="T257" i="10"/>
  <c r="S257" i="10"/>
  <c r="U256" i="10"/>
  <c r="T256" i="10"/>
  <c r="S256" i="10"/>
  <c r="U255" i="10"/>
  <c r="T255" i="10"/>
  <c r="S255" i="10"/>
  <c r="U254" i="10"/>
  <c r="T254" i="10"/>
  <c r="S254" i="10"/>
  <c r="U253" i="10"/>
  <c r="T253" i="10"/>
  <c r="S253" i="10"/>
  <c r="U252" i="10"/>
  <c r="T252" i="10"/>
  <c r="S252" i="10"/>
  <c r="U251" i="10"/>
  <c r="T251" i="10"/>
  <c r="S251" i="10"/>
  <c r="U250" i="10"/>
  <c r="T250" i="10"/>
  <c r="S250" i="10"/>
  <c r="U249" i="10"/>
  <c r="T249" i="10"/>
  <c r="S249" i="10"/>
  <c r="U248" i="10"/>
  <c r="T248" i="10"/>
  <c r="S248" i="10"/>
  <c r="U247" i="10"/>
  <c r="T247" i="10"/>
  <c r="S247" i="10"/>
  <c r="U246" i="10"/>
  <c r="T246" i="10"/>
  <c r="S246" i="10"/>
  <c r="U245" i="10"/>
  <c r="T245" i="10"/>
  <c r="S245" i="10"/>
  <c r="U244" i="10"/>
  <c r="T244" i="10"/>
  <c r="S244" i="10"/>
  <c r="U243" i="10"/>
  <c r="T243" i="10"/>
  <c r="S243" i="10"/>
  <c r="U242" i="10"/>
  <c r="T242" i="10"/>
  <c r="S242" i="10"/>
  <c r="U241" i="10"/>
  <c r="T241" i="10"/>
  <c r="S241" i="10"/>
  <c r="U240" i="10"/>
  <c r="T240" i="10"/>
  <c r="S240" i="10"/>
  <c r="U239" i="10"/>
  <c r="T239" i="10"/>
  <c r="S239" i="10"/>
  <c r="U238" i="10"/>
  <c r="T238" i="10"/>
  <c r="S238" i="10"/>
  <c r="U237" i="10"/>
  <c r="T237" i="10"/>
  <c r="S237" i="10"/>
  <c r="U236" i="10"/>
  <c r="T236" i="10"/>
  <c r="S236" i="10"/>
  <c r="U235" i="10"/>
  <c r="T235" i="10"/>
  <c r="S235" i="10"/>
  <c r="U234" i="10"/>
  <c r="T234" i="10"/>
  <c r="S234" i="10"/>
  <c r="U233" i="10"/>
  <c r="T233" i="10"/>
  <c r="S233" i="10"/>
  <c r="U232" i="10"/>
  <c r="T232" i="10"/>
  <c r="S232" i="10"/>
  <c r="U231" i="10"/>
  <c r="T231" i="10"/>
  <c r="S231" i="10"/>
  <c r="U230" i="10"/>
  <c r="T230" i="10"/>
  <c r="S230" i="10"/>
  <c r="U229" i="10"/>
  <c r="T229" i="10"/>
  <c r="S229" i="10"/>
  <c r="U228" i="10"/>
  <c r="T228" i="10"/>
  <c r="S228" i="10"/>
  <c r="U227" i="10"/>
  <c r="T227" i="10"/>
  <c r="S227" i="10"/>
  <c r="U226" i="10"/>
  <c r="T226" i="10"/>
  <c r="S226" i="10"/>
  <c r="U225" i="10"/>
  <c r="T225" i="10"/>
  <c r="S225" i="10"/>
  <c r="U224" i="10"/>
  <c r="T224" i="10"/>
  <c r="S224" i="10"/>
  <c r="U223" i="10"/>
  <c r="T223" i="10"/>
  <c r="S223" i="10"/>
  <c r="U222" i="10"/>
  <c r="T222" i="10"/>
  <c r="S222" i="10"/>
  <c r="U221" i="10"/>
  <c r="T221" i="10"/>
  <c r="S221" i="10"/>
  <c r="U220" i="10"/>
  <c r="T220" i="10"/>
  <c r="S220" i="10"/>
  <c r="U219" i="10"/>
  <c r="T219" i="10"/>
  <c r="S219" i="10"/>
  <c r="U218" i="10"/>
  <c r="T218" i="10"/>
  <c r="S218" i="10"/>
  <c r="U217" i="10"/>
  <c r="T217" i="10"/>
  <c r="S217" i="10"/>
  <c r="U216" i="10"/>
  <c r="T216" i="10"/>
  <c r="S216" i="10"/>
  <c r="U215" i="10"/>
  <c r="T215" i="10"/>
  <c r="S215" i="10"/>
  <c r="U214" i="10"/>
  <c r="T214" i="10"/>
  <c r="S214" i="10"/>
  <c r="U213" i="10"/>
  <c r="T213" i="10"/>
  <c r="S213" i="10"/>
  <c r="U212" i="10"/>
  <c r="T212" i="10"/>
  <c r="S212" i="10"/>
  <c r="U211" i="10"/>
  <c r="T211" i="10"/>
  <c r="S211" i="10"/>
  <c r="U210" i="10"/>
  <c r="T210" i="10"/>
  <c r="S210" i="10"/>
  <c r="U209" i="10"/>
  <c r="T209" i="10"/>
  <c r="S209" i="10"/>
  <c r="U208" i="10"/>
  <c r="T208" i="10"/>
  <c r="S208" i="10"/>
  <c r="U207" i="10"/>
  <c r="T207" i="10"/>
  <c r="S207" i="10"/>
  <c r="U206" i="10"/>
  <c r="T206" i="10"/>
  <c r="S206" i="10"/>
  <c r="U205" i="10"/>
  <c r="T205" i="10"/>
  <c r="S205" i="10"/>
  <c r="U204" i="10"/>
  <c r="T204" i="10"/>
  <c r="S204" i="10"/>
  <c r="U203" i="10"/>
  <c r="T203" i="10"/>
  <c r="S203" i="10"/>
  <c r="U202" i="10"/>
  <c r="T202" i="10"/>
  <c r="S202" i="10"/>
  <c r="U201" i="10"/>
  <c r="T201" i="10"/>
  <c r="S201" i="10"/>
  <c r="U200" i="10"/>
  <c r="T200" i="10"/>
  <c r="S200" i="10"/>
  <c r="U199" i="10"/>
  <c r="T199" i="10"/>
  <c r="S199" i="10"/>
  <c r="U198" i="10"/>
  <c r="T198" i="10"/>
  <c r="S198" i="10"/>
  <c r="U197" i="10"/>
  <c r="T197" i="10"/>
  <c r="S197" i="10"/>
  <c r="U196" i="10"/>
  <c r="T196" i="10"/>
  <c r="S196" i="10"/>
  <c r="U195" i="10"/>
  <c r="T195" i="10"/>
  <c r="S195" i="10"/>
  <c r="U194" i="10"/>
  <c r="T194" i="10"/>
  <c r="S194" i="10"/>
  <c r="U193" i="10"/>
  <c r="T193" i="10"/>
  <c r="S193" i="10"/>
  <c r="U192" i="10"/>
  <c r="T192" i="10"/>
  <c r="S192" i="10"/>
  <c r="U191" i="10"/>
  <c r="T191" i="10"/>
  <c r="S191" i="10"/>
  <c r="U190" i="10"/>
  <c r="T190" i="10"/>
  <c r="S190" i="10"/>
  <c r="U189" i="10"/>
  <c r="T189" i="10"/>
  <c r="S189" i="10"/>
  <c r="U188" i="10"/>
  <c r="T188" i="10"/>
  <c r="S188" i="10"/>
  <c r="U187" i="10"/>
  <c r="T187" i="10"/>
  <c r="S187" i="10"/>
  <c r="U186" i="10"/>
  <c r="T186" i="10"/>
  <c r="S186" i="10"/>
  <c r="U185" i="10"/>
  <c r="T185" i="10"/>
  <c r="S185" i="10"/>
  <c r="U184" i="10"/>
  <c r="T184" i="10"/>
  <c r="S184" i="10"/>
  <c r="U183" i="10"/>
  <c r="T183" i="10"/>
  <c r="S183" i="10"/>
  <c r="U182" i="10"/>
  <c r="T182" i="10"/>
  <c r="S182" i="10"/>
  <c r="U181" i="10"/>
  <c r="T181" i="10"/>
  <c r="S181" i="10"/>
  <c r="U180" i="10"/>
  <c r="T180" i="10"/>
  <c r="S180" i="10"/>
  <c r="U179" i="10"/>
  <c r="T179" i="10"/>
  <c r="S179" i="10"/>
  <c r="U178" i="10"/>
  <c r="T178" i="10"/>
  <c r="S178" i="10"/>
  <c r="U177" i="10"/>
  <c r="T177" i="10"/>
  <c r="S177" i="10"/>
  <c r="U176" i="10"/>
  <c r="T176" i="10"/>
  <c r="S176" i="10"/>
  <c r="U175" i="10"/>
  <c r="T175" i="10"/>
  <c r="S175" i="10"/>
  <c r="U174" i="10"/>
  <c r="T174" i="10"/>
  <c r="S174" i="10"/>
  <c r="U173" i="10"/>
  <c r="T173" i="10"/>
  <c r="S173" i="10"/>
  <c r="U172" i="10"/>
  <c r="T172" i="10"/>
  <c r="S172" i="10"/>
  <c r="U171" i="10"/>
  <c r="T171" i="10"/>
  <c r="S171" i="10"/>
  <c r="U170" i="10"/>
  <c r="T170" i="10"/>
  <c r="S170" i="10"/>
  <c r="U169" i="10"/>
  <c r="T169" i="10"/>
  <c r="S169" i="10"/>
  <c r="U168" i="10"/>
  <c r="T168" i="10"/>
  <c r="S168" i="10"/>
  <c r="U167" i="10"/>
  <c r="T167" i="10"/>
  <c r="S167" i="10"/>
  <c r="U166" i="10"/>
  <c r="T166" i="10"/>
  <c r="S166" i="10"/>
  <c r="U165" i="10"/>
  <c r="T165" i="10"/>
  <c r="S165" i="10"/>
  <c r="U164" i="10"/>
  <c r="T164" i="10"/>
  <c r="S164" i="10"/>
  <c r="U163" i="10"/>
  <c r="T163" i="10"/>
  <c r="S163" i="10"/>
  <c r="U162" i="10"/>
  <c r="T162" i="10"/>
  <c r="S162" i="10"/>
  <c r="U161" i="10"/>
  <c r="T161" i="10"/>
  <c r="S161" i="10"/>
  <c r="U160" i="10"/>
  <c r="T160" i="10"/>
  <c r="S160" i="10"/>
  <c r="U159" i="10"/>
  <c r="T159" i="10"/>
  <c r="S159" i="10"/>
  <c r="U158" i="10"/>
  <c r="T158" i="10"/>
  <c r="S158" i="10"/>
  <c r="U157" i="10"/>
  <c r="T157" i="10"/>
  <c r="S157" i="10"/>
  <c r="U156" i="10"/>
  <c r="T156" i="10"/>
  <c r="S156" i="10"/>
  <c r="U155" i="10"/>
  <c r="T155" i="10"/>
  <c r="S155" i="10"/>
  <c r="U154" i="10"/>
  <c r="T154" i="10"/>
  <c r="S154" i="10"/>
  <c r="U153" i="10"/>
  <c r="T153" i="10"/>
  <c r="S153" i="10"/>
  <c r="U152" i="10"/>
  <c r="T152" i="10"/>
  <c r="S152" i="10"/>
  <c r="U151" i="10"/>
  <c r="T151" i="10"/>
  <c r="S151" i="10"/>
  <c r="U150" i="10"/>
  <c r="T150" i="10"/>
  <c r="S150" i="10"/>
  <c r="U149" i="10"/>
  <c r="T149" i="10"/>
  <c r="S149" i="10"/>
  <c r="U148" i="10"/>
  <c r="T148" i="10"/>
  <c r="S148" i="10"/>
  <c r="U147" i="10"/>
  <c r="T147" i="10"/>
  <c r="S147" i="10"/>
  <c r="U146" i="10"/>
  <c r="T146" i="10"/>
  <c r="S146" i="10"/>
  <c r="U145" i="10"/>
  <c r="T145" i="10"/>
  <c r="S145" i="10"/>
  <c r="U144" i="10"/>
  <c r="T144" i="10"/>
  <c r="S144" i="10"/>
  <c r="U143" i="10"/>
  <c r="T143" i="10"/>
  <c r="S143" i="10"/>
  <c r="U142" i="10"/>
  <c r="T142" i="10"/>
  <c r="S142" i="10"/>
  <c r="U141" i="10"/>
  <c r="T141" i="10"/>
  <c r="S141" i="10"/>
  <c r="U140" i="10"/>
  <c r="T140" i="10"/>
  <c r="S140" i="10"/>
  <c r="U139" i="10"/>
  <c r="T139" i="10"/>
  <c r="S139" i="10"/>
  <c r="U138" i="10"/>
  <c r="T138" i="10"/>
  <c r="S138" i="10"/>
  <c r="U137" i="10"/>
  <c r="T137" i="10"/>
  <c r="S137" i="10"/>
  <c r="U136" i="10"/>
  <c r="T136" i="10"/>
  <c r="S136" i="10"/>
  <c r="U135" i="10"/>
  <c r="T135" i="10"/>
  <c r="S135" i="10"/>
  <c r="U134" i="10"/>
  <c r="T134" i="10"/>
  <c r="S134" i="10"/>
  <c r="U133" i="10"/>
  <c r="T133" i="10"/>
  <c r="S133" i="10"/>
  <c r="U132" i="10"/>
  <c r="T132" i="10"/>
  <c r="S132" i="10"/>
  <c r="U131" i="10"/>
  <c r="T131" i="10"/>
  <c r="S131" i="10"/>
  <c r="U130" i="10"/>
  <c r="T130" i="10"/>
  <c r="S130" i="10"/>
  <c r="U129" i="10"/>
  <c r="T129" i="10"/>
  <c r="S129" i="10"/>
  <c r="U128" i="10"/>
  <c r="T128" i="10"/>
  <c r="S128" i="10"/>
  <c r="U127" i="10"/>
  <c r="T127" i="10"/>
  <c r="S127" i="10"/>
  <c r="U126" i="10"/>
  <c r="T126" i="10"/>
  <c r="S126" i="10"/>
  <c r="U125" i="10"/>
  <c r="T125" i="10"/>
  <c r="S125" i="10"/>
  <c r="U124" i="10"/>
  <c r="T124" i="10"/>
  <c r="S124" i="10"/>
  <c r="U123" i="10"/>
  <c r="T123" i="10"/>
  <c r="S123" i="10"/>
  <c r="U122" i="10"/>
  <c r="T122" i="10"/>
  <c r="S122" i="10"/>
  <c r="U121" i="10"/>
  <c r="T121" i="10"/>
  <c r="S121" i="10"/>
  <c r="U120" i="10"/>
  <c r="T120" i="10"/>
  <c r="S120" i="10"/>
  <c r="U119" i="10"/>
  <c r="T119" i="10"/>
  <c r="S119" i="10"/>
  <c r="U118" i="10"/>
  <c r="T118" i="10"/>
  <c r="S118" i="10"/>
  <c r="U117" i="10"/>
  <c r="T117" i="10"/>
  <c r="S117" i="10"/>
  <c r="U116" i="10"/>
  <c r="T116" i="10"/>
  <c r="S116" i="10"/>
  <c r="U115" i="10"/>
  <c r="T115" i="10"/>
  <c r="S115" i="10"/>
  <c r="U114" i="10"/>
  <c r="T114" i="10"/>
  <c r="S114" i="10"/>
  <c r="U113" i="10"/>
  <c r="T113" i="10"/>
  <c r="S113" i="10"/>
  <c r="U112" i="10"/>
  <c r="T112" i="10"/>
  <c r="S112" i="10"/>
  <c r="U111" i="10"/>
  <c r="T111" i="10"/>
  <c r="S111" i="10"/>
  <c r="U110" i="10"/>
  <c r="T110" i="10"/>
  <c r="S110" i="10"/>
  <c r="U109" i="10"/>
  <c r="T109" i="10"/>
  <c r="S109" i="10"/>
  <c r="U108" i="10"/>
  <c r="T108" i="10"/>
  <c r="S108" i="10"/>
  <c r="U107" i="10"/>
  <c r="T107" i="10"/>
  <c r="S107" i="10"/>
  <c r="U106" i="10"/>
  <c r="T106" i="10"/>
  <c r="S106" i="10"/>
  <c r="U105" i="10"/>
  <c r="T105" i="10"/>
  <c r="S105" i="10"/>
  <c r="U104" i="10"/>
  <c r="T104" i="10"/>
  <c r="S104" i="10"/>
  <c r="U103" i="10"/>
  <c r="T103" i="10"/>
  <c r="S103" i="10"/>
  <c r="U102" i="10"/>
  <c r="T102" i="10"/>
  <c r="S102" i="10"/>
  <c r="U101" i="10"/>
  <c r="T101" i="10"/>
  <c r="S101" i="10"/>
  <c r="U100" i="10"/>
  <c r="T100" i="10"/>
  <c r="S100" i="10"/>
  <c r="U99" i="10"/>
  <c r="T99" i="10"/>
  <c r="S99" i="10"/>
  <c r="U98" i="10"/>
  <c r="T98" i="10"/>
  <c r="S98" i="10"/>
  <c r="U97" i="10"/>
  <c r="T97" i="10"/>
  <c r="S97" i="10"/>
  <c r="U96" i="10"/>
  <c r="T96" i="10"/>
  <c r="S96" i="10"/>
  <c r="U95" i="10"/>
  <c r="T95" i="10"/>
  <c r="S95" i="10"/>
  <c r="U94" i="10"/>
  <c r="T94" i="10"/>
  <c r="S94" i="10"/>
  <c r="U93" i="10"/>
  <c r="T93" i="10"/>
  <c r="S93" i="10"/>
  <c r="U92" i="10"/>
  <c r="T92" i="10"/>
  <c r="S92" i="10"/>
  <c r="U91" i="10"/>
  <c r="T91" i="10"/>
  <c r="S91" i="10"/>
  <c r="U90" i="10"/>
  <c r="T90" i="10"/>
  <c r="S90" i="10"/>
  <c r="U89" i="10"/>
  <c r="T89" i="10"/>
  <c r="S89" i="10"/>
  <c r="U88" i="10"/>
  <c r="T88" i="10"/>
  <c r="S88" i="10"/>
  <c r="U87" i="10"/>
  <c r="T87" i="10"/>
  <c r="S87" i="10"/>
  <c r="U86" i="10"/>
  <c r="T86" i="10"/>
  <c r="S86" i="10"/>
  <c r="U85" i="10"/>
  <c r="T85" i="10"/>
  <c r="S85" i="10"/>
  <c r="U84" i="10"/>
  <c r="T84" i="10"/>
  <c r="S84" i="10"/>
  <c r="U83" i="10"/>
  <c r="T83" i="10"/>
  <c r="S83" i="10"/>
  <c r="U82" i="10"/>
  <c r="T82" i="10"/>
  <c r="S82" i="10"/>
  <c r="U81" i="10"/>
  <c r="T81" i="10"/>
  <c r="S81" i="10"/>
  <c r="U80" i="10"/>
  <c r="T80" i="10"/>
  <c r="S80" i="10"/>
  <c r="U79" i="10"/>
  <c r="T79" i="10"/>
  <c r="S79" i="10"/>
  <c r="U78" i="10"/>
  <c r="T78" i="10"/>
  <c r="S78" i="10"/>
  <c r="U77" i="10"/>
  <c r="T77" i="10"/>
  <c r="S77" i="10"/>
  <c r="U76" i="10"/>
  <c r="T76" i="10"/>
  <c r="S76" i="10"/>
  <c r="U75" i="10"/>
  <c r="T75" i="10"/>
  <c r="S75" i="10"/>
  <c r="U74" i="10"/>
  <c r="T74" i="10"/>
  <c r="S74" i="10"/>
  <c r="U73" i="10"/>
  <c r="T73" i="10"/>
  <c r="S73" i="10"/>
  <c r="U72" i="10"/>
  <c r="T72" i="10"/>
  <c r="S72" i="10"/>
  <c r="U71" i="10"/>
  <c r="T71" i="10"/>
  <c r="S71" i="10"/>
  <c r="U70" i="10"/>
  <c r="T70" i="10"/>
  <c r="S70" i="10"/>
  <c r="U69" i="10"/>
  <c r="T69" i="10"/>
  <c r="S69" i="10"/>
  <c r="U68" i="10"/>
  <c r="T68" i="10"/>
  <c r="S68" i="10"/>
  <c r="U67" i="10"/>
  <c r="T67" i="10"/>
  <c r="S67" i="10"/>
  <c r="U66" i="10"/>
  <c r="T66" i="10"/>
  <c r="S66" i="10"/>
  <c r="U65" i="10"/>
  <c r="T65" i="10"/>
  <c r="S65" i="10"/>
  <c r="U64" i="10"/>
  <c r="T64" i="10"/>
  <c r="S64" i="10"/>
  <c r="U63" i="10"/>
  <c r="T63" i="10"/>
  <c r="S63" i="10"/>
  <c r="U62" i="10"/>
  <c r="T62" i="10"/>
  <c r="S62" i="10"/>
  <c r="U61" i="10"/>
  <c r="T61" i="10"/>
  <c r="S61" i="10"/>
  <c r="U60" i="10"/>
  <c r="T60" i="10"/>
  <c r="S60" i="10"/>
  <c r="U59" i="10"/>
  <c r="T59" i="10"/>
  <c r="S59" i="10"/>
  <c r="U58" i="10"/>
  <c r="T58" i="10"/>
  <c r="S58" i="10"/>
  <c r="U57" i="10"/>
  <c r="T57" i="10"/>
  <c r="S57" i="10"/>
  <c r="U56" i="10"/>
  <c r="T56" i="10"/>
  <c r="S56" i="10"/>
  <c r="U55" i="10"/>
  <c r="T55" i="10"/>
  <c r="S55" i="10"/>
  <c r="U54" i="10"/>
  <c r="T54" i="10"/>
  <c r="S54" i="10"/>
  <c r="U53" i="10"/>
  <c r="T53" i="10"/>
  <c r="S53" i="10"/>
  <c r="U52" i="10"/>
  <c r="T52" i="10"/>
  <c r="S52" i="10"/>
  <c r="U51" i="10"/>
  <c r="T51" i="10"/>
  <c r="S51" i="10"/>
  <c r="U50" i="10"/>
  <c r="T50" i="10"/>
  <c r="S50" i="10"/>
  <c r="U49" i="10"/>
  <c r="T49" i="10"/>
  <c r="S49" i="10"/>
  <c r="U48" i="10"/>
  <c r="T48" i="10"/>
  <c r="S48" i="10"/>
  <c r="U47" i="10"/>
  <c r="T47" i="10"/>
  <c r="S47" i="10"/>
  <c r="U46" i="10"/>
  <c r="T46" i="10"/>
  <c r="S46" i="10"/>
  <c r="U45" i="10"/>
  <c r="T45" i="10"/>
  <c r="S45" i="10"/>
  <c r="U44" i="10"/>
  <c r="T44" i="10"/>
  <c r="S44" i="10"/>
  <c r="U43" i="10"/>
  <c r="T43" i="10"/>
  <c r="S43" i="10"/>
  <c r="U42" i="10"/>
  <c r="T42" i="10"/>
  <c r="S42" i="10"/>
  <c r="U41" i="10"/>
  <c r="T41" i="10"/>
  <c r="S41" i="10"/>
  <c r="U40" i="10"/>
  <c r="T40" i="10"/>
  <c r="S40" i="10"/>
  <c r="U39" i="10"/>
  <c r="T39" i="10"/>
  <c r="S39" i="10"/>
  <c r="U38" i="10"/>
  <c r="T38" i="10"/>
  <c r="S38" i="10"/>
  <c r="U37" i="10"/>
  <c r="T37" i="10"/>
  <c r="S37" i="10"/>
  <c r="U36" i="10"/>
  <c r="T36" i="10"/>
  <c r="S36" i="10"/>
  <c r="U35" i="10"/>
  <c r="T35" i="10"/>
  <c r="S35" i="10"/>
  <c r="U34" i="10"/>
  <c r="T34" i="10"/>
  <c r="S34" i="10"/>
  <c r="Q288" i="10"/>
  <c r="P288" i="10"/>
  <c r="Q287" i="10"/>
  <c r="P287" i="10"/>
  <c r="Q286" i="10"/>
  <c r="P286" i="10"/>
  <c r="Q285" i="10"/>
  <c r="P285" i="10"/>
  <c r="Q284" i="10"/>
  <c r="P284" i="10"/>
  <c r="Q283" i="10"/>
  <c r="P283" i="10"/>
  <c r="Q282" i="10"/>
  <c r="P282" i="10"/>
  <c r="Q281" i="10"/>
  <c r="P281" i="10"/>
  <c r="Q280" i="10"/>
  <c r="P280" i="10"/>
  <c r="Q279" i="10"/>
  <c r="P279" i="10"/>
  <c r="Q278" i="10"/>
  <c r="P278" i="10"/>
  <c r="Q277" i="10"/>
  <c r="P277" i="10"/>
  <c r="Q276" i="10"/>
  <c r="P276" i="10"/>
  <c r="Q275" i="10"/>
  <c r="P275" i="10"/>
  <c r="Q274" i="10"/>
  <c r="P274" i="10"/>
  <c r="Q273" i="10"/>
  <c r="P273" i="10"/>
  <c r="Q272" i="10"/>
  <c r="P272" i="10"/>
  <c r="Q271" i="10"/>
  <c r="P271" i="10"/>
  <c r="Q270" i="10"/>
  <c r="P270" i="10"/>
  <c r="Q269" i="10"/>
  <c r="P269" i="10"/>
  <c r="Q268" i="10"/>
  <c r="P268" i="10"/>
  <c r="Q267" i="10"/>
  <c r="P267" i="10"/>
  <c r="Q266" i="10"/>
  <c r="P266" i="10"/>
  <c r="Q265" i="10"/>
  <c r="P265" i="10"/>
  <c r="Q264" i="10"/>
  <c r="P264" i="10"/>
  <c r="Q263" i="10"/>
  <c r="P263" i="10"/>
  <c r="Q262" i="10"/>
  <c r="P262" i="10"/>
  <c r="Q261" i="10"/>
  <c r="P261" i="10"/>
  <c r="Q260" i="10"/>
  <c r="P260" i="10"/>
  <c r="Q259" i="10"/>
  <c r="P259" i="10"/>
  <c r="Q258" i="10"/>
  <c r="P258" i="10"/>
  <c r="Q257" i="10"/>
  <c r="P257" i="10"/>
  <c r="Q256" i="10"/>
  <c r="P256" i="10"/>
  <c r="Q255" i="10"/>
  <c r="P255" i="10"/>
  <c r="Q254" i="10"/>
  <c r="P254" i="10"/>
  <c r="Q253" i="10"/>
  <c r="P253" i="10"/>
  <c r="Q252" i="10"/>
  <c r="P252" i="10"/>
  <c r="Q251" i="10"/>
  <c r="P251" i="10"/>
  <c r="Q250" i="10"/>
  <c r="P250" i="10"/>
  <c r="Q249" i="10"/>
  <c r="P249" i="10"/>
  <c r="Q248" i="10"/>
  <c r="P248" i="10"/>
  <c r="Q247" i="10"/>
  <c r="P247" i="10"/>
  <c r="Q246" i="10"/>
  <c r="P246" i="10"/>
  <c r="Q245" i="10"/>
  <c r="P245" i="10"/>
  <c r="Q244" i="10"/>
  <c r="P244" i="10"/>
  <c r="Q243" i="10"/>
  <c r="P243" i="10"/>
  <c r="Q242" i="10"/>
  <c r="P242" i="10"/>
  <c r="Q241" i="10"/>
  <c r="P241" i="10"/>
  <c r="Q240" i="10"/>
  <c r="P240" i="10"/>
  <c r="Q239" i="10"/>
  <c r="P239" i="10"/>
  <c r="Q238" i="10"/>
  <c r="P238" i="10"/>
  <c r="Q237" i="10"/>
  <c r="P237" i="10"/>
  <c r="Q236" i="10"/>
  <c r="P236" i="10"/>
  <c r="Q235" i="10"/>
  <c r="P235" i="10"/>
  <c r="Q234" i="10"/>
  <c r="P234" i="10"/>
  <c r="Q233" i="10"/>
  <c r="P233" i="10"/>
  <c r="Q232" i="10"/>
  <c r="P232" i="10"/>
  <c r="Q231" i="10"/>
  <c r="P231" i="10"/>
  <c r="Q230" i="10"/>
  <c r="P230" i="10"/>
  <c r="Q229" i="10"/>
  <c r="P229" i="10"/>
  <c r="Q228" i="10"/>
  <c r="P228" i="10"/>
  <c r="Q227" i="10"/>
  <c r="P227" i="10"/>
  <c r="Q226" i="10"/>
  <c r="P226" i="10"/>
  <c r="Q225" i="10"/>
  <c r="P225" i="10"/>
  <c r="Q224" i="10"/>
  <c r="P224" i="10"/>
  <c r="Q223" i="10"/>
  <c r="P223" i="10"/>
  <c r="Q222" i="10"/>
  <c r="P222" i="10"/>
  <c r="Q221" i="10"/>
  <c r="P221" i="10"/>
  <c r="Q220" i="10"/>
  <c r="P220" i="10"/>
  <c r="Q219" i="10"/>
  <c r="P219" i="10"/>
  <c r="Q218" i="10"/>
  <c r="P218" i="10"/>
  <c r="Q217" i="10"/>
  <c r="P217" i="10"/>
  <c r="Q216" i="10"/>
  <c r="P216" i="10"/>
  <c r="Q215" i="10"/>
  <c r="P215" i="10"/>
  <c r="Q214" i="10"/>
  <c r="P214" i="10"/>
  <c r="Q213" i="10"/>
  <c r="P213" i="10"/>
  <c r="Q212" i="10"/>
  <c r="P212" i="10"/>
  <c r="Q211" i="10"/>
  <c r="P211" i="10"/>
  <c r="Q210" i="10"/>
  <c r="P210" i="10"/>
  <c r="Q209" i="10"/>
  <c r="P209" i="10"/>
  <c r="Q208" i="10"/>
  <c r="P208" i="10"/>
  <c r="Q207" i="10"/>
  <c r="P207" i="10"/>
  <c r="Q206" i="10"/>
  <c r="P206" i="10"/>
  <c r="Q205" i="10"/>
  <c r="P205" i="10"/>
  <c r="Q204" i="10"/>
  <c r="P204" i="10"/>
  <c r="Q203" i="10"/>
  <c r="P203" i="10"/>
  <c r="Q202" i="10"/>
  <c r="P202" i="10"/>
  <c r="Q201" i="10"/>
  <c r="P201" i="10"/>
  <c r="Q200" i="10"/>
  <c r="P200" i="10"/>
  <c r="Q199" i="10"/>
  <c r="P199" i="10"/>
  <c r="Q198" i="10"/>
  <c r="P198" i="10"/>
  <c r="Q197" i="10"/>
  <c r="P197" i="10"/>
  <c r="Q196" i="10"/>
  <c r="P196" i="10"/>
  <c r="Q195" i="10"/>
  <c r="P195" i="10"/>
  <c r="Q194" i="10"/>
  <c r="P194" i="10"/>
  <c r="Q193" i="10"/>
  <c r="P193" i="10"/>
  <c r="Q192" i="10"/>
  <c r="P192" i="10"/>
  <c r="Q191" i="10"/>
  <c r="P191" i="10"/>
  <c r="Q190" i="10"/>
  <c r="P190" i="10"/>
  <c r="Q189" i="10"/>
  <c r="P189" i="10"/>
  <c r="Q188" i="10"/>
  <c r="P188" i="10"/>
  <c r="Q187" i="10"/>
  <c r="P187" i="10"/>
  <c r="Q186" i="10"/>
  <c r="P186" i="10"/>
  <c r="Q185" i="10"/>
  <c r="P185" i="10"/>
  <c r="Q184" i="10"/>
  <c r="P184" i="10"/>
  <c r="Q183" i="10"/>
  <c r="P183" i="10"/>
  <c r="Q182" i="10"/>
  <c r="P182" i="10"/>
  <c r="Q181" i="10"/>
  <c r="P181" i="10"/>
  <c r="Q180" i="10"/>
  <c r="P180" i="10"/>
  <c r="Q179" i="10"/>
  <c r="P179" i="10"/>
  <c r="Q178" i="10"/>
  <c r="P178" i="10"/>
  <c r="Q177" i="10"/>
  <c r="P177" i="10"/>
  <c r="Q176" i="10"/>
  <c r="P176" i="10"/>
  <c r="Q175" i="10"/>
  <c r="P175" i="10"/>
  <c r="Q174" i="10"/>
  <c r="P174" i="10"/>
  <c r="Q173" i="10"/>
  <c r="P173" i="10"/>
  <c r="Q172" i="10"/>
  <c r="P172" i="10"/>
  <c r="Q171" i="10"/>
  <c r="P171" i="10"/>
  <c r="Q170" i="10"/>
  <c r="P170" i="10"/>
  <c r="Q169" i="10"/>
  <c r="P169" i="10"/>
  <c r="Q168" i="10"/>
  <c r="P168" i="10"/>
  <c r="Q167" i="10"/>
  <c r="P167" i="10"/>
  <c r="Q166" i="10"/>
  <c r="P166" i="10"/>
  <c r="Q165" i="10"/>
  <c r="P165" i="10"/>
  <c r="Q164" i="10"/>
  <c r="P164" i="10"/>
  <c r="Q163" i="10"/>
  <c r="P163" i="10"/>
  <c r="Q162" i="10"/>
  <c r="P162" i="10"/>
  <c r="Q161" i="10"/>
  <c r="P161" i="10"/>
  <c r="Q160" i="10"/>
  <c r="P160" i="10"/>
  <c r="Q159" i="10"/>
  <c r="P159" i="10"/>
  <c r="Q158" i="10"/>
  <c r="P158" i="10"/>
  <c r="Q157" i="10"/>
  <c r="P157" i="10"/>
  <c r="Q156" i="10"/>
  <c r="P156" i="10"/>
  <c r="Q155" i="10"/>
  <c r="P155" i="10"/>
  <c r="Q154" i="10"/>
  <c r="P154" i="10"/>
  <c r="Q153" i="10"/>
  <c r="P153" i="10"/>
  <c r="Q152" i="10"/>
  <c r="P152" i="10"/>
  <c r="Q151" i="10"/>
  <c r="P151" i="10"/>
  <c r="Q150" i="10"/>
  <c r="P150" i="10"/>
  <c r="Q149" i="10"/>
  <c r="P149" i="10"/>
  <c r="Q148" i="10"/>
  <c r="P148" i="10"/>
  <c r="Q147" i="10"/>
  <c r="P147" i="10"/>
  <c r="Q146" i="10"/>
  <c r="P146" i="10"/>
  <c r="Q145" i="10"/>
  <c r="P145" i="10"/>
  <c r="Q144" i="10"/>
  <c r="P144" i="10"/>
  <c r="Q143" i="10"/>
  <c r="P143" i="10"/>
  <c r="Q142" i="10"/>
  <c r="P142" i="10"/>
  <c r="Q141" i="10"/>
  <c r="P141" i="10"/>
  <c r="Q140" i="10"/>
  <c r="P140" i="10"/>
  <c r="Q139" i="10"/>
  <c r="P139" i="10"/>
  <c r="Q138" i="10"/>
  <c r="P138" i="10"/>
  <c r="Q137" i="10"/>
  <c r="P137" i="10"/>
  <c r="Q136" i="10"/>
  <c r="P136" i="10"/>
  <c r="Q135" i="10"/>
  <c r="P135" i="10"/>
  <c r="Q134" i="10"/>
  <c r="P134" i="10"/>
  <c r="Q133" i="10"/>
  <c r="P133" i="10"/>
  <c r="Q132" i="10"/>
  <c r="P132" i="10"/>
  <c r="Q131" i="10"/>
  <c r="P131" i="10"/>
  <c r="Q130" i="10"/>
  <c r="P130" i="10"/>
  <c r="Q129" i="10"/>
  <c r="P129" i="10"/>
  <c r="Q128" i="10"/>
  <c r="P128" i="10"/>
  <c r="Q127" i="10"/>
  <c r="P127" i="10"/>
  <c r="Q126" i="10"/>
  <c r="P126" i="10"/>
  <c r="Q125" i="10"/>
  <c r="P125" i="10"/>
  <c r="Q124" i="10"/>
  <c r="P124" i="10"/>
  <c r="Q123" i="10"/>
  <c r="P123" i="10"/>
  <c r="Q122" i="10"/>
  <c r="P122" i="10"/>
  <c r="Q121" i="10"/>
  <c r="P121" i="10"/>
  <c r="Q120" i="10"/>
  <c r="P120" i="10"/>
  <c r="Q119" i="10"/>
  <c r="P119" i="10"/>
  <c r="Q118" i="10"/>
  <c r="P118" i="10"/>
  <c r="Q117" i="10"/>
  <c r="P117" i="10"/>
  <c r="Q116" i="10"/>
  <c r="P116" i="10"/>
  <c r="Q115" i="10"/>
  <c r="P115" i="10"/>
  <c r="Q114" i="10"/>
  <c r="P114" i="10"/>
  <c r="Q113" i="10"/>
  <c r="P113" i="10"/>
  <c r="Q112" i="10"/>
  <c r="P112" i="10"/>
  <c r="Q111" i="10"/>
  <c r="P111" i="10"/>
  <c r="Q110" i="10"/>
  <c r="P110" i="10"/>
  <c r="Q109" i="10"/>
  <c r="P109" i="10"/>
  <c r="Q108" i="10"/>
  <c r="P108" i="10"/>
  <c r="Q107" i="10"/>
  <c r="P107" i="10"/>
  <c r="Q106" i="10"/>
  <c r="P106" i="10"/>
  <c r="Q105" i="10"/>
  <c r="P105" i="10"/>
  <c r="Q104" i="10"/>
  <c r="P104" i="10"/>
  <c r="Q103" i="10"/>
  <c r="P103" i="10"/>
  <c r="Q102" i="10"/>
  <c r="P102" i="10"/>
  <c r="Q101" i="10"/>
  <c r="P101" i="10"/>
  <c r="Q100" i="10"/>
  <c r="P100" i="10"/>
  <c r="Q99" i="10"/>
  <c r="P99" i="10"/>
  <c r="Q98" i="10"/>
  <c r="P98" i="10"/>
  <c r="Q97" i="10"/>
  <c r="P97" i="10"/>
  <c r="Q96" i="10"/>
  <c r="P96" i="10"/>
  <c r="Q95" i="10"/>
  <c r="P95" i="10"/>
  <c r="Q94" i="10"/>
  <c r="P94" i="10"/>
  <c r="Q93" i="10"/>
  <c r="P93" i="10"/>
  <c r="Q92" i="10"/>
  <c r="P92" i="10"/>
  <c r="Q91" i="10"/>
  <c r="P91" i="10"/>
  <c r="Q90" i="10"/>
  <c r="P90" i="10"/>
  <c r="Q89" i="10"/>
  <c r="P89" i="10"/>
  <c r="Q88" i="10"/>
  <c r="P88" i="10"/>
  <c r="Q87" i="10"/>
  <c r="P87" i="10"/>
  <c r="Q86" i="10"/>
  <c r="P86" i="10"/>
  <c r="Q85" i="10"/>
  <c r="P85" i="10"/>
  <c r="Q84" i="10"/>
  <c r="P84" i="10"/>
  <c r="Q83" i="10"/>
  <c r="P83" i="10"/>
  <c r="Q82" i="10"/>
  <c r="P82" i="10"/>
  <c r="Q81" i="10"/>
  <c r="P81" i="10"/>
  <c r="Q80" i="10"/>
  <c r="P80" i="10"/>
  <c r="Q79" i="10"/>
  <c r="P79" i="10"/>
  <c r="Q78" i="10"/>
  <c r="P78" i="10"/>
  <c r="Q77" i="10"/>
  <c r="P77" i="10"/>
  <c r="Q76" i="10"/>
  <c r="P76" i="10"/>
  <c r="Q75" i="10"/>
  <c r="P75" i="10"/>
  <c r="Q74" i="10"/>
  <c r="P74" i="10"/>
  <c r="Q73" i="10"/>
  <c r="P73" i="10"/>
  <c r="Q72" i="10"/>
  <c r="P72" i="10"/>
  <c r="Q71" i="10"/>
  <c r="P71" i="10"/>
  <c r="Q70" i="10"/>
  <c r="P70" i="10"/>
  <c r="Q69" i="10"/>
  <c r="P69" i="10"/>
  <c r="Q68" i="10"/>
  <c r="P68" i="10"/>
  <c r="Q67" i="10"/>
  <c r="P67" i="10"/>
  <c r="Q66" i="10"/>
  <c r="P66" i="10"/>
  <c r="Q65" i="10"/>
  <c r="P65" i="10"/>
  <c r="Q64" i="10"/>
  <c r="P64" i="10"/>
  <c r="Q63" i="10"/>
  <c r="P63" i="10"/>
  <c r="Q62" i="10"/>
  <c r="P62" i="10"/>
  <c r="Q61" i="10"/>
  <c r="P61" i="10"/>
  <c r="Q60" i="10"/>
  <c r="P60" i="10"/>
  <c r="Q59" i="10"/>
  <c r="P59" i="10"/>
  <c r="Q58" i="10"/>
  <c r="P58" i="10"/>
  <c r="Q57" i="10"/>
  <c r="P57" i="10"/>
  <c r="Q56" i="10"/>
  <c r="P56" i="10"/>
  <c r="Q55" i="10"/>
  <c r="P55" i="10"/>
  <c r="Q54" i="10"/>
  <c r="P54" i="10"/>
  <c r="Q53" i="10"/>
  <c r="P53" i="10"/>
  <c r="Q52" i="10"/>
  <c r="P52" i="10"/>
  <c r="Q51" i="10"/>
  <c r="P51" i="10"/>
  <c r="Q50" i="10"/>
  <c r="P50" i="10"/>
  <c r="Q49" i="10"/>
  <c r="P49" i="10"/>
  <c r="Q48" i="10"/>
  <c r="P48" i="10"/>
  <c r="Q47" i="10"/>
  <c r="P47" i="10"/>
  <c r="Q46" i="10"/>
  <c r="P46" i="10"/>
  <c r="Q45" i="10"/>
  <c r="P45" i="10"/>
  <c r="Q44" i="10"/>
  <c r="P44" i="10"/>
  <c r="Q43" i="10"/>
  <c r="P43" i="10"/>
  <c r="Q42" i="10"/>
  <c r="P42" i="10"/>
  <c r="Q41" i="10"/>
  <c r="P41" i="10"/>
  <c r="Q40" i="10"/>
  <c r="P40" i="10"/>
  <c r="Q39" i="10"/>
  <c r="P39" i="10"/>
  <c r="Q38" i="10"/>
  <c r="P38" i="10"/>
  <c r="Q37" i="10"/>
  <c r="P37" i="10"/>
  <c r="Q36" i="10"/>
  <c r="P36" i="10"/>
  <c r="Q35" i="10"/>
  <c r="P35" i="10"/>
  <c r="Q34" i="10"/>
  <c r="P34" i="10"/>
  <c r="E288" i="10"/>
  <c r="D288" i="10"/>
  <c r="E287" i="10"/>
  <c r="D287" i="10"/>
  <c r="E286" i="10"/>
  <c r="D286" i="10"/>
  <c r="E285" i="10"/>
  <c r="D285" i="10"/>
  <c r="E284" i="10"/>
  <c r="D284" i="10"/>
  <c r="E283" i="10"/>
  <c r="D283" i="10"/>
  <c r="E282" i="10"/>
  <c r="D282" i="10"/>
  <c r="E281" i="10"/>
  <c r="D281" i="10"/>
  <c r="E280" i="10"/>
  <c r="D280" i="10"/>
  <c r="E279" i="10"/>
  <c r="D279" i="10"/>
  <c r="E278" i="10"/>
  <c r="D278" i="10"/>
  <c r="E277" i="10"/>
  <c r="D277" i="10"/>
  <c r="E276" i="10"/>
  <c r="D276" i="10"/>
  <c r="E275" i="10"/>
  <c r="D275" i="10"/>
  <c r="E274" i="10"/>
  <c r="D274" i="10"/>
  <c r="E273" i="10"/>
  <c r="D273" i="10"/>
  <c r="E272" i="10"/>
  <c r="D272" i="10"/>
  <c r="E271" i="10"/>
  <c r="D271" i="10"/>
  <c r="E270" i="10"/>
  <c r="D270" i="10"/>
  <c r="E269" i="10"/>
  <c r="D269" i="10"/>
  <c r="E268" i="10"/>
  <c r="D268" i="10"/>
  <c r="E267" i="10"/>
  <c r="D267" i="10"/>
  <c r="E266" i="10"/>
  <c r="D266" i="10"/>
  <c r="E265" i="10"/>
  <c r="D265" i="10"/>
  <c r="E264" i="10"/>
  <c r="D264" i="10"/>
  <c r="E263" i="10"/>
  <c r="D263" i="10"/>
  <c r="E262" i="10"/>
  <c r="D262" i="10"/>
  <c r="E261" i="10"/>
  <c r="D261" i="10"/>
  <c r="E260" i="10"/>
  <c r="D260" i="10"/>
  <c r="E259" i="10"/>
  <c r="D259" i="10"/>
  <c r="E258" i="10"/>
  <c r="D258" i="10"/>
  <c r="E257" i="10"/>
  <c r="D257" i="10"/>
  <c r="E256" i="10"/>
  <c r="D256" i="10"/>
  <c r="E255" i="10"/>
  <c r="D255" i="10"/>
  <c r="E254" i="10"/>
  <c r="D254" i="10"/>
  <c r="E253" i="10"/>
  <c r="D253" i="10"/>
  <c r="E252" i="10"/>
  <c r="D252" i="10"/>
  <c r="E251" i="10"/>
  <c r="D251" i="10"/>
  <c r="E250" i="10"/>
  <c r="D250" i="10"/>
  <c r="E249" i="10"/>
  <c r="D249" i="10"/>
  <c r="E248" i="10"/>
  <c r="D248" i="10"/>
  <c r="E247" i="10"/>
  <c r="D247" i="10"/>
  <c r="E246" i="10"/>
  <c r="D246" i="10"/>
  <c r="E245" i="10"/>
  <c r="D245" i="10"/>
  <c r="E244" i="10"/>
  <c r="D244" i="10"/>
  <c r="E243" i="10"/>
  <c r="D243" i="10"/>
  <c r="E242" i="10"/>
  <c r="D242" i="10"/>
  <c r="E241" i="10"/>
  <c r="D241" i="10"/>
  <c r="E240" i="10"/>
  <c r="D240" i="10"/>
  <c r="E239" i="10"/>
  <c r="D239" i="10"/>
  <c r="E238" i="10"/>
  <c r="D238" i="10"/>
  <c r="E237" i="10"/>
  <c r="D237" i="10"/>
  <c r="E236" i="10"/>
  <c r="D236" i="10"/>
  <c r="E235" i="10"/>
  <c r="D235" i="10"/>
  <c r="E234" i="10"/>
  <c r="D234" i="10"/>
  <c r="E233" i="10"/>
  <c r="D233" i="10"/>
  <c r="E232" i="10"/>
  <c r="D232" i="10"/>
  <c r="E231" i="10"/>
  <c r="D231" i="10"/>
  <c r="E230" i="10"/>
  <c r="D230" i="10"/>
  <c r="E229" i="10"/>
  <c r="D229" i="10"/>
  <c r="E228" i="10"/>
  <c r="D228" i="10"/>
  <c r="E227" i="10"/>
  <c r="D227" i="10"/>
  <c r="E226" i="10"/>
  <c r="D226" i="10"/>
  <c r="E225" i="10"/>
  <c r="D225" i="10"/>
  <c r="E224" i="10"/>
  <c r="D224" i="10"/>
  <c r="E223" i="10"/>
  <c r="D223" i="10"/>
  <c r="E222" i="10"/>
  <c r="D222" i="10"/>
  <c r="E221" i="10"/>
  <c r="D221" i="10"/>
  <c r="E220" i="10"/>
  <c r="D220" i="10"/>
  <c r="E219" i="10"/>
  <c r="D219" i="10"/>
  <c r="E218" i="10"/>
  <c r="D218" i="10"/>
  <c r="E217" i="10"/>
  <c r="D217" i="10"/>
  <c r="E216" i="10"/>
  <c r="D216" i="10"/>
  <c r="E215" i="10"/>
  <c r="D215" i="10"/>
  <c r="E214" i="10"/>
  <c r="D214" i="10"/>
  <c r="E213" i="10"/>
  <c r="D213" i="10"/>
  <c r="E212" i="10"/>
  <c r="D212" i="10"/>
  <c r="E211" i="10"/>
  <c r="D211" i="10"/>
  <c r="E210" i="10"/>
  <c r="D210" i="10"/>
  <c r="E209" i="10"/>
  <c r="D209" i="10"/>
  <c r="E208" i="10"/>
  <c r="D208" i="10"/>
  <c r="E207" i="10"/>
  <c r="D207" i="10"/>
  <c r="E206" i="10"/>
  <c r="D206" i="10"/>
  <c r="E205" i="10"/>
  <c r="D205" i="10"/>
  <c r="E204" i="10"/>
  <c r="D204" i="10"/>
  <c r="E203" i="10"/>
  <c r="D203" i="10"/>
  <c r="E202" i="10"/>
  <c r="D202" i="10"/>
  <c r="E201" i="10"/>
  <c r="D201" i="10"/>
  <c r="E200" i="10"/>
  <c r="D200" i="10"/>
  <c r="E199" i="10"/>
  <c r="D199" i="10"/>
  <c r="E198" i="10"/>
  <c r="D198" i="10"/>
  <c r="E197" i="10"/>
  <c r="D197" i="10"/>
  <c r="E196" i="10"/>
  <c r="D196" i="10"/>
  <c r="E195" i="10"/>
  <c r="D195" i="10"/>
  <c r="E194" i="10"/>
  <c r="D194" i="10"/>
  <c r="E193" i="10"/>
  <c r="D193" i="10"/>
  <c r="E192" i="10"/>
  <c r="D192" i="10"/>
  <c r="E191" i="10"/>
  <c r="D191" i="10"/>
  <c r="E190" i="10"/>
  <c r="D190" i="10"/>
  <c r="E189" i="10"/>
  <c r="D189" i="10"/>
  <c r="E188" i="10"/>
  <c r="D188" i="10"/>
  <c r="E187" i="10"/>
  <c r="D187" i="10"/>
  <c r="E186" i="10"/>
  <c r="D186" i="10"/>
  <c r="E185" i="10"/>
  <c r="D185" i="10"/>
  <c r="E184" i="10"/>
  <c r="D184" i="10"/>
  <c r="E183" i="10"/>
  <c r="D183" i="10"/>
  <c r="E182" i="10"/>
  <c r="D182" i="10"/>
  <c r="E181" i="10"/>
  <c r="D181" i="10"/>
  <c r="E180" i="10"/>
  <c r="D180" i="10"/>
  <c r="E179" i="10"/>
  <c r="D179" i="10"/>
  <c r="E178" i="10"/>
  <c r="D178" i="10"/>
  <c r="E177" i="10"/>
  <c r="D177" i="10"/>
  <c r="E176" i="10"/>
  <c r="D176" i="10"/>
  <c r="E175" i="10"/>
  <c r="D175" i="10"/>
  <c r="E174" i="10"/>
  <c r="D174" i="10"/>
  <c r="E173" i="10"/>
  <c r="D173" i="10"/>
  <c r="E172" i="10"/>
  <c r="D172" i="10"/>
  <c r="E171" i="10"/>
  <c r="D171" i="10"/>
  <c r="E170" i="10"/>
  <c r="D170" i="10"/>
  <c r="E169" i="10"/>
  <c r="D169" i="10"/>
  <c r="E168" i="10"/>
  <c r="D168" i="10"/>
  <c r="E167" i="10"/>
  <c r="D167" i="10"/>
  <c r="E166" i="10"/>
  <c r="D166" i="10"/>
  <c r="E165" i="10"/>
  <c r="D165" i="10"/>
  <c r="E164" i="10"/>
  <c r="D164" i="10"/>
  <c r="E163" i="10"/>
  <c r="D163" i="10"/>
  <c r="E162" i="10"/>
  <c r="D162" i="10"/>
  <c r="E161" i="10"/>
  <c r="D161" i="10"/>
  <c r="E160" i="10"/>
  <c r="D160" i="10"/>
  <c r="E159" i="10"/>
  <c r="D159" i="10"/>
  <c r="E158" i="10"/>
  <c r="D158" i="10"/>
  <c r="E157" i="10"/>
  <c r="D157" i="10"/>
  <c r="E156" i="10"/>
  <c r="D156" i="10"/>
  <c r="E155" i="10"/>
  <c r="D155" i="10"/>
  <c r="E154" i="10"/>
  <c r="D154" i="10"/>
  <c r="E153" i="10"/>
  <c r="D153" i="10"/>
  <c r="E152" i="10"/>
  <c r="D152" i="10"/>
  <c r="E151" i="10"/>
  <c r="D151" i="10"/>
  <c r="E150" i="10"/>
  <c r="D150" i="10"/>
  <c r="E149" i="10"/>
  <c r="D149" i="10"/>
  <c r="E148" i="10"/>
  <c r="D148" i="10"/>
  <c r="E147" i="10"/>
  <c r="D147" i="10"/>
  <c r="E146" i="10"/>
  <c r="D146" i="10"/>
  <c r="E145" i="10"/>
  <c r="D145" i="10"/>
  <c r="E144" i="10"/>
  <c r="D144" i="10"/>
  <c r="E143" i="10"/>
  <c r="D143" i="10"/>
  <c r="E142" i="10"/>
  <c r="D142" i="10"/>
  <c r="E141" i="10"/>
  <c r="D141" i="10"/>
  <c r="E140" i="10"/>
  <c r="D140" i="10"/>
  <c r="E139" i="10"/>
  <c r="D139" i="10"/>
  <c r="E138" i="10"/>
  <c r="D138" i="10"/>
  <c r="E137" i="10"/>
  <c r="D137" i="10"/>
  <c r="E136" i="10"/>
  <c r="D136" i="10"/>
  <c r="E135" i="10"/>
  <c r="D135" i="10"/>
  <c r="E134" i="10"/>
  <c r="D134" i="10"/>
  <c r="E133" i="10"/>
  <c r="D133" i="10"/>
  <c r="E132" i="10"/>
  <c r="D132" i="10"/>
  <c r="E131" i="10"/>
  <c r="D131" i="10"/>
  <c r="E130" i="10"/>
  <c r="D130" i="10"/>
  <c r="E129" i="10"/>
  <c r="D129" i="10"/>
  <c r="E128" i="10"/>
  <c r="D128" i="10"/>
  <c r="E127" i="10"/>
  <c r="D127" i="10"/>
  <c r="E126" i="10"/>
  <c r="D126" i="10"/>
  <c r="E125" i="10"/>
  <c r="D125" i="10"/>
  <c r="E124" i="10"/>
  <c r="D124" i="10"/>
  <c r="E123" i="10"/>
  <c r="D123" i="10"/>
  <c r="E122" i="10"/>
  <c r="D122" i="10"/>
  <c r="E121" i="10"/>
  <c r="D121" i="10"/>
  <c r="E120" i="10"/>
  <c r="D120" i="10"/>
  <c r="E119" i="10"/>
  <c r="D119" i="10"/>
  <c r="E118" i="10"/>
  <c r="D118" i="10"/>
  <c r="E117" i="10"/>
  <c r="D117" i="10"/>
  <c r="E116" i="10"/>
  <c r="D116" i="10"/>
  <c r="E115" i="10"/>
  <c r="D115" i="10"/>
  <c r="E114" i="10"/>
  <c r="D114" i="10"/>
  <c r="E113" i="10"/>
  <c r="D113" i="10"/>
  <c r="E112" i="10"/>
  <c r="D112" i="10"/>
  <c r="E111" i="10"/>
  <c r="D111" i="10"/>
  <c r="E110" i="10"/>
  <c r="D110" i="10"/>
  <c r="E109" i="10"/>
  <c r="D109" i="10"/>
  <c r="E108" i="10"/>
  <c r="D108" i="10"/>
  <c r="E107" i="10"/>
  <c r="D107" i="10"/>
  <c r="E106" i="10"/>
  <c r="D106" i="10"/>
  <c r="E105" i="10"/>
  <c r="D105" i="10"/>
  <c r="E104" i="10"/>
  <c r="D104" i="10"/>
  <c r="E103" i="10"/>
  <c r="D103" i="10"/>
  <c r="E102" i="10"/>
  <c r="D102" i="10"/>
  <c r="E101" i="10"/>
  <c r="D101" i="10"/>
  <c r="E100" i="10"/>
  <c r="D100" i="10"/>
  <c r="E99" i="10"/>
  <c r="D99" i="10"/>
  <c r="E98" i="10"/>
  <c r="D98" i="10"/>
  <c r="E97" i="10"/>
  <c r="D97" i="10"/>
  <c r="E96" i="10"/>
  <c r="D96" i="10"/>
  <c r="E95" i="10"/>
  <c r="D95" i="10"/>
  <c r="E94" i="10"/>
  <c r="D94" i="10"/>
  <c r="E93" i="10"/>
  <c r="D93" i="10"/>
  <c r="E92" i="10"/>
  <c r="D92" i="10"/>
  <c r="E91" i="10"/>
  <c r="D91" i="10"/>
  <c r="E90" i="10"/>
  <c r="D90" i="10"/>
  <c r="E89" i="10"/>
  <c r="D89" i="10"/>
  <c r="E88" i="10"/>
  <c r="D88" i="10"/>
  <c r="E87" i="10"/>
  <c r="D87" i="10"/>
  <c r="E86" i="10"/>
  <c r="D86" i="10"/>
  <c r="E85" i="10"/>
  <c r="D85" i="10"/>
  <c r="E84" i="10"/>
  <c r="D84" i="10"/>
  <c r="E83" i="10"/>
  <c r="D83" i="10"/>
  <c r="E82" i="10"/>
  <c r="D82" i="10"/>
  <c r="E81" i="10"/>
  <c r="D81" i="10"/>
  <c r="E80" i="10"/>
  <c r="D80" i="10"/>
  <c r="E79" i="10"/>
  <c r="D79" i="10"/>
  <c r="E78" i="10"/>
  <c r="D78" i="10"/>
  <c r="E77" i="10"/>
  <c r="D77" i="10"/>
  <c r="E76" i="10"/>
  <c r="D76" i="10"/>
  <c r="E75" i="10"/>
  <c r="D75" i="10"/>
  <c r="E74" i="10"/>
  <c r="D74" i="10"/>
  <c r="E73" i="10"/>
  <c r="D73" i="10"/>
  <c r="E72" i="10"/>
  <c r="D72" i="10"/>
  <c r="E71" i="10"/>
  <c r="D71" i="10"/>
  <c r="E70" i="10"/>
  <c r="D70" i="10"/>
  <c r="E69" i="10"/>
  <c r="D69" i="10"/>
  <c r="E68" i="10"/>
  <c r="D68" i="10"/>
  <c r="E67" i="10"/>
  <c r="D67" i="10"/>
  <c r="E66" i="10"/>
  <c r="D66" i="10"/>
  <c r="E65" i="10"/>
  <c r="D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E54" i="10"/>
  <c r="D54" i="10"/>
  <c r="E53" i="10"/>
  <c r="D53" i="10"/>
  <c r="E52" i="10"/>
  <c r="D52" i="10"/>
  <c r="E51" i="10"/>
  <c r="D51" i="10"/>
  <c r="E50" i="10"/>
  <c r="D50" i="10"/>
  <c r="E49" i="10"/>
  <c r="D49" i="10"/>
  <c r="E48" i="10"/>
  <c r="D48" i="10"/>
  <c r="E47" i="10"/>
  <c r="D47" i="10"/>
  <c r="E46" i="10"/>
  <c r="D46" i="10"/>
  <c r="E45" i="10"/>
  <c r="D45" i="10"/>
  <c r="E44" i="10"/>
  <c r="D44" i="10"/>
  <c r="E43" i="10"/>
  <c r="D43" i="10"/>
  <c r="E42" i="10"/>
  <c r="D42" i="10"/>
  <c r="E41" i="10"/>
  <c r="D41" i="10"/>
  <c r="E40" i="10"/>
  <c r="D40" i="10"/>
  <c r="E39" i="10"/>
  <c r="D39" i="10"/>
  <c r="E38" i="10"/>
  <c r="D38" i="10"/>
  <c r="E37" i="10"/>
  <c r="D37" i="10"/>
  <c r="E36" i="10"/>
  <c r="D36" i="10"/>
  <c r="E35" i="10"/>
  <c r="D35" i="10"/>
  <c r="E34" i="10"/>
  <c r="D34" i="10"/>
  <c r="O33" i="1"/>
  <c r="N33" i="1"/>
  <c r="M33" i="1"/>
  <c r="L33" i="1"/>
  <c r="K33" i="1"/>
  <c r="J33" i="1"/>
  <c r="I33" i="1"/>
  <c r="H33" i="1"/>
  <c r="G33" i="1"/>
  <c r="F33" i="1"/>
  <c r="G37" i="1"/>
  <c r="H37" i="1"/>
  <c r="I37" i="1"/>
  <c r="J37" i="1"/>
  <c r="K37" i="1"/>
  <c r="L37" i="1"/>
  <c r="M37" i="1"/>
  <c r="N37" i="1"/>
  <c r="O37" i="1"/>
  <c r="F37" i="1"/>
  <c r="AJ127" i="10" l="1"/>
  <c r="AJ131" i="10"/>
  <c r="AJ203" i="10"/>
  <c r="AJ219" i="10"/>
  <c r="AJ223" i="10"/>
  <c r="AJ235" i="10"/>
  <c r="AJ243" i="10"/>
  <c r="AJ247" i="10"/>
  <c r="AJ255" i="10"/>
  <c r="AJ259" i="10"/>
  <c r="AJ267" i="10"/>
  <c r="AJ271" i="10"/>
  <c r="AJ279" i="10"/>
  <c r="AJ283" i="10"/>
  <c r="R23" i="10"/>
  <c r="R30" i="10"/>
  <c r="R22" i="10"/>
  <c r="AJ277" i="10"/>
  <c r="AJ285" i="10"/>
  <c r="X10" i="10"/>
  <c r="W10" i="10"/>
  <c r="R28" i="10"/>
  <c r="AJ258" i="10"/>
  <c r="AJ262" i="10"/>
  <c r="AJ270" i="10"/>
  <c r="AJ274" i="10"/>
  <c r="AJ282" i="10"/>
  <c r="AJ286" i="10"/>
  <c r="AF10" i="10"/>
  <c r="J10" i="10"/>
  <c r="K10" i="10"/>
  <c r="L10" i="10"/>
  <c r="R16" i="10"/>
  <c r="R15" i="10"/>
  <c r="R20" i="10"/>
  <c r="R19" i="10"/>
  <c r="R17" i="10"/>
  <c r="M10" i="10"/>
  <c r="G10" i="10"/>
  <c r="H10" i="10"/>
  <c r="AC10" i="10"/>
  <c r="N10" i="10"/>
  <c r="Z10" i="10"/>
  <c r="O10" i="10"/>
  <c r="AA10" i="10"/>
  <c r="AB10" i="10"/>
  <c r="I10" i="10"/>
  <c r="AJ74" i="10"/>
  <c r="AJ158" i="10"/>
  <c r="AJ71" i="10"/>
  <c r="AJ95" i="10"/>
  <c r="AJ179" i="10"/>
  <c r="AJ167" i="10"/>
  <c r="AJ52" i="10"/>
  <c r="V40" i="10"/>
  <c r="V44" i="10"/>
  <c r="V64" i="10"/>
  <c r="V68" i="10"/>
  <c r="AJ60" i="10"/>
  <c r="AJ67" i="10"/>
  <c r="AJ107" i="10"/>
  <c r="AJ163" i="10"/>
  <c r="AJ56" i="10"/>
  <c r="AJ76" i="10"/>
  <c r="AJ143" i="10"/>
  <c r="AJ199" i="10"/>
  <c r="AJ230" i="10"/>
  <c r="AJ88" i="10"/>
  <c r="AJ215" i="10"/>
  <c r="AJ37" i="10"/>
  <c r="AJ41" i="10"/>
  <c r="AJ81" i="10"/>
  <c r="AJ89" i="10"/>
  <c r="AJ104" i="10"/>
  <c r="AJ73" i="10"/>
  <c r="AJ109" i="10"/>
  <c r="AJ113" i="10"/>
  <c r="AJ117" i="10"/>
  <c r="AJ121" i="10"/>
  <c r="AJ125" i="10"/>
  <c r="AJ204" i="10"/>
  <c r="AJ212" i="10"/>
  <c r="AJ216" i="10"/>
  <c r="AJ220" i="10"/>
  <c r="AJ240" i="10"/>
  <c r="AJ252" i="10"/>
  <c r="AJ256" i="10"/>
  <c r="AJ264" i="10"/>
  <c r="AJ268" i="10"/>
  <c r="AJ276" i="10"/>
  <c r="AJ280" i="10"/>
  <c r="AJ288" i="10"/>
  <c r="AJ46" i="10"/>
  <c r="AJ58" i="10"/>
  <c r="AJ145" i="10"/>
  <c r="AJ149" i="10"/>
  <c r="AJ161" i="10"/>
  <c r="AJ176" i="10"/>
  <c r="V42" i="10"/>
  <c r="AJ38" i="10"/>
  <c r="AJ78" i="10"/>
  <c r="AJ82" i="10"/>
  <c r="AJ94" i="10"/>
  <c r="AJ181" i="10"/>
  <c r="AJ185" i="10"/>
  <c r="AJ189" i="10"/>
  <c r="AJ193" i="10"/>
  <c r="AJ197" i="10"/>
  <c r="AJ47" i="10"/>
  <c r="AJ70" i="10"/>
  <c r="AJ86" i="10"/>
  <c r="AJ166" i="10"/>
  <c r="V51" i="10"/>
  <c r="V55" i="10"/>
  <c r="AJ35" i="10"/>
  <c r="AJ43" i="10"/>
  <c r="AJ79" i="10"/>
  <c r="AJ83" i="10"/>
  <c r="AJ87" i="10"/>
  <c r="AJ91" i="10"/>
  <c r="AJ174" i="10"/>
  <c r="AJ194" i="10"/>
  <c r="AJ202" i="10"/>
  <c r="AJ128" i="10"/>
  <c r="AJ200" i="10"/>
  <c r="AJ242" i="10"/>
  <c r="AJ254" i="10"/>
  <c r="AJ266" i="10"/>
  <c r="V34" i="10"/>
  <c r="V46" i="10"/>
  <c r="V58" i="10"/>
  <c r="V190" i="10"/>
  <c r="V202" i="10"/>
  <c r="V214" i="10"/>
  <c r="V222" i="10"/>
  <c r="V226" i="10"/>
  <c r="V234" i="10"/>
  <c r="V238" i="10"/>
  <c r="V246" i="10"/>
  <c r="V250" i="10"/>
  <c r="V258" i="10"/>
  <c r="V262" i="10"/>
  <c r="V270" i="10"/>
  <c r="V274" i="10"/>
  <c r="V282" i="10"/>
  <c r="V286" i="10"/>
  <c r="AJ34" i="10"/>
  <c r="AJ42" i="10"/>
  <c r="AJ68" i="10"/>
  <c r="AJ72" i="10"/>
  <c r="AJ98" i="10"/>
  <c r="AJ155" i="10"/>
  <c r="AJ159" i="10"/>
  <c r="AJ170" i="10"/>
  <c r="AJ227" i="10"/>
  <c r="AJ231" i="10"/>
  <c r="AJ64" i="10"/>
  <c r="V37" i="10"/>
  <c r="AJ278" i="10"/>
  <c r="AJ53" i="10"/>
  <c r="AJ69" i="10"/>
  <c r="AJ84" i="10"/>
  <c r="AJ99" i="10"/>
  <c r="AJ103" i="10"/>
  <c r="AJ110" i="10"/>
  <c r="AJ114" i="10"/>
  <c r="AJ156" i="10"/>
  <c r="AJ171" i="10"/>
  <c r="AJ175" i="10"/>
  <c r="AJ182" i="10"/>
  <c r="AJ186" i="10"/>
  <c r="AJ228" i="10"/>
  <c r="AJ239" i="10"/>
  <c r="AJ251" i="10"/>
  <c r="AJ263" i="10"/>
  <c r="AJ275" i="10"/>
  <c r="AJ287" i="10"/>
  <c r="V47" i="10"/>
  <c r="V59" i="10"/>
  <c r="V67" i="10"/>
  <c r="V71" i="10"/>
  <c r="V79" i="10"/>
  <c r="V83" i="10"/>
  <c r="V91" i="10"/>
  <c r="V95" i="10"/>
  <c r="V103" i="10"/>
  <c r="V107" i="10"/>
  <c r="V115" i="10"/>
  <c r="V119" i="10"/>
  <c r="V127" i="10"/>
  <c r="V131" i="10"/>
  <c r="V139" i="10"/>
  <c r="V143" i="10"/>
  <c r="V151" i="10"/>
  <c r="V155" i="10"/>
  <c r="V163" i="10"/>
  <c r="V167" i="10"/>
  <c r="V175" i="10"/>
  <c r="V179" i="10"/>
  <c r="V187" i="10"/>
  <c r="V191" i="10"/>
  <c r="V199" i="10"/>
  <c r="V203" i="10"/>
  <c r="V211" i="10"/>
  <c r="V215" i="10"/>
  <c r="V219" i="10"/>
  <c r="V223" i="10"/>
  <c r="V227" i="10"/>
  <c r="V231" i="10"/>
  <c r="V235" i="10"/>
  <c r="V239" i="10"/>
  <c r="V243" i="10"/>
  <c r="V247" i="10"/>
  <c r="V251" i="10"/>
  <c r="V255" i="10"/>
  <c r="V259" i="10"/>
  <c r="V263" i="10"/>
  <c r="V267" i="10"/>
  <c r="V271" i="10"/>
  <c r="V275" i="10"/>
  <c r="V279" i="10"/>
  <c r="V283" i="10"/>
  <c r="V287" i="10"/>
  <c r="AJ50" i="10"/>
  <c r="AJ80" i="10"/>
  <c r="AJ137" i="10"/>
  <c r="AJ141" i="10"/>
  <c r="AJ152" i="10"/>
  <c r="AJ209" i="10"/>
  <c r="AJ213" i="10"/>
  <c r="AJ224" i="10"/>
  <c r="AJ51" i="10"/>
  <c r="AJ62" i="10"/>
  <c r="AJ77" i="10"/>
  <c r="AJ85" i="10"/>
  <c r="AJ92" i="10"/>
  <c r="AJ96" i="10"/>
  <c r="AJ138" i="10"/>
  <c r="AJ153" i="10"/>
  <c r="AJ157" i="10"/>
  <c r="AJ164" i="10"/>
  <c r="AJ168" i="10"/>
  <c r="AJ210" i="10"/>
  <c r="AJ225" i="10"/>
  <c r="AJ229" i="10"/>
  <c r="AJ236" i="10"/>
  <c r="AJ248" i="10"/>
  <c r="AJ260" i="10"/>
  <c r="AJ272" i="10"/>
  <c r="AJ284" i="10"/>
  <c r="V76" i="10"/>
  <c r="V80" i="10"/>
  <c r="V88" i="10"/>
  <c r="V92" i="10"/>
  <c r="V100" i="10"/>
  <c r="V104" i="10"/>
  <c r="V112" i="10"/>
  <c r="V116" i="10"/>
  <c r="V124" i="10"/>
  <c r="V128" i="10"/>
  <c r="V136" i="10"/>
  <c r="V140" i="10"/>
  <c r="V148" i="10"/>
  <c r="V152" i="10"/>
  <c r="V160" i="10"/>
  <c r="V164" i="10"/>
  <c r="V172" i="10"/>
  <c r="V176" i="10"/>
  <c r="V184" i="10"/>
  <c r="V188" i="10"/>
  <c r="V196" i="10"/>
  <c r="V200" i="10"/>
  <c r="V208" i="10"/>
  <c r="V212" i="10"/>
  <c r="V216" i="10"/>
  <c r="V220" i="10"/>
  <c r="V224" i="10"/>
  <c r="V228" i="10"/>
  <c r="V232" i="10"/>
  <c r="V236" i="10"/>
  <c r="V240" i="10"/>
  <c r="V244" i="10"/>
  <c r="V248" i="10"/>
  <c r="V252" i="10"/>
  <c r="V256" i="10"/>
  <c r="V260" i="10"/>
  <c r="V264" i="10"/>
  <c r="V268" i="10"/>
  <c r="V272" i="10"/>
  <c r="V276" i="10"/>
  <c r="V280" i="10"/>
  <c r="V284" i="10"/>
  <c r="V288" i="10"/>
  <c r="AJ36" i="10"/>
  <c r="AJ55" i="10"/>
  <c r="AJ119" i="10"/>
  <c r="AJ123" i="10"/>
  <c r="AJ134" i="10"/>
  <c r="AJ191" i="10"/>
  <c r="AJ195" i="10"/>
  <c r="AJ206" i="10"/>
  <c r="V36" i="10"/>
  <c r="V60" i="10"/>
  <c r="AJ40" i="10"/>
  <c r="AJ48" i="10"/>
  <c r="AJ59" i="10"/>
  <c r="AJ120" i="10"/>
  <c r="AJ135" i="10"/>
  <c r="AJ139" i="10"/>
  <c r="AJ146" i="10"/>
  <c r="AJ150" i="10"/>
  <c r="AJ192" i="10"/>
  <c r="AJ207" i="10"/>
  <c r="AJ211" i="10"/>
  <c r="AJ218" i="10"/>
  <c r="AJ222" i="10"/>
  <c r="AJ226" i="10"/>
  <c r="AJ245" i="10"/>
  <c r="AJ257" i="10"/>
  <c r="AJ269" i="10"/>
  <c r="AJ281" i="10"/>
  <c r="V49" i="10"/>
  <c r="V53" i="10"/>
  <c r="V61" i="10"/>
  <c r="V193" i="10"/>
  <c r="V205" i="10"/>
  <c r="V213" i="10"/>
  <c r="V217" i="10"/>
  <c r="V225" i="10"/>
  <c r="V229" i="10"/>
  <c r="V237" i="10"/>
  <c r="V241" i="10"/>
  <c r="V249" i="10"/>
  <c r="V253" i="10"/>
  <c r="V261" i="10"/>
  <c r="V265" i="10"/>
  <c r="V273" i="10"/>
  <c r="V277" i="10"/>
  <c r="V285" i="10"/>
  <c r="AJ44" i="10"/>
  <c r="AJ101" i="10"/>
  <c r="AJ105" i="10"/>
  <c r="AJ116" i="10"/>
  <c r="AJ173" i="10"/>
  <c r="AJ177" i="10"/>
  <c r="AJ188" i="10"/>
  <c r="AJ54" i="10"/>
  <c r="AJ90" i="10"/>
  <c r="AJ108" i="10"/>
  <c r="AJ126" i="10"/>
  <c r="AJ144" i="10"/>
  <c r="AJ162" i="10"/>
  <c r="AJ180" i="10"/>
  <c r="AJ198" i="10"/>
  <c r="AJ238" i="10"/>
  <c r="AJ39" i="10"/>
  <c r="AJ75" i="10"/>
  <c r="AJ106" i="10"/>
  <c r="AJ124" i="10"/>
  <c r="AJ142" i="10"/>
  <c r="AJ160" i="10"/>
  <c r="AJ178" i="10"/>
  <c r="AJ196" i="10"/>
  <c r="AJ214" i="10"/>
  <c r="AJ232" i="10"/>
  <c r="AJ244" i="10"/>
  <c r="AJ66" i="10"/>
  <c r="AJ63" i="10"/>
  <c r="AJ100" i="10"/>
  <c r="AJ118" i="10"/>
  <c r="AJ136" i="10"/>
  <c r="AJ154" i="10"/>
  <c r="AJ172" i="10"/>
  <c r="AJ190" i="10"/>
  <c r="AJ208" i="10"/>
  <c r="AJ93" i="10"/>
  <c r="AJ111" i="10"/>
  <c r="AJ129" i="10"/>
  <c r="AJ147" i="10"/>
  <c r="AJ165" i="10"/>
  <c r="AJ183" i="10"/>
  <c r="AJ201" i="10"/>
  <c r="AJ57" i="10"/>
  <c r="AJ97" i="10"/>
  <c r="AJ115" i="10"/>
  <c r="AJ133" i="10"/>
  <c r="AJ151" i="10"/>
  <c r="AJ169" i="10"/>
  <c r="AJ187" i="10"/>
  <c r="AJ205" i="10"/>
  <c r="R41" i="10"/>
  <c r="R47" i="10"/>
  <c r="R59" i="10"/>
  <c r="R65" i="10"/>
  <c r="R71" i="10"/>
  <c r="R77" i="10"/>
  <c r="R89" i="10"/>
  <c r="R95" i="10"/>
  <c r="R107" i="10"/>
  <c r="R113" i="10"/>
  <c r="R119" i="10"/>
  <c r="R125" i="10"/>
  <c r="R137" i="10"/>
  <c r="R143" i="10"/>
  <c r="R155" i="10"/>
  <c r="R161" i="10"/>
  <c r="R167" i="10"/>
  <c r="R173" i="10"/>
  <c r="R185" i="10"/>
  <c r="R191" i="10"/>
  <c r="R203" i="10"/>
  <c r="R209" i="10"/>
  <c r="R215" i="10"/>
  <c r="R221" i="10"/>
  <c r="R233" i="10"/>
  <c r="R239" i="10"/>
  <c r="R251" i="10"/>
  <c r="R257" i="10"/>
  <c r="R263" i="10"/>
  <c r="R269" i="10"/>
  <c r="R281" i="10"/>
  <c r="R287" i="10"/>
  <c r="V66" i="10"/>
  <c r="V78" i="10"/>
  <c r="V90" i="10"/>
  <c r="V102" i="10"/>
  <c r="V114" i="10"/>
  <c r="V126" i="10"/>
  <c r="V138" i="10"/>
  <c r="V150" i="10"/>
  <c r="V162" i="10"/>
  <c r="V174" i="10"/>
  <c r="V186" i="10"/>
  <c r="V198" i="10"/>
  <c r="V210" i="10"/>
  <c r="V52" i="10"/>
  <c r="V56" i="10"/>
  <c r="V63" i="10"/>
  <c r="V75" i="10"/>
  <c r="V87" i="10"/>
  <c r="V99" i="10"/>
  <c r="V111" i="10"/>
  <c r="V123" i="10"/>
  <c r="V135" i="10"/>
  <c r="V147" i="10"/>
  <c r="V159" i="10"/>
  <c r="V171" i="10"/>
  <c r="V183" i="10"/>
  <c r="V195" i="10"/>
  <c r="V207" i="10"/>
  <c r="F35" i="10"/>
  <c r="F47" i="10"/>
  <c r="F53" i="10"/>
  <c r="F59" i="10"/>
  <c r="F71" i="10"/>
  <c r="F77" i="10"/>
  <c r="F83" i="10"/>
  <c r="F95" i="10"/>
  <c r="F101" i="10"/>
  <c r="F107" i="10"/>
  <c r="F119" i="10"/>
  <c r="F125" i="10"/>
  <c r="F131" i="10"/>
  <c r="F143" i="10"/>
  <c r="F149" i="10"/>
  <c r="F155" i="10"/>
  <c r="F167" i="10"/>
  <c r="F173" i="10"/>
  <c r="F179" i="10"/>
  <c r="F191" i="10"/>
  <c r="F203" i="10"/>
  <c r="F215" i="10"/>
  <c r="F221" i="10"/>
  <c r="F227" i="10"/>
  <c r="F239" i="10"/>
  <c r="F251" i="10"/>
  <c r="F263" i="10"/>
  <c r="F269" i="10"/>
  <c r="F275" i="10"/>
  <c r="F287" i="10"/>
  <c r="R43" i="10"/>
  <c r="R49" i="10"/>
  <c r="R55" i="10"/>
  <c r="R61" i="10"/>
  <c r="R73" i="10"/>
  <c r="R79" i="10"/>
  <c r="R91" i="10"/>
  <c r="R97" i="10"/>
  <c r="R103" i="10"/>
  <c r="R109" i="10"/>
  <c r="R121" i="10"/>
  <c r="R127" i="10"/>
  <c r="R139" i="10"/>
  <c r="R145" i="10"/>
  <c r="R151" i="10"/>
  <c r="R157" i="10"/>
  <c r="R169" i="10"/>
  <c r="R175" i="10"/>
  <c r="R187" i="10"/>
  <c r="R193" i="10"/>
  <c r="R199" i="10"/>
  <c r="R205" i="10"/>
  <c r="R217" i="10"/>
  <c r="R223" i="10"/>
  <c r="R235" i="10"/>
  <c r="R241" i="10"/>
  <c r="R247" i="10"/>
  <c r="R253" i="10"/>
  <c r="R265" i="10"/>
  <c r="R271" i="10"/>
  <c r="R283" i="10"/>
  <c r="V48" i="10"/>
  <c r="V41" i="10"/>
  <c r="V45" i="10"/>
  <c r="V72" i="10"/>
  <c r="V84" i="10"/>
  <c r="V96" i="10"/>
  <c r="V108" i="10"/>
  <c r="V120" i="10"/>
  <c r="V132" i="10"/>
  <c r="V144" i="10"/>
  <c r="V156" i="10"/>
  <c r="V168" i="10"/>
  <c r="V180" i="10"/>
  <c r="V192" i="10"/>
  <c r="V204" i="10"/>
  <c r="V38" i="10"/>
  <c r="V57" i="10"/>
  <c r="V35" i="10"/>
  <c r="V69" i="10"/>
  <c r="V81" i="10"/>
  <c r="V93" i="10"/>
  <c r="V105" i="10"/>
  <c r="V117" i="10"/>
  <c r="V129" i="10"/>
  <c r="V141" i="10"/>
  <c r="V153" i="10"/>
  <c r="V165" i="10"/>
  <c r="V177" i="10"/>
  <c r="V189" i="10"/>
  <c r="V201" i="10"/>
  <c r="R40" i="10"/>
  <c r="R52" i="10"/>
  <c r="R76" i="10"/>
  <c r="R88" i="10"/>
  <c r="R100" i="10"/>
  <c r="R124" i="10"/>
  <c r="R136" i="10"/>
  <c r="R148" i="10"/>
  <c r="R172" i="10"/>
  <c r="R184" i="10"/>
  <c r="R196" i="10"/>
  <c r="R220" i="10"/>
  <c r="R232" i="10"/>
  <c r="R244" i="10"/>
  <c r="R268" i="10"/>
  <c r="R280" i="10"/>
  <c r="V39" i="10"/>
  <c r="V43" i="10"/>
  <c r="V54" i="10"/>
  <c r="V62" i="10"/>
  <c r="V70" i="10"/>
  <c r="V74" i="10"/>
  <c r="V82" i="10"/>
  <c r="V86" i="10"/>
  <c r="V94" i="10"/>
  <c r="V98" i="10"/>
  <c r="V106" i="10"/>
  <c r="V110" i="10"/>
  <c r="V118" i="10"/>
  <c r="V122" i="10"/>
  <c r="V130" i="10"/>
  <c r="V134" i="10"/>
  <c r="V142" i="10"/>
  <c r="V146" i="10"/>
  <c r="V154" i="10"/>
  <c r="V158" i="10"/>
  <c r="V166" i="10"/>
  <c r="V170" i="10"/>
  <c r="V178" i="10"/>
  <c r="V182" i="10"/>
  <c r="V194" i="10"/>
  <c r="V206" i="10"/>
  <c r="V218" i="10"/>
  <c r="V230" i="10"/>
  <c r="V242" i="10"/>
  <c r="V254" i="10"/>
  <c r="V266" i="10"/>
  <c r="V278" i="10"/>
  <c r="V50" i="10"/>
  <c r="V65" i="10"/>
  <c r="V73" i="10"/>
  <c r="V77" i="10"/>
  <c r="V85" i="10"/>
  <c r="V89" i="10"/>
  <c r="V97" i="10"/>
  <c r="V101" i="10"/>
  <c r="V109" i="10"/>
  <c r="V113" i="10"/>
  <c r="V121" i="10"/>
  <c r="V125" i="10"/>
  <c r="V133" i="10"/>
  <c r="V137" i="10"/>
  <c r="V145" i="10"/>
  <c r="V149" i="10"/>
  <c r="V157" i="10"/>
  <c r="V161" i="10"/>
  <c r="V169" i="10"/>
  <c r="V173" i="10"/>
  <c r="V181" i="10"/>
  <c r="V185" i="10"/>
  <c r="V197" i="10"/>
  <c r="V209" i="10"/>
  <c r="V221" i="10"/>
  <c r="V233" i="10"/>
  <c r="V245" i="10"/>
  <c r="V257" i="10"/>
  <c r="V269" i="10"/>
  <c r="V281" i="10"/>
  <c r="R48" i="10"/>
  <c r="R54" i="10"/>
  <c r="R96" i="10"/>
  <c r="R288" i="10"/>
  <c r="R50" i="10"/>
  <c r="R62" i="10"/>
  <c r="R80" i="10"/>
  <c r="R86" i="10"/>
  <c r="R98" i="10"/>
  <c r="R110" i="10"/>
  <c r="R128" i="10"/>
  <c r="R146" i="10"/>
  <c r="R158" i="10"/>
  <c r="R176" i="10"/>
  <c r="R194" i="10"/>
  <c r="R206" i="10"/>
  <c r="R224" i="10"/>
  <c r="R242" i="10"/>
  <c r="R272" i="10"/>
  <c r="F37" i="10"/>
  <c r="F43" i="10"/>
  <c r="F55" i="10"/>
  <c r="F61" i="10"/>
  <c r="F67" i="10"/>
  <c r="F79" i="10"/>
  <c r="F85" i="10"/>
  <c r="F91" i="10"/>
  <c r="F103" i="10"/>
  <c r="F109" i="10"/>
  <c r="F115" i="10"/>
  <c r="F127" i="10"/>
  <c r="F133" i="10"/>
  <c r="F139" i="10"/>
  <c r="F151" i="10"/>
  <c r="F157" i="10"/>
  <c r="F163" i="10"/>
  <c r="F175" i="10"/>
  <c r="F181" i="10"/>
  <c r="F187" i="10"/>
  <c r="F199" i="10"/>
  <c r="F205" i="10"/>
  <c r="F211" i="10"/>
  <c r="F223" i="10"/>
  <c r="F235" i="10"/>
  <c r="F247" i="10"/>
  <c r="F253" i="10"/>
  <c r="F259" i="10"/>
  <c r="F271" i="10"/>
  <c r="F283" i="10"/>
  <c r="R39" i="10"/>
  <c r="R45" i="10"/>
  <c r="R57" i="10"/>
  <c r="R63" i="10"/>
  <c r="R75" i="10"/>
  <c r="R81" i="10"/>
  <c r="R87" i="10"/>
  <c r="R93" i="10"/>
  <c r="R105" i="10"/>
  <c r="R111" i="10"/>
  <c r="R123" i="10"/>
  <c r="R129" i="10"/>
  <c r="R135" i="10"/>
  <c r="R141" i="10"/>
  <c r="R153" i="10"/>
  <c r="R159" i="10"/>
  <c r="R171" i="10"/>
  <c r="R177" i="10"/>
  <c r="R183" i="10"/>
  <c r="R189" i="10"/>
  <c r="R201" i="10"/>
  <c r="R207" i="10"/>
  <c r="R219" i="10"/>
  <c r="R225" i="10"/>
  <c r="R231" i="10"/>
  <c r="R237" i="10"/>
  <c r="R249" i="10"/>
  <c r="R255" i="10"/>
  <c r="R267" i="10"/>
  <c r="R273" i="10"/>
  <c r="R279" i="10"/>
  <c r="R285" i="10"/>
  <c r="F40" i="10"/>
  <c r="F52" i="10"/>
  <c r="F64" i="10"/>
  <c r="F76" i="10"/>
  <c r="F88" i="10"/>
  <c r="F100" i="10"/>
  <c r="F112" i="10"/>
  <c r="F124" i="10"/>
  <c r="F136" i="10"/>
  <c r="F148" i="10"/>
  <c r="F160" i="10"/>
  <c r="F172" i="10"/>
  <c r="F184" i="10"/>
  <c r="F196" i="10"/>
  <c r="F208" i="10"/>
  <c r="F220" i="10"/>
  <c r="F232" i="10"/>
  <c r="F244" i="10"/>
  <c r="F256" i="10"/>
  <c r="F268" i="10"/>
  <c r="F280" i="10"/>
  <c r="R36" i="10"/>
  <c r="R60" i="10"/>
  <c r="R72" i="10"/>
  <c r="R84" i="10"/>
  <c r="R108" i="10"/>
  <c r="R120" i="10"/>
  <c r="R132" i="10"/>
  <c r="R156" i="10"/>
  <c r="R168" i="10"/>
  <c r="R180" i="10"/>
  <c r="R204" i="10"/>
  <c r="R216" i="10"/>
  <c r="R228" i="10"/>
  <c r="R252" i="10"/>
  <c r="R264" i="10"/>
  <c r="F36" i="10"/>
  <c r="F48" i="10"/>
  <c r="F60" i="10"/>
  <c r="F72" i="10"/>
  <c r="F84" i="10"/>
  <c r="F96" i="10"/>
  <c r="F108" i="10"/>
  <c r="F120" i="10"/>
  <c r="F132" i="10"/>
  <c r="F144" i="10"/>
  <c r="F156" i="10"/>
  <c r="F168" i="10"/>
  <c r="F180" i="10"/>
  <c r="F192" i="10"/>
  <c r="F204" i="10"/>
  <c r="F216" i="10"/>
  <c r="F228" i="10"/>
  <c r="F240" i="10"/>
  <c r="F252" i="10"/>
  <c r="F264" i="10"/>
  <c r="F276" i="10"/>
  <c r="R44" i="10"/>
  <c r="R56" i="10"/>
  <c r="R68" i="10"/>
  <c r="R92" i="10"/>
  <c r="R104" i="10"/>
  <c r="R116" i="10"/>
  <c r="R140" i="10"/>
  <c r="R152" i="10"/>
  <c r="R164" i="10"/>
  <c r="R188" i="10"/>
  <c r="R200" i="10"/>
  <c r="R212" i="10"/>
  <c r="R236" i="10"/>
  <c r="R248" i="10"/>
  <c r="R260" i="10"/>
  <c r="R284" i="10"/>
  <c r="F62" i="10"/>
  <c r="F74" i="10"/>
  <c r="F98" i="10"/>
  <c r="F110" i="10"/>
  <c r="F122" i="10"/>
  <c r="F158" i="10"/>
  <c r="F170" i="10"/>
  <c r="F194" i="10"/>
  <c r="F206" i="10"/>
  <c r="F218" i="10"/>
  <c r="F242" i="10"/>
  <c r="F254" i="10"/>
  <c r="F266" i="10"/>
  <c r="R46" i="10"/>
  <c r="R64" i="10"/>
  <c r="R70" i="10"/>
  <c r="R82" i="10"/>
  <c r="R94" i="10"/>
  <c r="R112" i="10"/>
  <c r="R130" i="10"/>
  <c r="R142" i="10"/>
  <c r="R160" i="10"/>
  <c r="R178" i="10"/>
  <c r="R190" i="10"/>
  <c r="R208" i="10"/>
  <c r="R226" i="10"/>
  <c r="R238" i="10"/>
  <c r="R256" i="10"/>
  <c r="R274" i="10"/>
  <c r="F50" i="10"/>
  <c r="F146" i="10"/>
  <c r="R276" i="10"/>
  <c r="R66" i="10"/>
  <c r="R78" i="10"/>
  <c r="R102" i="10"/>
  <c r="R114" i="10"/>
  <c r="R126" i="10"/>
  <c r="R144" i="10"/>
  <c r="R162" i="10"/>
  <c r="R174" i="10"/>
  <c r="R192" i="10"/>
  <c r="R210" i="10"/>
  <c r="R222" i="10"/>
  <c r="R240" i="10"/>
  <c r="R258" i="10"/>
  <c r="F42" i="10"/>
  <c r="R38" i="10"/>
  <c r="F44" i="10"/>
  <c r="F56" i="10"/>
  <c r="F68" i="10"/>
  <c r="F80" i="10"/>
  <c r="F92" i="10"/>
  <c r="F104" i="10"/>
  <c r="F116" i="10"/>
  <c r="F128" i="10"/>
  <c r="F140" i="10"/>
  <c r="F152" i="10"/>
  <c r="F164" i="10"/>
  <c r="F176" i="10"/>
  <c r="F188" i="10"/>
  <c r="F200" i="10"/>
  <c r="F212" i="10"/>
  <c r="F224" i="10"/>
  <c r="F236" i="10"/>
  <c r="F248" i="10"/>
  <c r="F260" i="10"/>
  <c r="F272" i="10"/>
  <c r="F284" i="10"/>
  <c r="R34" i="10"/>
  <c r="F39" i="10"/>
  <c r="F45" i="10"/>
  <c r="F51" i="10"/>
  <c r="F63" i="10"/>
  <c r="F69" i="10"/>
  <c r="F75" i="10"/>
  <c r="F87" i="10"/>
  <c r="F93" i="10"/>
  <c r="F99" i="10"/>
  <c r="F111" i="10"/>
  <c r="F117" i="10"/>
  <c r="F123" i="10"/>
  <c r="F135" i="10"/>
  <c r="F141" i="10"/>
  <c r="F147" i="10"/>
  <c r="F159" i="10"/>
  <c r="F165" i="10"/>
  <c r="F171" i="10"/>
  <c r="F183" i="10"/>
  <c r="F189" i="10"/>
  <c r="F195" i="10"/>
  <c r="F207" i="10"/>
  <c r="F219" i="10"/>
  <c r="F231" i="10"/>
  <c r="F237" i="10"/>
  <c r="F243" i="10"/>
  <c r="F255" i="10"/>
  <c r="F267" i="10"/>
  <c r="F279" i="10"/>
  <c r="F285" i="10"/>
  <c r="R35" i="10"/>
  <c r="R51" i="10"/>
  <c r="R67" i="10"/>
  <c r="R83" i="10"/>
  <c r="R99" i="10"/>
  <c r="R115" i="10"/>
  <c r="R131" i="10"/>
  <c r="R147" i="10"/>
  <c r="R163" i="10"/>
  <c r="R179" i="10"/>
  <c r="R195" i="10"/>
  <c r="R211" i="10"/>
  <c r="R227" i="10"/>
  <c r="R243" i="10"/>
  <c r="R259" i="10"/>
  <c r="R275" i="10"/>
  <c r="R254" i="10"/>
  <c r="R270" i="10"/>
  <c r="R286" i="10"/>
  <c r="F94" i="10"/>
  <c r="F106" i="10"/>
  <c r="F178" i="10"/>
  <c r="F274" i="10"/>
  <c r="F286" i="10"/>
  <c r="F46" i="10"/>
  <c r="F142" i="10"/>
  <c r="F190" i="10"/>
  <c r="F238" i="10"/>
  <c r="F34" i="10"/>
  <c r="F58" i="10"/>
  <c r="F82" i="10"/>
  <c r="F130" i="10"/>
  <c r="F154" i="10"/>
  <c r="F202" i="10"/>
  <c r="F226" i="10"/>
  <c r="F250" i="10"/>
  <c r="R37" i="10"/>
  <c r="R42" i="10"/>
  <c r="R53" i="10"/>
  <c r="R58" i="10"/>
  <c r="R69" i="10"/>
  <c r="R74" i="10"/>
  <c r="R85" i="10"/>
  <c r="R90" i="10"/>
  <c r="R101" i="10"/>
  <c r="R106" i="10"/>
  <c r="R117" i="10"/>
  <c r="R122" i="10"/>
  <c r="R133" i="10"/>
  <c r="R138" i="10"/>
  <c r="R149" i="10"/>
  <c r="R154" i="10"/>
  <c r="R165" i="10"/>
  <c r="R170" i="10"/>
  <c r="R181" i="10"/>
  <c r="R186" i="10"/>
  <c r="R197" i="10"/>
  <c r="R202" i="10"/>
  <c r="R213" i="10"/>
  <c r="R218" i="10"/>
  <c r="R229" i="10"/>
  <c r="R234" i="10"/>
  <c r="R245" i="10"/>
  <c r="R250" i="10"/>
  <c r="R261" i="10"/>
  <c r="R266" i="10"/>
  <c r="R277" i="10"/>
  <c r="R282" i="10"/>
  <c r="F66" i="10"/>
  <c r="F78" i="10"/>
  <c r="F90" i="10"/>
  <c r="F126" i="10"/>
  <c r="F138" i="10"/>
  <c r="F162" i="10"/>
  <c r="F174" i="10"/>
  <c r="F186" i="10"/>
  <c r="F210" i="10"/>
  <c r="F222" i="10"/>
  <c r="F234" i="10"/>
  <c r="F258" i="10"/>
  <c r="F270" i="10"/>
  <c r="F282" i="10"/>
  <c r="R118" i="10"/>
  <c r="R134" i="10"/>
  <c r="R150" i="10"/>
  <c r="R166" i="10"/>
  <c r="R182" i="10"/>
  <c r="R198" i="10"/>
  <c r="R214" i="10"/>
  <c r="R230" i="10"/>
  <c r="R246" i="10"/>
  <c r="R262" i="10"/>
  <c r="R278" i="10"/>
  <c r="F114" i="10"/>
  <c r="F41" i="10"/>
  <c r="F57" i="10"/>
  <c r="F73" i="10"/>
  <c r="F89" i="10"/>
  <c r="F105" i="10"/>
  <c r="F121" i="10"/>
  <c r="F137" i="10"/>
  <c r="F153" i="10"/>
  <c r="F169" i="10"/>
  <c r="F185" i="10"/>
  <c r="F201" i="10"/>
  <c r="F217" i="10"/>
  <c r="F233" i="10"/>
  <c r="F249" i="10"/>
  <c r="F265" i="10"/>
  <c r="F281" i="10"/>
  <c r="F197" i="10"/>
  <c r="F213" i="10"/>
  <c r="F229" i="10"/>
  <c r="F245" i="10"/>
  <c r="F261" i="10"/>
  <c r="F277" i="10"/>
  <c r="F288" i="10"/>
  <c r="F38" i="10"/>
  <c r="F49" i="10"/>
  <c r="F54" i="10"/>
  <c r="F65" i="10"/>
  <c r="F70" i="10"/>
  <c r="F81" i="10"/>
  <c r="F86" i="10"/>
  <c r="F97" i="10"/>
  <c r="F102" i="10"/>
  <c r="F113" i="10"/>
  <c r="F118" i="10"/>
  <c r="F129" i="10"/>
  <c r="F134" i="10"/>
  <c r="F145" i="10"/>
  <c r="F150" i="10"/>
  <c r="F161" i="10"/>
  <c r="F166" i="10"/>
  <c r="F177" i="10"/>
  <c r="F182" i="10"/>
  <c r="F193" i="10"/>
  <c r="F198" i="10"/>
  <c r="F209" i="10"/>
  <c r="F214" i="10"/>
  <c r="F225" i="10"/>
  <c r="F230" i="10"/>
  <c r="F241" i="10"/>
  <c r="F246" i="10"/>
  <c r="F257" i="10"/>
  <c r="F262" i="10"/>
  <c r="F273" i="10"/>
  <c r="F278" i="10"/>
  <c r="AD128" i="7"/>
  <c r="AD122" i="7" s="1"/>
  <c r="AB128" i="7"/>
  <c r="AB122" i="7" s="1"/>
  <c r="AD134" i="7"/>
  <c r="AC134" i="7"/>
  <c r="AC128" i="7" s="1"/>
  <c r="AC122" i="7" s="1"/>
  <c r="AB134" i="7"/>
  <c r="AA134" i="7"/>
  <c r="AA128" i="7" s="1"/>
  <c r="AA122" i="7" s="1"/>
  <c r="Z134" i="7"/>
  <c r="Z128" i="7" s="1"/>
  <c r="Z122" i="7" s="1"/>
  <c r="Y134" i="7"/>
  <c r="Y128" i="7" s="1"/>
  <c r="Y122" i="7" s="1"/>
  <c r="X134" i="7"/>
  <c r="X128" i="7" s="1"/>
  <c r="X122" i="7" s="1"/>
  <c r="W134" i="7"/>
  <c r="W128" i="7" s="1"/>
  <c r="W122" i="7" s="1"/>
  <c r="V134" i="7"/>
  <c r="V128" i="7" s="1"/>
  <c r="V122" i="7" s="1"/>
  <c r="O134" i="7"/>
  <c r="O128" i="7" s="1"/>
  <c r="O122" i="7" s="1"/>
  <c r="N134" i="7"/>
  <c r="N128" i="7" s="1"/>
  <c r="N122" i="7" s="1"/>
  <c r="M134" i="7"/>
  <c r="M128" i="7" s="1"/>
  <c r="M122" i="7" s="1"/>
  <c r="L134" i="7"/>
  <c r="L128" i="7" s="1"/>
  <c r="L122" i="7" s="1"/>
  <c r="K134" i="7"/>
  <c r="K128" i="7" s="1"/>
  <c r="K122" i="7" s="1"/>
  <c r="J134" i="7"/>
  <c r="J128" i="7" s="1"/>
  <c r="J122" i="7" s="1"/>
  <c r="I134" i="7"/>
  <c r="I128" i="7" s="1"/>
  <c r="I122" i="7" s="1"/>
  <c r="H134" i="7"/>
  <c r="H128" i="7" s="1"/>
  <c r="H122" i="7" s="1"/>
  <c r="G134" i="7"/>
  <c r="G128" i="7" s="1"/>
  <c r="G122" i="7" s="1"/>
  <c r="AF286" i="7" l="1"/>
  <c r="AE286" i="7"/>
  <c r="T286" i="7"/>
  <c r="S286" i="7"/>
  <c r="U286" i="7" s="1"/>
  <c r="Q286" i="7"/>
  <c r="P286" i="7"/>
  <c r="E286" i="7"/>
  <c r="D286" i="7"/>
  <c r="AF285" i="7"/>
  <c r="AE285" i="7"/>
  <c r="AG285" i="7" s="1"/>
  <c r="T285" i="7"/>
  <c r="S285" i="7"/>
  <c r="Q285" i="7"/>
  <c r="P285" i="7"/>
  <c r="E285" i="7"/>
  <c r="D285" i="7"/>
  <c r="AF284" i="7"/>
  <c r="AE284" i="7"/>
  <c r="T284" i="7"/>
  <c r="S284" i="7"/>
  <c r="Q284" i="7"/>
  <c r="P284" i="7"/>
  <c r="R284" i="7" s="1"/>
  <c r="E284" i="7"/>
  <c r="D284" i="7"/>
  <c r="AF283" i="7"/>
  <c r="AE283" i="7"/>
  <c r="T283" i="7"/>
  <c r="S283" i="7"/>
  <c r="Q283" i="7"/>
  <c r="P283" i="7"/>
  <c r="E283" i="7"/>
  <c r="D283" i="7"/>
  <c r="AF282" i="7"/>
  <c r="AE282" i="7"/>
  <c r="T282" i="7"/>
  <c r="S282" i="7"/>
  <c r="Q282" i="7"/>
  <c r="P282" i="7"/>
  <c r="E282" i="7"/>
  <c r="D282" i="7"/>
  <c r="AF281" i="7"/>
  <c r="AE281" i="7"/>
  <c r="T281" i="7"/>
  <c r="S281" i="7"/>
  <c r="Q281" i="7"/>
  <c r="P281" i="7"/>
  <c r="E281" i="7"/>
  <c r="D281" i="7"/>
  <c r="AF280" i="7"/>
  <c r="AE280" i="7"/>
  <c r="T280" i="7"/>
  <c r="S280" i="7"/>
  <c r="U280" i="7" s="1"/>
  <c r="Q280" i="7"/>
  <c r="P280" i="7"/>
  <c r="E280" i="7"/>
  <c r="D280" i="7"/>
  <c r="AF279" i="7"/>
  <c r="AE279" i="7"/>
  <c r="T279" i="7"/>
  <c r="S279" i="7"/>
  <c r="Q279" i="7"/>
  <c r="P279" i="7"/>
  <c r="E279" i="7"/>
  <c r="D279" i="7"/>
  <c r="F279" i="7" s="1"/>
  <c r="AF278" i="7"/>
  <c r="AE278" i="7"/>
  <c r="T278" i="7"/>
  <c r="S278" i="7"/>
  <c r="Q278" i="7"/>
  <c r="P278" i="7"/>
  <c r="R278" i="7" s="1"/>
  <c r="E278" i="7"/>
  <c r="D278" i="7"/>
  <c r="AF277" i="7"/>
  <c r="AE277" i="7"/>
  <c r="T277" i="7"/>
  <c r="S277" i="7"/>
  <c r="Q277" i="7"/>
  <c r="P277" i="7"/>
  <c r="E277" i="7"/>
  <c r="D277" i="7"/>
  <c r="AF276" i="7"/>
  <c r="AE276" i="7"/>
  <c r="T276" i="7"/>
  <c r="S276" i="7"/>
  <c r="Q276" i="7"/>
  <c r="P276" i="7"/>
  <c r="E276" i="7"/>
  <c r="D276" i="7"/>
  <c r="AF275" i="7"/>
  <c r="AE275" i="7"/>
  <c r="AG275" i="7" s="1"/>
  <c r="T275" i="7"/>
  <c r="S275" i="7"/>
  <c r="Q275" i="7"/>
  <c r="P275" i="7"/>
  <c r="E275" i="7"/>
  <c r="D275" i="7"/>
  <c r="AF274" i="7"/>
  <c r="AE274" i="7"/>
  <c r="T274" i="7"/>
  <c r="S274" i="7"/>
  <c r="U274" i="7" s="1"/>
  <c r="Q274" i="7"/>
  <c r="P274" i="7"/>
  <c r="R274" i="7" s="1"/>
  <c r="E274" i="7"/>
  <c r="D274" i="7"/>
  <c r="AF273" i="7"/>
  <c r="AE273" i="7"/>
  <c r="T273" i="7"/>
  <c r="S273" i="7"/>
  <c r="Q273" i="7"/>
  <c r="P273" i="7"/>
  <c r="E273" i="7"/>
  <c r="D273" i="7"/>
  <c r="F273" i="7" s="1"/>
  <c r="AF272" i="7"/>
  <c r="AE272" i="7"/>
  <c r="T272" i="7"/>
  <c r="S272" i="7"/>
  <c r="Q272" i="7"/>
  <c r="P272" i="7"/>
  <c r="E272" i="7"/>
  <c r="D272" i="7"/>
  <c r="AF271" i="7"/>
  <c r="AE271" i="7"/>
  <c r="T271" i="7"/>
  <c r="S271" i="7"/>
  <c r="U271" i="7" s="1"/>
  <c r="Q271" i="7"/>
  <c r="P271" i="7"/>
  <c r="E271" i="7"/>
  <c r="D271" i="7"/>
  <c r="AF270" i="7"/>
  <c r="AE270" i="7"/>
  <c r="T270" i="7"/>
  <c r="S270" i="7"/>
  <c r="Q270" i="7"/>
  <c r="P270" i="7"/>
  <c r="E270" i="7"/>
  <c r="D270" i="7"/>
  <c r="AF269" i="7"/>
  <c r="AE269" i="7"/>
  <c r="T269" i="7"/>
  <c r="S269" i="7"/>
  <c r="Q269" i="7"/>
  <c r="P269" i="7"/>
  <c r="E269" i="7"/>
  <c r="D269" i="7"/>
  <c r="AF268" i="7"/>
  <c r="AE268" i="7"/>
  <c r="T268" i="7"/>
  <c r="S268" i="7"/>
  <c r="U268" i="7" s="1"/>
  <c r="Q268" i="7"/>
  <c r="P268" i="7"/>
  <c r="E268" i="7"/>
  <c r="D268" i="7"/>
  <c r="AF267" i="7"/>
  <c r="AE267" i="7"/>
  <c r="T267" i="7"/>
  <c r="S267" i="7"/>
  <c r="Q267" i="7"/>
  <c r="P267" i="7"/>
  <c r="E267" i="7"/>
  <c r="D267" i="7"/>
  <c r="F267" i="7" s="1"/>
  <c r="AF266" i="7"/>
  <c r="AE266" i="7"/>
  <c r="AG266" i="7" s="1"/>
  <c r="T266" i="7"/>
  <c r="S266" i="7"/>
  <c r="Q266" i="7"/>
  <c r="P266" i="7"/>
  <c r="E266" i="7"/>
  <c r="D266" i="7"/>
  <c r="AF265" i="7"/>
  <c r="AE265" i="7"/>
  <c r="T265" i="7"/>
  <c r="S265" i="7"/>
  <c r="Q265" i="7"/>
  <c r="P265" i="7"/>
  <c r="E265" i="7"/>
  <c r="D265" i="7"/>
  <c r="AF264" i="7"/>
  <c r="AE264" i="7"/>
  <c r="T264" i="7"/>
  <c r="S264" i="7"/>
  <c r="Q264" i="7"/>
  <c r="P264" i="7"/>
  <c r="E264" i="7"/>
  <c r="D264" i="7"/>
  <c r="AF263" i="7"/>
  <c r="AE263" i="7"/>
  <c r="T263" i="7"/>
  <c r="S263" i="7"/>
  <c r="Q263" i="7"/>
  <c r="P263" i="7"/>
  <c r="E263" i="7"/>
  <c r="D263" i="7"/>
  <c r="AF262" i="7"/>
  <c r="AE262" i="7"/>
  <c r="T262" i="7"/>
  <c r="S262" i="7"/>
  <c r="Q262" i="7"/>
  <c r="P262" i="7"/>
  <c r="E262" i="7"/>
  <c r="D262" i="7"/>
  <c r="AF261" i="7"/>
  <c r="AE261" i="7"/>
  <c r="T261" i="7"/>
  <c r="S261" i="7"/>
  <c r="Q261" i="7"/>
  <c r="P261" i="7"/>
  <c r="E261" i="7"/>
  <c r="D261" i="7"/>
  <c r="AF260" i="7"/>
  <c r="AE260" i="7"/>
  <c r="T260" i="7"/>
  <c r="S260" i="7"/>
  <c r="Q260" i="7"/>
  <c r="P260" i="7"/>
  <c r="E260" i="7"/>
  <c r="D260" i="7"/>
  <c r="AF259" i="7"/>
  <c r="AE259" i="7"/>
  <c r="T259" i="7"/>
  <c r="S259" i="7"/>
  <c r="Q259" i="7"/>
  <c r="P259" i="7"/>
  <c r="R259" i="7" s="1"/>
  <c r="E259" i="7"/>
  <c r="D259" i="7"/>
  <c r="AF258" i="7"/>
  <c r="AE258" i="7"/>
  <c r="T258" i="7"/>
  <c r="S258" i="7"/>
  <c r="Q258" i="7"/>
  <c r="P258" i="7"/>
  <c r="E258" i="7"/>
  <c r="D258" i="7"/>
  <c r="AF257" i="7"/>
  <c r="AE257" i="7"/>
  <c r="AG257" i="7" s="1"/>
  <c r="T257" i="7"/>
  <c r="S257" i="7"/>
  <c r="Q257" i="7"/>
  <c r="P257" i="7"/>
  <c r="E257" i="7"/>
  <c r="D257" i="7"/>
  <c r="AF256" i="7"/>
  <c r="AE256" i="7"/>
  <c r="T256" i="7"/>
  <c r="S256" i="7"/>
  <c r="Q256" i="7"/>
  <c r="P256" i="7"/>
  <c r="R256" i="7" s="1"/>
  <c r="E256" i="7"/>
  <c r="D256" i="7"/>
  <c r="AF255" i="7"/>
  <c r="AE255" i="7"/>
  <c r="T255" i="7"/>
  <c r="S255" i="7"/>
  <c r="Q255" i="7"/>
  <c r="P255" i="7"/>
  <c r="E255" i="7"/>
  <c r="D255" i="7"/>
  <c r="AF254" i="7"/>
  <c r="AE254" i="7"/>
  <c r="T254" i="7"/>
  <c r="S254" i="7"/>
  <c r="Q254" i="7"/>
  <c r="P254" i="7"/>
  <c r="E254" i="7"/>
  <c r="D254" i="7"/>
  <c r="AF253" i="7"/>
  <c r="AE253" i="7"/>
  <c r="T253" i="7"/>
  <c r="S253" i="7"/>
  <c r="Q253" i="7"/>
  <c r="P253" i="7"/>
  <c r="E253" i="7"/>
  <c r="D253" i="7"/>
  <c r="AF252" i="7"/>
  <c r="AE252" i="7"/>
  <c r="T252" i="7"/>
  <c r="S252" i="7"/>
  <c r="Q252" i="7"/>
  <c r="P252" i="7"/>
  <c r="E252" i="7"/>
  <c r="D252" i="7"/>
  <c r="AF251" i="7"/>
  <c r="AE251" i="7"/>
  <c r="T251" i="7"/>
  <c r="S251" i="7"/>
  <c r="Q251" i="7"/>
  <c r="P251" i="7"/>
  <c r="E251" i="7"/>
  <c r="D251" i="7"/>
  <c r="AF250" i="7"/>
  <c r="AE250" i="7"/>
  <c r="T250" i="7"/>
  <c r="S250" i="7"/>
  <c r="Q250" i="7"/>
  <c r="P250" i="7"/>
  <c r="E250" i="7"/>
  <c r="D250" i="7"/>
  <c r="AF249" i="7"/>
  <c r="AE249" i="7"/>
  <c r="T249" i="7"/>
  <c r="S249" i="7"/>
  <c r="Q249" i="7"/>
  <c r="P249" i="7"/>
  <c r="E249" i="7"/>
  <c r="D249" i="7"/>
  <c r="AF248" i="7"/>
  <c r="AE248" i="7"/>
  <c r="T248" i="7"/>
  <c r="S248" i="7"/>
  <c r="Q248" i="7"/>
  <c r="P248" i="7"/>
  <c r="E248" i="7"/>
  <c r="D248" i="7"/>
  <c r="AF247" i="7"/>
  <c r="AE247" i="7"/>
  <c r="T247" i="7"/>
  <c r="S247" i="7"/>
  <c r="Q247" i="7"/>
  <c r="P247" i="7"/>
  <c r="E247" i="7"/>
  <c r="D247" i="7"/>
  <c r="AF246" i="7"/>
  <c r="AE246" i="7"/>
  <c r="T246" i="7"/>
  <c r="S246" i="7"/>
  <c r="Q246" i="7"/>
  <c r="P246" i="7"/>
  <c r="E246" i="7"/>
  <c r="D246" i="7"/>
  <c r="AF245" i="7"/>
  <c r="AE245" i="7"/>
  <c r="T245" i="7"/>
  <c r="S245" i="7"/>
  <c r="Q245" i="7"/>
  <c r="P245" i="7"/>
  <c r="E245" i="7"/>
  <c r="D245" i="7"/>
  <c r="AF244" i="7"/>
  <c r="AE244" i="7"/>
  <c r="T244" i="7"/>
  <c r="S244" i="7"/>
  <c r="Q244" i="7"/>
  <c r="P244" i="7"/>
  <c r="E244" i="7"/>
  <c r="D244" i="7"/>
  <c r="AF243" i="7"/>
  <c r="AE243" i="7"/>
  <c r="AG243" i="7" s="1"/>
  <c r="T243" i="7"/>
  <c r="S243" i="7"/>
  <c r="Q243" i="7"/>
  <c r="P243" i="7"/>
  <c r="E243" i="7"/>
  <c r="D243" i="7"/>
  <c r="AF242" i="7"/>
  <c r="AE242" i="7"/>
  <c r="T242" i="7"/>
  <c r="S242" i="7"/>
  <c r="Q242" i="7"/>
  <c r="P242" i="7"/>
  <c r="R242" i="7" s="1"/>
  <c r="E242" i="7"/>
  <c r="D242" i="7"/>
  <c r="AF241" i="7"/>
  <c r="AE241" i="7"/>
  <c r="T241" i="7"/>
  <c r="S241" i="7"/>
  <c r="Q241" i="7"/>
  <c r="P241" i="7"/>
  <c r="E241" i="7"/>
  <c r="D241" i="7"/>
  <c r="AF240" i="7"/>
  <c r="AE240" i="7"/>
  <c r="AG240" i="7" s="1"/>
  <c r="T240" i="7"/>
  <c r="S240" i="7"/>
  <c r="Q240" i="7"/>
  <c r="P240" i="7"/>
  <c r="E240" i="7"/>
  <c r="D240" i="7"/>
  <c r="AF239" i="7"/>
  <c r="AE239" i="7"/>
  <c r="T239" i="7"/>
  <c r="S239" i="7"/>
  <c r="Q239" i="7"/>
  <c r="P239" i="7"/>
  <c r="E239" i="7"/>
  <c r="D239" i="7"/>
  <c r="AF238" i="7"/>
  <c r="AE238" i="7"/>
  <c r="T238" i="7"/>
  <c r="S238" i="7"/>
  <c r="Q238" i="7"/>
  <c r="P238" i="7"/>
  <c r="E238" i="7"/>
  <c r="D238" i="7"/>
  <c r="AF237" i="7"/>
  <c r="AE237" i="7"/>
  <c r="T237" i="7"/>
  <c r="S237" i="7"/>
  <c r="Q237" i="7"/>
  <c r="P237" i="7"/>
  <c r="E237" i="7"/>
  <c r="D237" i="7"/>
  <c r="AF236" i="7"/>
  <c r="AE236" i="7"/>
  <c r="T236" i="7"/>
  <c r="S236" i="7"/>
  <c r="Q236" i="7"/>
  <c r="P236" i="7"/>
  <c r="E236" i="7"/>
  <c r="D236" i="7"/>
  <c r="AF235" i="7"/>
  <c r="AE235" i="7"/>
  <c r="T235" i="7"/>
  <c r="S235" i="7"/>
  <c r="Q235" i="7"/>
  <c r="P235" i="7"/>
  <c r="E235" i="7"/>
  <c r="D235" i="7"/>
  <c r="AF234" i="7"/>
  <c r="AE234" i="7"/>
  <c r="T234" i="7"/>
  <c r="S234" i="7"/>
  <c r="Q234" i="7"/>
  <c r="P234" i="7"/>
  <c r="E234" i="7"/>
  <c r="D234" i="7"/>
  <c r="AF233" i="7"/>
  <c r="AE233" i="7"/>
  <c r="T233" i="7"/>
  <c r="S233" i="7"/>
  <c r="Q233" i="7"/>
  <c r="P233" i="7"/>
  <c r="E233" i="7"/>
  <c r="D233" i="7"/>
  <c r="AF232" i="7"/>
  <c r="AE232" i="7"/>
  <c r="T232" i="7"/>
  <c r="S232" i="7"/>
  <c r="Q232" i="7"/>
  <c r="P232" i="7"/>
  <c r="E232" i="7"/>
  <c r="D232" i="7"/>
  <c r="AF231" i="7"/>
  <c r="AE231" i="7"/>
  <c r="AG231" i="7" s="1"/>
  <c r="T231" i="7"/>
  <c r="S231" i="7"/>
  <c r="Q231" i="7"/>
  <c r="P231" i="7"/>
  <c r="E231" i="7"/>
  <c r="D231" i="7"/>
  <c r="AF230" i="7"/>
  <c r="AE230" i="7"/>
  <c r="T230" i="7"/>
  <c r="S230" i="7"/>
  <c r="Q230" i="7"/>
  <c r="P230" i="7"/>
  <c r="E230" i="7"/>
  <c r="D230" i="7"/>
  <c r="AF229" i="7"/>
  <c r="AE229" i="7"/>
  <c r="T229" i="7"/>
  <c r="S229" i="7"/>
  <c r="Q229" i="7"/>
  <c r="P229" i="7"/>
  <c r="E229" i="7"/>
  <c r="D229" i="7"/>
  <c r="AF228" i="7"/>
  <c r="AE228" i="7"/>
  <c r="T228" i="7"/>
  <c r="S228" i="7"/>
  <c r="Q228" i="7"/>
  <c r="P228" i="7"/>
  <c r="E228" i="7"/>
  <c r="D228" i="7"/>
  <c r="AF227" i="7"/>
  <c r="AE227" i="7"/>
  <c r="T227" i="7"/>
  <c r="S227" i="7"/>
  <c r="Q227" i="7"/>
  <c r="P227" i="7"/>
  <c r="E227" i="7"/>
  <c r="D227" i="7"/>
  <c r="AF226" i="7"/>
  <c r="AE226" i="7"/>
  <c r="T226" i="7"/>
  <c r="S226" i="7"/>
  <c r="Q226" i="7"/>
  <c r="P226" i="7"/>
  <c r="E226" i="7"/>
  <c r="D226" i="7"/>
  <c r="AF225" i="7"/>
  <c r="AE225" i="7"/>
  <c r="T225" i="7"/>
  <c r="S225" i="7"/>
  <c r="Q225" i="7"/>
  <c r="P225" i="7"/>
  <c r="E225" i="7"/>
  <c r="D225" i="7"/>
  <c r="AF224" i="7"/>
  <c r="AE224" i="7"/>
  <c r="T224" i="7"/>
  <c r="S224" i="7"/>
  <c r="Q224" i="7"/>
  <c r="P224" i="7"/>
  <c r="E224" i="7"/>
  <c r="D224" i="7"/>
  <c r="AF223" i="7"/>
  <c r="AE223" i="7"/>
  <c r="T223" i="7"/>
  <c r="S223" i="7"/>
  <c r="Q223" i="7"/>
  <c r="P223" i="7"/>
  <c r="E223" i="7"/>
  <c r="D223" i="7"/>
  <c r="AF222" i="7"/>
  <c r="AE222" i="7"/>
  <c r="T222" i="7"/>
  <c r="S222" i="7"/>
  <c r="Q222" i="7"/>
  <c r="P222" i="7"/>
  <c r="E222" i="7"/>
  <c r="D222" i="7"/>
  <c r="AF221" i="7"/>
  <c r="AE221" i="7"/>
  <c r="T221" i="7"/>
  <c r="S221" i="7"/>
  <c r="Q221" i="7"/>
  <c r="P221" i="7"/>
  <c r="R221" i="7" s="1"/>
  <c r="E221" i="7"/>
  <c r="D221" i="7"/>
  <c r="AF220" i="7"/>
  <c r="AE220" i="7"/>
  <c r="T220" i="7"/>
  <c r="S220" i="7"/>
  <c r="Q220" i="7"/>
  <c r="P220" i="7"/>
  <c r="E220" i="7"/>
  <c r="D220" i="7"/>
  <c r="AF219" i="7"/>
  <c r="AE219" i="7"/>
  <c r="T219" i="7"/>
  <c r="S219" i="7"/>
  <c r="Q219" i="7"/>
  <c r="P219" i="7"/>
  <c r="E219" i="7"/>
  <c r="D219" i="7"/>
  <c r="AF218" i="7"/>
  <c r="AE218" i="7"/>
  <c r="T218" i="7"/>
  <c r="S218" i="7"/>
  <c r="Q218" i="7"/>
  <c r="P218" i="7"/>
  <c r="E218" i="7"/>
  <c r="D218" i="7"/>
  <c r="AF217" i="7"/>
  <c r="AE217" i="7"/>
  <c r="T217" i="7"/>
  <c r="S217" i="7"/>
  <c r="Q217" i="7"/>
  <c r="P217" i="7"/>
  <c r="E217" i="7"/>
  <c r="D217" i="7"/>
  <c r="AF216" i="7"/>
  <c r="AE216" i="7"/>
  <c r="T216" i="7"/>
  <c r="S216" i="7"/>
  <c r="Q216" i="7"/>
  <c r="P216" i="7"/>
  <c r="E216" i="7"/>
  <c r="D216" i="7"/>
  <c r="AF215" i="7"/>
  <c r="AE215" i="7"/>
  <c r="T215" i="7"/>
  <c r="S215" i="7"/>
  <c r="Q215" i="7"/>
  <c r="P215" i="7"/>
  <c r="E215" i="7"/>
  <c r="D215" i="7"/>
  <c r="AF214" i="7"/>
  <c r="AE214" i="7"/>
  <c r="T214" i="7"/>
  <c r="S214" i="7"/>
  <c r="Q214" i="7"/>
  <c r="P214" i="7"/>
  <c r="E214" i="7"/>
  <c r="D214" i="7"/>
  <c r="AF213" i="7"/>
  <c r="AE213" i="7"/>
  <c r="T213" i="7"/>
  <c r="S213" i="7"/>
  <c r="Q213" i="7"/>
  <c r="P213" i="7"/>
  <c r="E213" i="7"/>
  <c r="D213" i="7"/>
  <c r="AF212" i="7"/>
  <c r="AE212" i="7"/>
  <c r="T212" i="7"/>
  <c r="S212" i="7"/>
  <c r="Q212" i="7"/>
  <c r="P212" i="7"/>
  <c r="E212" i="7"/>
  <c r="D212" i="7"/>
  <c r="AF211" i="7"/>
  <c r="AE211" i="7"/>
  <c r="T211" i="7"/>
  <c r="S211" i="7"/>
  <c r="Q211" i="7"/>
  <c r="P211" i="7"/>
  <c r="E211" i="7"/>
  <c r="D211" i="7"/>
  <c r="AF210" i="7"/>
  <c r="AE210" i="7"/>
  <c r="T210" i="7"/>
  <c r="S210" i="7"/>
  <c r="Q210" i="7"/>
  <c r="P210" i="7"/>
  <c r="E210" i="7"/>
  <c r="D210" i="7"/>
  <c r="AF209" i="7"/>
  <c r="AE209" i="7"/>
  <c r="T209" i="7"/>
  <c r="S209" i="7"/>
  <c r="Q209" i="7"/>
  <c r="P209" i="7"/>
  <c r="R209" i="7" s="1"/>
  <c r="E209" i="7"/>
  <c r="D209" i="7"/>
  <c r="AF208" i="7"/>
  <c r="AE208" i="7"/>
  <c r="T208" i="7"/>
  <c r="S208" i="7"/>
  <c r="Q208" i="7"/>
  <c r="P208" i="7"/>
  <c r="E208" i="7"/>
  <c r="D208" i="7"/>
  <c r="AF207" i="7"/>
  <c r="AE207" i="7"/>
  <c r="T207" i="7"/>
  <c r="S207" i="7"/>
  <c r="Q207" i="7"/>
  <c r="P207" i="7"/>
  <c r="E207" i="7"/>
  <c r="D207" i="7"/>
  <c r="AF206" i="7"/>
  <c r="AE206" i="7"/>
  <c r="T206" i="7"/>
  <c r="S206" i="7"/>
  <c r="Q206" i="7"/>
  <c r="P206" i="7"/>
  <c r="R206" i="7" s="1"/>
  <c r="E206" i="7"/>
  <c r="D206" i="7"/>
  <c r="AF205" i="7"/>
  <c r="AE205" i="7"/>
  <c r="T205" i="7"/>
  <c r="S205" i="7"/>
  <c r="Q205" i="7"/>
  <c r="P205" i="7"/>
  <c r="E205" i="7"/>
  <c r="D205" i="7"/>
  <c r="AF204" i="7"/>
  <c r="AE204" i="7"/>
  <c r="AG204" i="7" s="1"/>
  <c r="T204" i="7"/>
  <c r="S204" i="7"/>
  <c r="Q204" i="7"/>
  <c r="P204" i="7"/>
  <c r="E204" i="7"/>
  <c r="D204" i="7"/>
  <c r="AF203" i="7"/>
  <c r="AE203" i="7"/>
  <c r="T203" i="7"/>
  <c r="S203" i="7"/>
  <c r="Q203" i="7"/>
  <c r="P203" i="7"/>
  <c r="R203" i="7" s="1"/>
  <c r="E203" i="7"/>
  <c r="D203" i="7"/>
  <c r="AF202" i="7"/>
  <c r="AE202" i="7"/>
  <c r="T202" i="7"/>
  <c r="S202" i="7"/>
  <c r="Q202" i="7"/>
  <c r="P202" i="7"/>
  <c r="E202" i="7"/>
  <c r="D202" i="7"/>
  <c r="AF201" i="7"/>
  <c r="AE201" i="7"/>
  <c r="AG201" i="7" s="1"/>
  <c r="T201" i="7"/>
  <c r="S201" i="7"/>
  <c r="Q201" i="7"/>
  <c r="P201" i="7"/>
  <c r="E201" i="7"/>
  <c r="D201" i="7"/>
  <c r="AF200" i="7"/>
  <c r="AE200" i="7"/>
  <c r="T200" i="7"/>
  <c r="S200" i="7"/>
  <c r="Q200" i="7"/>
  <c r="P200" i="7"/>
  <c r="E200" i="7"/>
  <c r="D200" i="7"/>
  <c r="AF199" i="7"/>
  <c r="AE199" i="7"/>
  <c r="T199" i="7"/>
  <c r="S199" i="7"/>
  <c r="Q199" i="7"/>
  <c r="P199" i="7"/>
  <c r="E199" i="7"/>
  <c r="D199" i="7"/>
  <c r="AF198" i="7"/>
  <c r="AE198" i="7"/>
  <c r="AG198" i="7" s="1"/>
  <c r="T198" i="7"/>
  <c r="S198" i="7"/>
  <c r="Q198" i="7"/>
  <c r="P198" i="7"/>
  <c r="E198" i="7"/>
  <c r="D198" i="7"/>
  <c r="AF197" i="7"/>
  <c r="AE197" i="7"/>
  <c r="T197" i="7"/>
  <c r="S197" i="7"/>
  <c r="Q197" i="7"/>
  <c r="P197" i="7"/>
  <c r="E197" i="7"/>
  <c r="D197" i="7"/>
  <c r="AF196" i="7"/>
  <c r="AE196" i="7"/>
  <c r="T196" i="7"/>
  <c r="S196" i="7"/>
  <c r="Q196" i="7"/>
  <c r="P196" i="7"/>
  <c r="E196" i="7"/>
  <c r="D196" i="7"/>
  <c r="AF195" i="7"/>
  <c r="AE195" i="7"/>
  <c r="T195" i="7"/>
  <c r="S195" i="7"/>
  <c r="Q195" i="7"/>
  <c r="P195" i="7"/>
  <c r="E195" i="7"/>
  <c r="D195" i="7"/>
  <c r="AF194" i="7"/>
  <c r="AE194" i="7"/>
  <c r="T194" i="7"/>
  <c r="S194" i="7"/>
  <c r="Q194" i="7"/>
  <c r="P194" i="7"/>
  <c r="E194" i="7"/>
  <c r="D194" i="7"/>
  <c r="AF193" i="7"/>
  <c r="AE193" i="7"/>
  <c r="T193" i="7"/>
  <c r="S193" i="7"/>
  <c r="Q193" i="7"/>
  <c r="P193" i="7"/>
  <c r="E193" i="7"/>
  <c r="D193" i="7"/>
  <c r="AF192" i="7"/>
  <c r="AE192" i="7"/>
  <c r="T192" i="7"/>
  <c r="S192" i="7"/>
  <c r="Q192" i="7"/>
  <c r="P192" i="7"/>
  <c r="E192" i="7"/>
  <c r="D192" i="7"/>
  <c r="AF191" i="7"/>
  <c r="AE191" i="7"/>
  <c r="T191" i="7"/>
  <c r="S191" i="7"/>
  <c r="Q191" i="7"/>
  <c r="P191" i="7"/>
  <c r="E191" i="7"/>
  <c r="D191" i="7"/>
  <c r="AF190" i="7"/>
  <c r="AE190" i="7"/>
  <c r="T190" i="7"/>
  <c r="S190" i="7"/>
  <c r="Q190" i="7"/>
  <c r="P190" i="7"/>
  <c r="E190" i="7"/>
  <c r="D190" i="7"/>
  <c r="AF189" i="7"/>
  <c r="AE189" i="7"/>
  <c r="T189" i="7"/>
  <c r="S189" i="7"/>
  <c r="Q189" i="7"/>
  <c r="P189" i="7"/>
  <c r="E189" i="7"/>
  <c r="D189" i="7"/>
  <c r="AF188" i="7"/>
  <c r="AE188" i="7"/>
  <c r="T188" i="7"/>
  <c r="S188" i="7"/>
  <c r="Q188" i="7"/>
  <c r="P188" i="7"/>
  <c r="E188" i="7"/>
  <c r="D188" i="7"/>
  <c r="AF187" i="7"/>
  <c r="AE187" i="7"/>
  <c r="T187" i="7"/>
  <c r="S187" i="7"/>
  <c r="Q187" i="7"/>
  <c r="P187" i="7"/>
  <c r="E187" i="7"/>
  <c r="D187" i="7"/>
  <c r="AF186" i="7"/>
  <c r="AE186" i="7"/>
  <c r="T186" i="7"/>
  <c r="S186" i="7"/>
  <c r="Q186" i="7"/>
  <c r="P186" i="7"/>
  <c r="E186" i="7"/>
  <c r="D186" i="7"/>
  <c r="AF185" i="7"/>
  <c r="AE185" i="7"/>
  <c r="T185" i="7"/>
  <c r="S185" i="7"/>
  <c r="Q185" i="7"/>
  <c r="P185" i="7"/>
  <c r="E185" i="7"/>
  <c r="D185" i="7"/>
  <c r="AF184" i="7"/>
  <c r="AE184" i="7"/>
  <c r="T184" i="7"/>
  <c r="S184" i="7"/>
  <c r="Q184" i="7"/>
  <c r="P184" i="7"/>
  <c r="E184" i="7"/>
  <c r="D184" i="7"/>
  <c r="AF183" i="7"/>
  <c r="AE183" i="7"/>
  <c r="T183" i="7"/>
  <c r="S183" i="7"/>
  <c r="Q183" i="7"/>
  <c r="P183" i="7"/>
  <c r="E183" i="7"/>
  <c r="D183" i="7"/>
  <c r="AF182" i="7"/>
  <c r="AE182" i="7"/>
  <c r="T182" i="7"/>
  <c r="S182" i="7"/>
  <c r="Q182" i="7"/>
  <c r="P182" i="7"/>
  <c r="E182" i="7"/>
  <c r="D182" i="7"/>
  <c r="AF181" i="7"/>
  <c r="AE181" i="7"/>
  <c r="T181" i="7"/>
  <c r="S181" i="7"/>
  <c r="Q181" i="7"/>
  <c r="P181" i="7"/>
  <c r="E181" i="7"/>
  <c r="D181" i="7"/>
  <c r="AF180" i="7"/>
  <c r="AE180" i="7"/>
  <c r="T180" i="7"/>
  <c r="S180" i="7"/>
  <c r="Q180" i="7"/>
  <c r="P180" i="7"/>
  <c r="E180" i="7"/>
  <c r="D180" i="7"/>
  <c r="AF179" i="7"/>
  <c r="AE179" i="7"/>
  <c r="T179" i="7"/>
  <c r="S179" i="7"/>
  <c r="Q179" i="7"/>
  <c r="P179" i="7"/>
  <c r="E179" i="7"/>
  <c r="D179" i="7"/>
  <c r="AF178" i="7"/>
  <c r="AE178" i="7"/>
  <c r="T178" i="7"/>
  <c r="S178" i="7"/>
  <c r="U178" i="7" s="1"/>
  <c r="Q178" i="7"/>
  <c r="P178" i="7"/>
  <c r="R178" i="7" s="1"/>
  <c r="E178" i="7"/>
  <c r="D178" i="7"/>
  <c r="AF177" i="7"/>
  <c r="AE177" i="7"/>
  <c r="T177" i="7"/>
  <c r="S177" i="7"/>
  <c r="Q177" i="7"/>
  <c r="P177" i="7"/>
  <c r="E177" i="7"/>
  <c r="D177" i="7"/>
  <c r="AF176" i="7"/>
  <c r="AE176" i="7"/>
  <c r="T176" i="7"/>
  <c r="S176" i="7"/>
  <c r="Q176" i="7"/>
  <c r="P176" i="7"/>
  <c r="E176" i="7"/>
  <c r="D176" i="7"/>
  <c r="AF175" i="7"/>
  <c r="AE175" i="7"/>
  <c r="T175" i="7"/>
  <c r="S175" i="7"/>
  <c r="Q175" i="7"/>
  <c r="P175" i="7"/>
  <c r="E175" i="7"/>
  <c r="D175" i="7"/>
  <c r="AF174" i="7"/>
  <c r="AE174" i="7"/>
  <c r="T174" i="7"/>
  <c r="S174" i="7"/>
  <c r="Q174" i="7"/>
  <c r="P174" i="7"/>
  <c r="E174" i="7"/>
  <c r="D174" i="7"/>
  <c r="AF173" i="7"/>
  <c r="AE173" i="7"/>
  <c r="AG173" i="7" s="1"/>
  <c r="T173" i="7"/>
  <c r="S173" i="7"/>
  <c r="Q173" i="7"/>
  <c r="P173" i="7"/>
  <c r="E173" i="7"/>
  <c r="D173" i="7"/>
  <c r="AF172" i="7"/>
  <c r="AE172" i="7"/>
  <c r="T172" i="7"/>
  <c r="S172" i="7"/>
  <c r="Q172" i="7"/>
  <c r="P172" i="7"/>
  <c r="R172" i="7" s="1"/>
  <c r="E172" i="7"/>
  <c r="D172" i="7"/>
  <c r="AF171" i="7"/>
  <c r="AE171" i="7"/>
  <c r="T171" i="7"/>
  <c r="S171" i="7"/>
  <c r="Q171" i="7"/>
  <c r="P171" i="7"/>
  <c r="E171" i="7"/>
  <c r="D171" i="7"/>
  <c r="AF170" i="7"/>
  <c r="AE170" i="7"/>
  <c r="T170" i="7"/>
  <c r="S170" i="7"/>
  <c r="Q170" i="7"/>
  <c r="P170" i="7"/>
  <c r="E170" i="7"/>
  <c r="D170" i="7"/>
  <c r="AF169" i="7"/>
  <c r="AE169" i="7"/>
  <c r="T169" i="7"/>
  <c r="S169" i="7"/>
  <c r="Q169" i="7"/>
  <c r="P169" i="7"/>
  <c r="E169" i="7"/>
  <c r="D169" i="7"/>
  <c r="AF168" i="7"/>
  <c r="AE168" i="7"/>
  <c r="T168" i="7"/>
  <c r="S168" i="7"/>
  <c r="Q168" i="7"/>
  <c r="P168" i="7"/>
  <c r="E168" i="7"/>
  <c r="D168" i="7"/>
  <c r="AF167" i="7"/>
  <c r="AE167" i="7"/>
  <c r="T167" i="7"/>
  <c r="S167" i="7"/>
  <c r="Q167" i="7"/>
  <c r="P167" i="7"/>
  <c r="E167" i="7"/>
  <c r="D167" i="7"/>
  <c r="AF166" i="7"/>
  <c r="AE166" i="7"/>
  <c r="T166" i="7"/>
  <c r="S166" i="7"/>
  <c r="Q166" i="7"/>
  <c r="P166" i="7"/>
  <c r="E166" i="7"/>
  <c r="D166" i="7"/>
  <c r="AF165" i="7"/>
  <c r="AE165" i="7"/>
  <c r="T165" i="7"/>
  <c r="S165" i="7"/>
  <c r="Q165" i="7"/>
  <c r="P165" i="7"/>
  <c r="E165" i="7"/>
  <c r="D165" i="7"/>
  <c r="AF164" i="7"/>
  <c r="AE164" i="7"/>
  <c r="T164" i="7"/>
  <c r="S164" i="7"/>
  <c r="Q164" i="7"/>
  <c r="P164" i="7"/>
  <c r="E164" i="7"/>
  <c r="D164" i="7"/>
  <c r="AF163" i="7"/>
  <c r="AE163" i="7"/>
  <c r="T163" i="7"/>
  <c r="S163" i="7"/>
  <c r="Q163" i="7"/>
  <c r="P163" i="7"/>
  <c r="E163" i="7"/>
  <c r="D163" i="7"/>
  <c r="AF162" i="7"/>
  <c r="AE162" i="7"/>
  <c r="T162" i="7"/>
  <c r="S162" i="7"/>
  <c r="Q162" i="7"/>
  <c r="P162" i="7"/>
  <c r="E162" i="7"/>
  <c r="D162" i="7"/>
  <c r="AF161" i="7"/>
  <c r="AE161" i="7"/>
  <c r="T161" i="7"/>
  <c r="S161" i="7"/>
  <c r="Q161" i="7"/>
  <c r="P161" i="7"/>
  <c r="E161" i="7"/>
  <c r="D161" i="7"/>
  <c r="AF160" i="7"/>
  <c r="AE160" i="7"/>
  <c r="T160" i="7"/>
  <c r="S160" i="7"/>
  <c r="Q160" i="7"/>
  <c r="P160" i="7"/>
  <c r="E160" i="7"/>
  <c r="D160" i="7"/>
  <c r="AF159" i="7"/>
  <c r="AE159" i="7"/>
  <c r="T159" i="7"/>
  <c r="S159" i="7"/>
  <c r="Q159" i="7"/>
  <c r="P159" i="7"/>
  <c r="E159" i="7"/>
  <c r="D159" i="7"/>
  <c r="AF158" i="7"/>
  <c r="AE158" i="7"/>
  <c r="T158" i="7"/>
  <c r="S158" i="7"/>
  <c r="Q158" i="7"/>
  <c r="P158" i="7"/>
  <c r="E158" i="7"/>
  <c r="D158" i="7"/>
  <c r="AF157" i="7"/>
  <c r="AE157" i="7"/>
  <c r="T157" i="7"/>
  <c r="S157" i="7"/>
  <c r="Q157" i="7"/>
  <c r="P157" i="7"/>
  <c r="E157" i="7"/>
  <c r="D157" i="7"/>
  <c r="AF156" i="7"/>
  <c r="AE156" i="7"/>
  <c r="T156" i="7"/>
  <c r="S156" i="7"/>
  <c r="Q156" i="7"/>
  <c r="P156" i="7"/>
  <c r="E156" i="7"/>
  <c r="D156" i="7"/>
  <c r="AF155" i="7"/>
  <c r="AE155" i="7"/>
  <c r="T155" i="7"/>
  <c r="S155" i="7"/>
  <c r="Q155" i="7"/>
  <c r="P155" i="7"/>
  <c r="E155" i="7"/>
  <c r="D155" i="7"/>
  <c r="AF154" i="7"/>
  <c r="AE154" i="7"/>
  <c r="T154" i="7"/>
  <c r="S154" i="7"/>
  <c r="Q154" i="7"/>
  <c r="P154" i="7"/>
  <c r="E154" i="7"/>
  <c r="D154" i="7"/>
  <c r="AF153" i="7"/>
  <c r="AE153" i="7"/>
  <c r="T153" i="7"/>
  <c r="S153" i="7"/>
  <c r="Q153" i="7"/>
  <c r="P153" i="7"/>
  <c r="E153" i="7"/>
  <c r="D153" i="7"/>
  <c r="AF152" i="7"/>
  <c r="AE152" i="7"/>
  <c r="T152" i="7"/>
  <c r="S152" i="7"/>
  <c r="Q152" i="7"/>
  <c r="P152" i="7"/>
  <c r="E152" i="7"/>
  <c r="D152" i="7"/>
  <c r="AF151" i="7"/>
  <c r="AE151" i="7"/>
  <c r="T151" i="7"/>
  <c r="S151" i="7"/>
  <c r="Q151" i="7"/>
  <c r="P151" i="7"/>
  <c r="E151" i="7"/>
  <c r="D151" i="7"/>
  <c r="AF150" i="7"/>
  <c r="AE150" i="7"/>
  <c r="T150" i="7"/>
  <c r="S150" i="7"/>
  <c r="Q150" i="7"/>
  <c r="P150" i="7"/>
  <c r="E150" i="7"/>
  <c r="D150" i="7"/>
  <c r="AF149" i="7"/>
  <c r="AE149" i="7"/>
  <c r="T149" i="7"/>
  <c r="S149" i="7"/>
  <c r="Q149" i="7"/>
  <c r="P149" i="7"/>
  <c r="E149" i="7"/>
  <c r="D149" i="7"/>
  <c r="AF148" i="7"/>
  <c r="AE148" i="7"/>
  <c r="T148" i="7"/>
  <c r="S148" i="7"/>
  <c r="Q148" i="7"/>
  <c r="P148" i="7"/>
  <c r="E148" i="7"/>
  <c r="D148" i="7"/>
  <c r="AF147" i="7"/>
  <c r="AE147" i="7"/>
  <c r="T147" i="7"/>
  <c r="S147" i="7"/>
  <c r="Q147" i="7"/>
  <c r="P147" i="7"/>
  <c r="E147" i="7"/>
  <c r="D147" i="7"/>
  <c r="AF146" i="7"/>
  <c r="AE146" i="7"/>
  <c r="T146" i="7"/>
  <c r="S146" i="7"/>
  <c r="Q146" i="7"/>
  <c r="P146" i="7"/>
  <c r="E146" i="7"/>
  <c r="D146" i="7"/>
  <c r="AF145" i="7"/>
  <c r="AE145" i="7"/>
  <c r="T145" i="7"/>
  <c r="S145" i="7"/>
  <c r="Q145" i="7"/>
  <c r="P145" i="7"/>
  <c r="E145" i="7"/>
  <c r="D145" i="7"/>
  <c r="AF144" i="7"/>
  <c r="AE144" i="7"/>
  <c r="T144" i="7"/>
  <c r="S144" i="7"/>
  <c r="Q144" i="7"/>
  <c r="P144" i="7"/>
  <c r="E144" i="7"/>
  <c r="D144" i="7"/>
  <c r="AF143" i="7"/>
  <c r="AE143" i="7"/>
  <c r="T143" i="7"/>
  <c r="S143" i="7"/>
  <c r="Q143" i="7"/>
  <c r="P143" i="7"/>
  <c r="E143" i="7"/>
  <c r="D143" i="7"/>
  <c r="AF142" i="7"/>
  <c r="AE142" i="7"/>
  <c r="T142" i="7"/>
  <c r="S142" i="7"/>
  <c r="Q142" i="7"/>
  <c r="P142" i="7"/>
  <c r="E142" i="7"/>
  <c r="D142" i="7"/>
  <c r="AF141" i="7"/>
  <c r="AE141" i="7"/>
  <c r="T141" i="7"/>
  <c r="S141" i="7"/>
  <c r="Q141" i="7"/>
  <c r="P141" i="7"/>
  <c r="E141" i="7"/>
  <c r="D141" i="7"/>
  <c r="AF140" i="7"/>
  <c r="AE140" i="7"/>
  <c r="T140" i="7"/>
  <c r="S140" i="7"/>
  <c r="Q140" i="7"/>
  <c r="P140" i="7"/>
  <c r="E140" i="7"/>
  <c r="D140" i="7"/>
  <c r="AF139" i="7"/>
  <c r="AE139" i="7"/>
  <c r="T139" i="7"/>
  <c r="S139" i="7"/>
  <c r="Q139" i="7"/>
  <c r="P139" i="7"/>
  <c r="E139" i="7"/>
  <c r="D139" i="7"/>
  <c r="AF138" i="7"/>
  <c r="AE138" i="7"/>
  <c r="T138" i="7"/>
  <c r="S138" i="7"/>
  <c r="Q138" i="7"/>
  <c r="P138" i="7"/>
  <c r="E138" i="7"/>
  <c r="D138" i="7"/>
  <c r="AF136" i="7"/>
  <c r="AE136" i="7"/>
  <c r="T136" i="7"/>
  <c r="S136" i="7"/>
  <c r="Q136" i="7"/>
  <c r="P136" i="7"/>
  <c r="E136" i="7"/>
  <c r="D136" i="7"/>
  <c r="AF135" i="7"/>
  <c r="AE135" i="7"/>
  <c r="T135" i="7"/>
  <c r="S135" i="7"/>
  <c r="Q135" i="7"/>
  <c r="P135" i="7"/>
  <c r="E135" i="7"/>
  <c r="D135" i="7"/>
  <c r="AF127" i="7"/>
  <c r="AE127" i="7"/>
  <c r="T127" i="7"/>
  <c r="S127" i="7"/>
  <c r="Q127" i="7"/>
  <c r="P127" i="7"/>
  <c r="E127" i="7"/>
  <c r="D127" i="7"/>
  <c r="AF126" i="7"/>
  <c r="AE126" i="7"/>
  <c r="T126" i="7"/>
  <c r="S126" i="7"/>
  <c r="Q126" i="7"/>
  <c r="P126" i="7"/>
  <c r="E126" i="7"/>
  <c r="D126" i="7"/>
  <c r="AF125" i="7"/>
  <c r="AE125" i="7"/>
  <c r="T125" i="7"/>
  <c r="S125" i="7"/>
  <c r="Q125" i="7"/>
  <c r="P125" i="7"/>
  <c r="E125" i="7"/>
  <c r="D125" i="7"/>
  <c r="AF124" i="7"/>
  <c r="AE124" i="7"/>
  <c r="T124" i="7"/>
  <c r="S124" i="7"/>
  <c r="Q124" i="7"/>
  <c r="P124" i="7"/>
  <c r="E124" i="7"/>
  <c r="D124" i="7"/>
  <c r="AF123" i="7"/>
  <c r="AE123" i="7"/>
  <c r="T123" i="7"/>
  <c r="S123" i="7"/>
  <c r="Q123" i="7"/>
  <c r="P123" i="7"/>
  <c r="E123" i="7"/>
  <c r="D123" i="7"/>
  <c r="AF137" i="7"/>
  <c r="AE137" i="7"/>
  <c r="T137" i="7"/>
  <c r="S137" i="7"/>
  <c r="Q137" i="7"/>
  <c r="P137" i="7"/>
  <c r="E137" i="7"/>
  <c r="D137" i="7"/>
  <c r="AF133" i="7"/>
  <c r="AE133" i="7"/>
  <c r="T133" i="7"/>
  <c r="S133" i="7"/>
  <c r="Q133" i="7"/>
  <c r="P133" i="7"/>
  <c r="E133" i="7"/>
  <c r="D133" i="7"/>
  <c r="AF132" i="7"/>
  <c r="AE132" i="7"/>
  <c r="T132" i="7"/>
  <c r="S132" i="7"/>
  <c r="Q132" i="7"/>
  <c r="P132" i="7"/>
  <c r="E132" i="7"/>
  <c r="D132" i="7"/>
  <c r="AF131" i="7"/>
  <c r="AE131" i="7"/>
  <c r="T131" i="7"/>
  <c r="S131" i="7"/>
  <c r="Q131" i="7"/>
  <c r="P131" i="7"/>
  <c r="E131" i="7"/>
  <c r="D131" i="7"/>
  <c r="AF130" i="7"/>
  <c r="AE130" i="7"/>
  <c r="T130" i="7"/>
  <c r="S130" i="7"/>
  <c r="Q130" i="7"/>
  <c r="P130" i="7"/>
  <c r="E130" i="7"/>
  <c r="D130" i="7"/>
  <c r="AF129" i="7"/>
  <c r="AE129" i="7"/>
  <c r="T129" i="7"/>
  <c r="S129" i="7"/>
  <c r="Q129" i="7"/>
  <c r="P129" i="7"/>
  <c r="E129" i="7"/>
  <c r="D129" i="7"/>
  <c r="AF121" i="7"/>
  <c r="AE121" i="7"/>
  <c r="T121" i="7"/>
  <c r="S121" i="7"/>
  <c r="Q121" i="7"/>
  <c r="P121" i="7"/>
  <c r="E121" i="7"/>
  <c r="D121" i="7"/>
  <c r="AF120" i="7"/>
  <c r="AE120" i="7"/>
  <c r="T120" i="7"/>
  <c r="S120" i="7"/>
  <c r="Q120" i="7"/>
  <c r="P120" i="7"/>
  <c r="E120" i="7"/>
  <c r="D120" i="7"/>
  <c r="AF119" i="7"/>
  <c r="AE119" i="7"/>
  <c r="T119" i="7"/>
  <c r="S119" i="7"/>
  <c r="Q119" i="7"/>
  <c r="P119" i="7"/>
  <c r="E119" i="7"/>
  <c r="D119" i="7"/>
  <c r="AF118" i="7"/>
  <c r="AE118" i="7"/>
  <c r="T118" i="7"/>
  <c r="S118" i="7"/>
  <c r="Q118" i="7"/>
  <c r="P118" i="7"/>
  <c r="E118" i="7"/>
  <c r="D118" i="7"/>
  <c r="AF117" i="7"/>
  <c r="AE117" i="7"/>
  <c r="T117" i="7"/>
  <c r="S117" i="7"/>
  <c r="Q117" i="7"/>
  <c r="P117" i="7"/>
  <c r="E117" i="7"/>
  <c r="D117" i="7"/>
  <c r="AF116" i="7"/>
  <c r="AE116" i="7"/>
  <c r="T116" i="7"/>
  <c r="S116" i="7"/>
  <c r="Q116" i="7"/>
  <c r="P116" i="7"/>
  <c r="E116" i="7"/>
  <c r="D116" i="7"/>
  <c r="AF115" i="7"/>
  <c r="AE115" i="7"/>
  <c r="T115" i="7"/>
  <c r="S115" i="7"/>
  <c r="Q115" i="7"/>
  <c r="P115" i="7"/>
  <c r="E115" i="7"/>
  <c r="D115" i="7"/>
  <c r="AF114" i="7"/>
  <c r="AE114" i="7"/>
  <c r="T114" i="7"/>
  <c r="S114" i="7"/>
  <c r="Q114" i="7"/>
  <c r="P114" i="7"/>
  <c r="E114" i="7"/>
  <c r="D114" i="7"/>
  <c r="AF113" i="7"/>
  <c r="AE113" i="7"/>
  <c r="T113" i="7"/>
  <c r="S113" i="7"/>
  <c r="Q113" i="7"/>
  <c r="P113" i="7"/>
  <c r="E113" i="7"/>
  <c r="D113" i="7"/>
  <c r="AF112" i="7"/>
  <c r="AE112" i="7"/>
  <c r="T112" i="7"/>
  <c r="S112" i="7"/>
  <c r="Q112" i="7"/>
  <c r="P112" i="7"/>
  <c r="E112" i="7"/>
  <c r="D112" i="7"/>
  <c r="AF111" i="7"/>
  <c r="AE111" i="7"/>
  <c r="T111" i="7"/>
  <c r="S111" i="7"/>
  <c r="Q111" i="7"/>
  <c r="P111" i="7"/>
  <c r="E111" i="7"/>
  <c r="D111" i="7"/>
  <c r="AF110" i="7"/>
  <c r="AE110" i="7"/>
  <c r="T110" i="7"/>
  <c r="S110" i="7"/>
  <c r="Q110" i="7"/>
  <c r="P110" i="7"/>
  <c r="E110" i="7"/>
  <c r="D110" i="7"/>
  <c r="AF109" i="7"/>
  <c r="AE109" i="7"/>
  <c r="T109" i="7"/>
  <c r="S109" i="7"/>
  <c r="Q109" i="7"/>
  <c r="P109" i="7"/>
  <c r="E109" i="7"/>
  <c r="D109" i="7"/>
  <c r="AF108" i="7"/>
  <c r="AE108" i="7"/>
  <c r="T108" i="7"/>
  <c r="S108" i="7"/>
  <c r="Q108" i="7"/>
  <c r="P108" i="7"/>
  <c r="E108" i="7"/>
  <c r="D108" i="7"/>
  <c r="AF107" i="7"/>
  <c r="AE107" i="7"/>
  <c r="T107" i="7"/>
  <c r="S107" i="7"/>
  <c r="Q107" i="7"/>
  <c r="P107" i="7"/>
  <c r="E107" i="7"/>
  <c r="D107" i="7"/>
  <c r="AF106" i="7"/>
  <c r="AE106" i="7"/>
  <c r="T106" i="7"/>
  <c r="S106" i="7"/>
  <c r="Q106" i="7"/>
  <c r="P106" i="7"/>
  <c r="E106" i="7"/>
  <c r="D106" i="7"/>
  <c r="AF105" i="7"/>
  <c r="AE105" i="7"/>
  <c r="T105" i="7"/>
  <c r="S105" i="7"/>
  <c r="Q105" i="7"/>
  <c r="P105" i="7"/>
  <c r="E105" i="7"/>
  <c r="D105" i="7"/>
  <c r="AF104" i="7"/>
  <c r="AE104" i="7"/>
  <c r="T104" i="7"/>
  <c r="S104" i="7"/>
  <c r="Q104" i="7"/>
  <c r="P104" i="7"/>
  <c r="E104" i="7"/>
  <c r="D104" i="7"/>
  <c r="AF103" i="7"/>
  <c r="AE103" i="7"/>
  <c r="T103" i="7"/>
  <c r="S103" i="7"/>
  <c r="Q103" i="7"/>
  <c r="P103" i="7"/>
  <c r="E103" i="7"/>
  <c r="D103" i="7"/>
  <c r="AF102" i="7"/>
  <c r="AE102" i="7"/>
  <c r="T102" i="7"/>
  <c r="S102" i="7"/>
  <c r="Q102" i="7"/>
  <c r="P102" i="7"/>
  <c r="E102" i="7"/>
  <c r="D102" i="7"/>
  <c r="AF101" i="7"/>
  <c r="AE101" i="7"/>
  <c r="T101" i="7"/>
  <c r="S101" i="7"/>
  <c r="Q101" i="7"/>
  <c r="P101" i="7"/>
  <c r="E101" i="7"/>
  <c r="D101" i="7"/>
  <c r="AF100" i="7"/>
  <c r="AE100" i="7"/>
  <c r="T100" i="7"/>
  <c r="S100" i="7"/>
  <c r="Q100" i="7"/>
  <c r="P100" i="7"/>
  <c r="E100" i="7"/>
  <c r="D100" i="7"/>
  <c r="AF99" i="7"/>
  <c r="AE99" i="7"/>
  <c r="T99" i="7"/>
  <c r="S99" i="7"/>
  <c r="Q99" i="7"/>
  <c r="P99" i="7"/>
  <c r="E99" i="7"/>
  <c r="D99" i="7"/>
  <c r="AF98" i="7"/>
  <c r="AE98" i="7"/>
  <c r="T98" i="7"/>
  <c r="S98" i="7"/>
  <c r="Q98" i="7"/>
  <c r="P98" i="7"/>
  <c r="E98" i="7"/>
  <c r="D98" i="7"/>
  <c r="AF97" i="7"/>
  <c r="AE97" i="7"/>
  <c r="T97" i="7"/>
  <c r="S97" i="7"/>
  <c r="Q97" i="7"/>
  <c r="P97" i="7"/>
  <c r="E97" i="7"/>
  <c r="D97" i="7"/>
  <c r="AF96" i="7"/>
  <c r="AE96" i="7"/>
  <c r="T96" i="7"/>
  <c r="S96" i="7"/>
  <c r="Q96" i="7"/>
  <c r="P96" i="7"/>
  <c r="E96" i="7"/>
  <c r="D96" i="7"/>
  <c r="AF95" i="7"/>
  <c r="AE95" i="7"/>
  <c r="T95" i="7"/>
  <c r="S95" i="7"/>
  <c r="Q95" i="7"/>
  <c r="P95" i="7"/>
  <c r="E95" i="7"/>
  <c r="D95" i="7"/>
  <c r="AF94" i="7"/>
  <c r="AE94" i="7"/>
  <c r="T94" i="7"/>
  <c r="S94" i="7"/>
  <c r="Q94" i="7"/>
  <c r="P94" i="7"/>
  <c r="E94" i="7"/>
  <c r="D94" i="7"/>
  <c r="AF93" i="7"/>
  <c r="AE93" i="7"/>
  <c r="T93" i="7"/>
  <c r="S93" i="7"/>
  <c r="Q93" i="7"/>
  <c r="P93" i="7"/>
  <c r="E93" i="7"/>
  <c r="D93" i="7"/>
  <c r="AF92" i="7"/>
  <c r="AE92" i="7"/>
  <c r="T92" i="7"/>
  <c r="S92" i="7"/>
  <c r="Q92" i="7"/>
  <c r="P92" i="7"/>
  <c r="E92" i="7"/>
  <c r="D92" i="7"/>
  <c r="AF91" i="7"/>
  <c r="AE91" i="7"/>
  <c r="T91" i="7"/>
  <c r="S91" i="7"/>
  <c r="Q91" i="7"/>
  <c r="P91" i="7"/>
  <c r="E91" i="7"/>
  <c r="D91" i="7"/>
  <c r="AF90" i="7"/>
  <c r="AE90" i="7"/>
  <c r="T90" i="7"/>
  <c r="S90" i="7"/>
  <c r="Q90" i="7"/>
  <c r="P90" i="7"/>
  <c r="E90" i="7"/>
  <c r="D90" i="7"/>
  <c r="AF89" i="7"/>
  <c r="AE89" i="7"/>
  <c r="T89" i="7"/>
  <c r="S89" i="7"/>
  <c r="Q89" i="7"/>
  <c r="P89" i="7"/>
  <c r="E89" i="7"/>
  <c r="D89" i="7"/>
  <c r="AF88" i="7"/>
  <c r="AE88" i="7"/>
  <c r="T88" i="7"/>
  <c r="S88" i="7"/>
  <c r="Q88" i="7"/>
  <c r="P88" i="7"/>
  <c r="E88" i="7"/>
  <c r="D88" i="7"/>
  <c r="AF87" i="7"/>
  <c r="AE87" i="7"/>
  <c r="T87" i="7"/>
  <c r="S87" i="7"/>
  <c r="Q87" i="7"/>
  <c r="P87" i="7"/>
  <c r="E87" i="7"/>
  <c r="D87" i="7"/>
  <c r="AF86" i="7"/>
  <c r="AE86" i="7"/>
  <c r="T86" i="7"/>
  <c r="S86" i="7"/>
  <c r="Q86" i="7"/>
  <c r="P86" i="7"/>
  <c r="E86" i="7"/>
  <c r="D86" i="7"/>
  <c r="AF85" i="7"/>
  <c r="AE85" i="7"/>
  <c r="T85" i="7"/>
  <c r="S85" i="7"/>
  <c r="Q85" i="7"/>
  <c r="P85" i="7"/>
  <c r="E85" i="7"/>
  <c r="D85" i="7"/>
  <c r="AF84" i="7"/>
  <c r="AE84" i="7"/>
  <c r="T84" i="7"/>
  <c r="S84" i="7"/>
  <c r="Q84" i="7"/>
  <c r="P84" i="7"/>
  <c r="E84" i="7"/>
  <c r="D84" i="7"/>
  <c r="AF83" i="7"/>
  <c r="AE83" i="7"/>
  <c r="T83" i="7"/>
  <c r="S83" i="7"/>
  <c r="Q83" i="7"/>
  <c r="P83" i="7"/>
  <c r="E83" i="7"/>
  <c r="D83" i="7"/>
  <c r="AF82" i="7"/>
  <c r="AE82" i="7"/>
  <c r="T82" i="7"/>
  <c r="S82" i="7"/>
  <c r="Q82" i="7"/>
  <c r="P82" i="7"/>
  <c r="E82" i="7"/>
  <c r="D82" i="7"/>
  <c r="AF81" i="7"/>
  <c r="AE81" i="7"/>
  <c r="T81" i="7"/>
  <c r="S81" i="7"/>
  <c r="Q81" i="7"/>
  <c r="P81" i="7"/>
  <c r="E81" i="7"/>
  <c r="D81" i="7"/>
  <c r="AF80" i="7"/>
  <c r="AE80" i="7"/>
  <c r="T80" i="7"/>
  <c r="S80" i="7"/>
  <c r="Q80" i="7"/>
  <c r="P80" i="7"/>
  <c r="E80" i="7"/>
  <c r="D80" i="7"/>
  <c r="AF79" i="7"/>
  <c r="AE79" i="7"/>
  <c r="T79" i="7"/>
  <c r="S79" i="7"/>
  <c r="Q79" i="7"/>
  <c r="P79" i="7"/>
  <c r="E79" i="7"/>
  <c r="D79" i="7"/>
  <c r="AF78" i="7"/>
  <c r="AE78" i="7"/>
  <c r="T78" i="7"/>
  <c r="S78" i="7"/>
  <c r="Q78" i="7"/>
  <c r="P78" i="7"/>
  <c r="E78" i="7"/>
  <c r="D78" i="7"/>
  <c r="AF77" i="7"/>
  <c r="AE77" i="7"/>
  <c r="T77" i="7"/>
  <c r="S77" i="7"/>
  <c r="Q77" i="7"/>
  <c r="P77" i="7"/>
  <c r="E77" i="7"/>
  <c r="D77" i="7"/>
  <c r="AF76" i="7"/>
  <c r="AE76" i="7"/>
  <c r="T76" i="7"/>
  <c r="S76" i="7"/>
  <c r="Q76" i="7"/>
  <c r="P76" i="7"/>
  <c r="E76" i="7"/>
  <c r="D76" i="7"/>
  <c r="AF75" i="7"/>
  <c r="AE75" i="7"/>
  <c r="T75" i="7"/>
  <c r="S75" i="7"/>
  <c r="Q75" i="7"/>
  <c r="P75" i="7"/>
  <c r="E75" i="7"/>
  <c r="D75" i="7"/>
  <c r="AF74" i="7"/>
  <c r="AE74" i="7"/>
  <c r="T74" i="7"/>
  <c r="S74" i="7"/>
  <c r="Q74" i="7"/>
  <c r="P74" i="7"/>
  <c r="E74" i="7"/>
  <c r="D74" i="7"/>
  <c r="AF73" i="7"/>
  <c r="AE73" i="7"/>
  <c r="T73" i="7"/>
  <c r="S73" i="7"/>
  <c r="Q73" i="7"/>
  <c r="P73" i="7"/>
  <c r="E73" i="7"/>
  <c r="D73" i="7"/>
  <c r="AF72" i="7"/>
  <c r="AE72" i="7"/>
  <c r="T72" i="7"/>
  <c r="S72" i="7"/>
  <c r="Q72" i="7"/>
  <c r="P72" i="7"/>
  <c r="E72" i="7"/>
  <c r="D72" i="7"/>
  <c r="AF71" i="7"/>
  <c r="AE71" i="7"/>
  <c r="T71" i="7"/>
  <c r="S71" i="7"/>
  <c r="Q71" i="7"/>
  <c r="P71" i="7"/>
  <c r="E71" i="7"/>
  <c r="D71" i="7"/>
  <c r="AF70" i="7"/>
  <c r="AE70" i="7"/>
  <c r="T70" i="7"/>
  <c r="S70" i="7"/>
  <c r="Q70" i="7"/>
  <c r="P70" i="7"/>
  <c r="E70" i="7"/>
  <c r="D70" i="7"/>
  <c r="AF69" i="7"/>
  <c r="AE69" i="7"/>
  <c r="T69" i="7"/>
  <c r="S69" i="7"/>
  <c r="Q69" i="7"/>
  <c r="P69" i="7"/>
  <c r="E69" i="7"/>
  <c r="D69" i="7"/>
  <c r="AF68" i="7"/>
  <c r="AE68" i="7"/>
  <c r="T68" i="7"/>
  <c r="S68" i="7"/>
  <c r="Q68" i="7"/>
  <c r="P68" i="7"/>
  <c r="E68" i="7"/>
  <c r="D68" i="7"/>
  <c r="AF67" i="7"/>
  <c r="AE67" i="7"/>
  <c r="T67" i="7"/>
  <c r="S67" i="7"/>
  <c r="Q67" i="7"/>
  <c r="P67" i="7"/>
  <c r="E67" i="7"/>
  <c r="D67" i="7"/>
  <c r="AF66" i="7"/>
  <c r="AE66" i="7"/>
  <c r="T66" i="7"/>
  <c r="S66" i="7"/>
  <c r="Q66" i="7"/>
  <c r="P66" i="7"/>
  <c r="E66" i="7"/>
  <c r="D66" i="7"/>
  <c r="AF65" i="7"/>
  <c r="AE65" i="7"/>
  <c r="T65" i="7"/>
  <c r="S65" i="7"/>
  <c r="Q65" i="7"/>
  <c r="P65" i="7"/>
  <c r="E65" i="7"/>
  <c r="D65" i="7"/>
  <c r="AF64" i="7"/>
  <c r="AE64" i="7"/>
  <c r="T64" i="7"/>
  <c r="S64" i="7"/>
  <c r="Q64" i="7"/>
  <c r="P64" i="7"/>
  <c r="E64" i="7"/>
  <c r="D64" i="7"/>
  <c r="AF63" i="7"/>
  <c r="AE63" i="7"/>
  <c r="T63" i="7"/>
  <c r="S63" i="7"/>
  <c r="Q63" i="7"/>
  <c r="P63" i="7"/>
  <c r="E63" i="7"/>
  <c r="D63" i="7"/>
  <c r="AF62" i="7"/>
  <c r="AE62" i="7"/>
  <c r="T62" i="7"/>
  <c r="S62" i="7"/>
  <c r="Q62" i="7"/>
  <c r="P62" i="7"/>
  <c r="E62" i="7"/>
  <c r="D62" i="7"/>
  <c r="AF61" i="7"/>
  <c r="AE61" i="7"/>
  <c r="T61" i="7"/>
  <c r="S61" i="7"/>
  <c r="Q61" i="7"/>
  <c r="P61" i="7"/>
  <c r="E61" i="7"/>
  <c r="D61" i="7"/>
  <c r="AF60" i="7"/>
  <c r="AE60" i="7"/>
  <c r="T60" i="7"/>
  <c r="S60" i="7"/>
  <c r="Q60" i="7"/>
  <c r="P60" i="7"/>
  <c r="E60" i="7"/>
  <c r="D60" i="7"/>
  <c r="AF59" i="7"/>
  <c r="AE59" i="7"/>
  <c r="T59" i="7"/>
  <c r="S59" i="7"/>
  <c r="Q59" i="7"/>
  <c r="P59" i="7"/>
  <c r="E59" i="7"/>
  <c r="D59" i="7"/>
  <c r="AF58" i="7"/>
  <c r="AE58" i="7"/>
  <c r="T58" i="7"/>
  <c r="S58" i="7"/>
  <c r="Q58" i="7"/>
  <c r="P58" i="7"/>
  <c r="E58" i="7"/>
  <c r="D58" i="7"/>
  <c r="AF57" i="7"/>
  <c r="AE57" i="7"/>
  <c r="T57" i="7"/>
  <c r="S57" i="7"/>
  <c r="Q57" i="7"/>
  <c r="P57" i="7"/>
  <c r="E57" i="7"/>
  <c r="D57" i="7"/>
  <c r="AF56" i="7"/>
  <c r="AE56" i="7"/>
  <c r="T56" i="7"/>
  <c r="S56" i="7"/>
  <c r="Q56" i="7"/>
  <c r="P56" i="7"/>
  <c r="E56" i="7"/>
  <c r="D56" i="7"/>
  <c r="AF55" i="7"/>
  <c r="AE55" i="7"/>
  <c r="T55" i="7"/>
  <c r="S55" i="7"/>
  <c r="Q55" i="7"/>
  <c r="P55" i="7"/>
  <c r="E55" i="7"/>
  <c r="D55" i="7"/>
  <c r="AF54" i="7"/>
  <c r="AE54" i="7"/>
  <c r="T54" i="7"/>
  <c r="S54" i="7"/>
  <c r="Q54" i="7"/>
  <c r="P54" i="7"/>
  <c r="E54" i="7"/>
  <c r="D54" i="7"/>
  <c r="AF53" i="7"/>
  <c r="AE53" i="7"/>
  <c r="T53" i="7"/>
  <c r="S53" i="7"/>
  <c r="Q53" i="7"/>
  <c r="P53" i="7"/>
  <c r="E53" i="7"/>
  <c r="D53" i="7"/>
  <c r="AF52" i="7"/>
  <c r="AE52" i="7"/>
  <c r="T52" i="7"/>
  <c r="S52" i="7"/>
  <c r="Q52" i="7"/>
  <c r="P52" i="7"/>
  <c r="E52" i="7"/>
  <c r="D52" i="7"/>
  <c r="AF51" i="7"/>
  <c r="AE51" i="7"/>
  <c r="T51" i="7"/>
  <c r="S51" i="7"/>
  <c r="Q51" i="7"/>
  <c r="P51" i="7"/>
  <c r="E51" i="7"/>
  <c r="D51" i="7"/>
  <c r="AF50" i="7"/>
  <c r="AE50" i="7"/>
  <c r="T50" i="7"/>
  <c r="S50" i="7"/>
  <c r="Q50" i="7"/>
  <c r="P50" i="7"/>
  <c r="E50" i="7"/>
  <c r="D50" i="7"/>
  <c r="AF49" i="7"/>
  <c r="AE49" i="7"/>
  <c r="T49" i="7"/>
  <c r="S49" i="7"/>
  <c r="Q49" i="7"/>
  <c r="P49" i="7"/>
  <c r="E49" i="7"/>
  <c r="D49" i="7"/>
  <c r="AF48" i="7"/>
  <c r="AE48" i="7"/>
  <c r="T48" i="7"/>
  <c r="S48" i="7"/>
  <c r="Q48" i="7"/>
  <c r="P48" i="7"/>
  <c r="E48" i="7"/>
  <c r="D48" i="7"/>
  <c r="AF47" i="7"/>
  <c r="AE47" i="7"/>
  <c r="T47" i="7"/>
  <c r="S47" i="7"/>
  <c r="Q47" i="7"/>
  <c r="P47" i="7"/>
  <c r="E47" i="7"/>
  <c r="D47" i="7"/>
  <c r="AF46" i="7"/>
  <c r="AE46" i="7"/>
  <c r="T46" i="7"/>
  <c r="S46" i="7"/>
  <c r="Q46" i="7"/>
  <c r="P46" i="7"/>
  <c r="E46" i="7"/>
  <c r="D46" i="7"/>
  <c r="AF45" i="7"/>
  <c r="AE45" i="7"/>
  <c r="T45" i="7"/>
  <c r="S45" i="7"/>
  <c r="Q45" i="7"/>
  <c r="P45" i="7"/>
  <c r="E45" i="7"/>
  <c r="D45" i="7"/>
  <c r="AF44" i="7"/>
  <c r="AE44" i="7"/>
  <c r="T44" i="7"/>
  <c r="S44" i="7"/>
  <c r="Q44" i="7"/>
  <c r="P44" i="7"/>
  <c r="E44" i="7"/>
  <c r="D44" i="7"/>
  <c r="AF43" i="7"/>
  <c r="AE43" i="7"/>
  <c r="T43" i="7"/>
  <c r="S43" i="7"/>
  <c r="Q43" i="7"/>
  <c r="P43" i="7"/>
  <c r="E43" i="7"/>
  <c r="D43" i="7"/>
  <c r="AF42" i="7"/>
  <c r="AE42" i="7"/>
  <c r="T42" i="7"/>
  <c r="S42" i="7"/>
  <c r="Q42" i="7"/>
  <c r="P42" i="7"/>
  <c r="E42" i="7"/>
  <c r="D42" i="7"/>
  <c r="AF41" i="7"/>
  <c r="AE41" i="7"/>
  <c r="T41" i="7"/>
  <c r="S41" i="7"/>
  <c r="Q41" i="7"/>
  <c r="P41" i="7"/>
  <c r="E41" i="7"/>
  <c r="D41" i="7"/>
  <c r="AF40" i="7"/>
  <c r="AE40" i="7"/>
  <c r="T40" i="7"/>
  <c r="S40" i="7"/>
  <c r="Q40" i="7"/>
  <c r="P40" i="7"/>
  <c r="E40" i="7"/>
  <c r="D40" i="7"/>
  <c r="AF39" i="7"/>
  <c r="AE39" i="7"/>
  <c r="T39" i="7"/>
  <c r="S39" i="7"/>
  <c r="Q39" i="7"/>
  <c r="P39" i="7"/>
  <c r="E39" i="7"/>
  <c r="D39" i="7"/>
  <c r="AF38" i="7"/>
  <c r="AE38" i="7"/>
  <c r="T38" i="7"/>
  <c r="S38" i="7"/>
  <c r="Q38" i="7"/>
  <c r="P38" i="7"/>
  <c r="E38" i="7"/>
  <c r="D38" i="7"/>
  <c r="AF37" i="7"/>
  <c r="AE37" i="7"/>
  <c r="T37" i="7"/>
  <c r="S37" i="7"/>
  <c r="Q37" i="7"/>
  <c r="P37" i="7"/>
  <c r="E37" i="7"/>
  <c r="D37" i="7"/>
  <c r="AF36" i="7"/>
  <c r="AE36" i="7"/>
  <c r="T36" i="7"/>
  <c r="S36" i="7"/>
  <c r="Q36" i="7"/>
  <c r="P36" i="7"/>
  <c r="E36" i="7"/>
  <c r="D36" i="7"/>
  <c r="AF35" i="7"/>
  <c r="AE35" i="7"/>
  <c r="T35" i="7"/>
  <c r="S35" i="7"/>
  <c r="Q35" i="7"/>
  <c r="P35" i="7"/>
  <c r="E35" i="7"/>
  <c r="D35" i="7"/>
  <c r="AF34" i="7"/>
  <c r="AE34" i="7"/>
  <c r="T34" i="7"/>
  <c r="S34" i="7"/>
  <c r="Q34" i="7"/>
  <c r="P34" i="7"/>
  <c r="E34" i="7"/>
  <c r="D34" i="7"/>
  <c r="AF33" i="7"/>
  <c r="AE33" i="7"/>
  <c r="T33" i="7"/>
  <c r="S33" i="7"/>
  <c r="Q33" i="7"/>
  <c r="P33" i="7"/>
  <c r="E33" i="7"/>
  <c r="D33" i="7"/>
  <c r="AF32" i="7"/>
  <c r="AE32" i="7"/>
  <c r="T32" i="7"/>
  <c r="S32" i="7"/>
  <c r="Q32" i="7"/>
  <c r="P32" i="7"/>
  <c r="E32" i="7"/>
  <c r="D32" i="7"/>
  <c r="AF32" i="5"/>
  <c r="AE32" i="5"/>
  <c r="AF298" i="5"/>
  <c r="AE298" i="5"/>
  <c r="AF297" i="5"/>
  <c r="AE297" i="5"/>
  <c r="AF296" i="5"/>
  <c r="AE296" i="5"/>
  <c r="AF295" i="5"/>
  <c r="AE295" i="5"/>
  <c r="AF294" i="5"/>
  <c r="AE294" i="5"/>
  <c r="AF293" i="5"/>
  <c r="AE293" i="5"/>
  <c r="AF292" i="5"/>
  <c r="AE292" i="5"/>
  <c r="AF291" i="5"/>
  <c r="AE291" i="5"/>
  <c r="AF290" i="5"/>
  <c r="AE290" i="5"/>
  <c r="AF289" i="5"/>
  <c r="AE289" i="5"/>
  <c r="AF288" i="5"/>
  <c r="AE288" i="5"/>
  <c r="AF287" i="5"/>
  <c r="AE287" i="5"/>
  <c r="AF286" i="5"/>
  <c r="AE286" i="5"/>
  <c r="AF285" i="5"/>
  <c r="AE285" i="5"/>
  <c r="AF284" i="5"/>
  <c r="AE284" i="5"/>
  <c r="AF283" i="5"/>
  <c r="AE283" i="5"/>
  <c r="AF282" i="5"/>
  <c r="AE282" i="5"/>
  <c r="AF281" i="5"/>
  <c r="AE281" i="5"/>
  <c r="AF280" i="5"/>
  <c r="AE280" i="5"/>
  <c r="AF279" i="5"/>
  <c r="AE279" i="5"/>
  <c r="AF278" i="5"/>
  <c r="AE278" i="5"/>
  <c r="AF277" i="5"/>
  <c r="AE277" i="5"/>
  <c r="AF276" i="5"/>
  <c r="AE276" i="5"/>
  <c r="AF275" i="5"/>
  <c r="AE275" i="5"/>
  <c r="AF274" i="5"/>
  <c r="AE274" i="5"/>
  <c r="AF273" i="5"/>
  <c r="AE273" i="5"/>
  <c r="AF272" i="5"/>
  <c r="AE272" i="5"/>
  <c r="AF271" i="5"/>
  <c r="AE271" i="5"/>
  <c r="AF270" i="5"/>
  <c r="AE270" i="5"/>
  <c r="AF269" i="5"/>
  <c r="AE269" i="5"/>
  <c r="AF268" i="5"/>
  <c r="AE268" i="5"/>
  <c r="AF267" i="5"/>
  <c r="AE267" i="5"/>
  <c r="AF266" i="5"/>
  <c r="AE266" i="5"/>
  <c r="AF265" i="5"/>
  <c r="AE265" i="5"/>
  <c r="AF264" i="5"/>
  <c r="AE264" i="5"/>
  <c r="AF263" i="5"/>
  <c r="AE263" i="5"/>
  <c r="AF262" i="5"/>
  <c r="AE262" i="5"/>
  <c r="AF261" i="5"/>
  <c r="AE261" i="5"/>
  <c r="AF260" i="5"/>
  <c r="AE260" i="5"/>
  <c r="AF259" i="5"/>
  <c r="AE259" i="5"/>
  <c r="AF258" i="5"/>
  <c r="AE258" i="5"/>
  <c r="AF257" i="5"/>
  <c r="AE257" i="5"/>
  <c r="AF256" i="5"/>
  <c r="AE256" i="5"/>
  <c r="AF255" i="5"/>
  <c r="AE255" i="5"/>
  <c r="AF254" i="5"/>
  <c r="AE254" i="5"/>
  <c r="AF253" i="5"/>
  <c r="AE253" i="5"/>
  <c r="AF252" i="5"/>
  <c r="AE252" i="5"/>
  <c r="AF251" i="5"/>
  <c r="AE251" i="5"/>
  <c r="AF250" i="5"/>
  <c r="AE250" i="5"/>
  <c r="AF249" i="5"/>
  <c r="AE249" i="5"/>
  <c r="AF248" i="5"/>
  <c r="AE248" i="5"/>
  <c r="AF247" i="5"/>
  <c r="AE247" i="5"/>
  <c r="AF246" i="5"/>
  <c r="AE246" i="5"/>
  <c r="AF245" i="5"/>
  <c r="AE245" i="5"/>
  <c r="AF244" i="5"/>
  <c r="AE244" i="5"/>
  <c r="AF243" i="5"/>
  <c r="AE243" i="5"/>
  <c r="AF242" i="5"/>
  <c r="AE242" i="5"/>
  <c r="AF241" i="5"/>
  <c r="AE241" i="5"/>
  <c r="AF240" i="5"/>
  <c r="AE240" i="5"/>
  <c r="AF239" i="5"/>
  <c r="AE239" i="5"/>
  <c r="AF238" i="5"/>
  <c r="AE238" i="5"/>
  <c r="AF237" i="5"/>
  <c r="AE237" i="5"/>
  <c r="AF236" i="5"/>
  <c r="AE236" i="5"/>
  <c r="AF235" i="5"/>
  <c r="AE235" i="5"/>
  <c r="AF234" i="5"/>
  <c r="AE234" i="5"/>
  <c r="AF233" i="5"/>
  <c r="AE233" i="5"/>
  <c r="AF232" i="5"/>
  <c r="AE232" i="5"/>
  <c r="AF231" i="5"/>
  <c r="AE231" i="5"/>
  <c r="AF230" i="5"/>
  <c r="AE230" i="5"/>
  <c r="AF229" i="5"/>
  <c r="AE229" i="5"/>
  <c r="AF228" i="5"/>
  <c r="AE228" i="5"/>
  <c r="AF227" i="5"/>
  <c r="AE227" i="5"/>
  <c r="AF226" i="5"/>
  <c r="AE226" i="5"/>
  <c r="AF225" i="5"/>
  <c r="AE225" i="5"/>
  <c r="AF224" i="5"/>
  <c r="AE224" i="5"/>
  <c r="AF223" i="5"/>
  <c r="AE223" i="5"/>
  <c r="AF222" i="5"/>
  <c r="AE222" i="5"/>
  <c r="AF221" i="5"/>
  <c r="AE221" i="5"/>
  <c r="AF220" i="5"/>
  <c r="AE220" i="5"/>
  <c r="AF219" i="5"/>
  <c r="AE219" i="5"/>
  <c r="AF218" i="5"/>
  <c r="AE218" i="5"/>
  <c r="AF217" i="5"/>
  <c r="AE217" i="5"/>
  <c r="AF216" i="5"/>
  <c r="AE216" i="5"/>
  <c r="AF215" i="5"/>
  <c r="AE215" i="5"/>
  <c r="AF214" i="5"/>
  <c r="AE214" i="5"/>
  <c r="AF213" i="5"/>
  <c r="AE213" i="5"/>
  <c r="AF212" i="5"/>
  <c r="AE212" i="5"/>
  <c r="AF211" i="5"/>
  <c r="AE211" i="5"/>
  <c r="AF210" i="5"/>
  <c r="AE210" i="5"/>
  <c r="AF209" i="5"/>
  <c r="AE209" i="5"/>
  <c r="AF208" i="5"/>
  <c r="AE208" i="5"/>
  <c r="AF207" i="5"/>
  <c r="AE207" i="5"/>
  <c r="AF206" i="5"/>
  <c r="AE206" i="5"/>
  <c r="AF205" i="5"/>
  <c r="AE205" i="5"/>
  <c r="AF204" i="5"/>
  <c r="AE204" i="5"/>
  <c r="AF203" i="5"/>
  <c r="AE203" i="5"/>
  <c r="AF202" i="5"/>
  <c r="AE202" i="5"/>
  <c r="AF201" i="5"/>
  <c r="AE201" i="5"/>
  <c r="AF200" i="5"/>
  <c r="AE200" i="5"/>
  <c r="AF199" i="5"/>
  <c r="AE199" i="5"/>
  <c r="AF198" i="5"/>
  <c r="AE198" i="5"/>
  <c r="AF197" i="5"/>
  <c r="AE197" i="5"/>
  <c r="AF196" i="5"/>
  <c r="AE196" i="5"/>
  <c r="AF195" i="5"/>
  <c r="AE195" i="5"/>
  <c r="AF194" i="5"/>
  <c r="AE194" i="5"/>
  <c r="AF193" i="5"/>
  <c r="AE193" i="5"/>
  <c r="AF192" i="5"/>
  <c r="AE192" i="5"/>
  <c r="AF191" i="5"/>
  <c r="AE191" i="5"/>
  <c r="AF190" i="5"/>
  <c r="AE190" i="5"/>
  <c r="AF189" i="5"/>
  <c r="AE189" i="5"/>
  <c r="AF188" i="5"/>
  <c r="AE188" i="5"/>
  <c r="AF187" i="5"/>
  <c r="AE187" i="5"/>
  <c r="AF186" i="5"/>
  <c r="AE186" i="5"/>
  <c r="AF185" i="5"/>
  <c r="AE185" i="5"/>
  <c r="AF184" i="5"/>
  <c r="AE184" i="5"/>
  <c r="AF183" i="5"/>
  <c r="AE183" i="5"/>
  <c r="AF182" i="5"/>
  <c r="AE182" i="5"/>
  <c r="AF181" i="5"/>
  <c r="AE181" i="5"/>
  <c r="AF180" i="5"/>
  <c r="AE180" i="5"/>
  <c r="AF179" i="5"/>
  <c r="AE179" i="5"/>
  <c r="AF178" i="5"/>
  <c r="AE178" i="5"/>
  <c r="AF177" i="5"/>
  <c r="AE177" i="5"/>
  <c r="AF176" i="5"/>
  <c r="AE176" i="5"/>
  <c r="AF175" i="5"/>
  <c r="AE175" i="5"/>
  <c r="AF174" i="5"/>
  <c r="AE174" i="5"/>
  <c r="AF173" i="5"/>
  <c r="AE173" i="5"/>
  <c r="AF172" i="5"/>
  <c r="AE172" i="5"/>
  <c r="AF171" i="5"/>
  <c r="AE171" i="5"/>
  <c r="AF170" i="5"/>
  <c r="AE170" i="5"/>
  <c r="AF169" i="5"/>
  <c r="AE169" i="5"/>
  <c r="AF168" i="5"/>
  <c r="AE168" i="5"/>
  <c r="AF167" i="5"/>
  <c r="AE167" i="5"/>
  <c r="AF166" i="5"/>
  <c r="AE166" i="5"/>
  <c r="AF165" i="5"/>
  <c r="AE165" i="5"/>
  <c r="AF164" i="5"/>
  <c r="AE164" i="5"/>
  <c r="AF163" i="5"/>
  <c r="AE163" i="5"/>
  <c r="AF162" i="5"/>
  <c r="AE162" i="5"/>
  <c r="AF161" i="5"/>
  <c r="AE161" i="5"/>
  <c r="AF160" i="5"/>
  <c r="AE160" i="5"/>
  <c r="AF159" i="5"/>
  <c r="AE159" i="5"/>
  <c r="AF158" i="5"/>
  <c r="AE158" i="5"/>
  <c r="AF157" i="5"/>
  <c r="AE157" i="5"/>
  <c r="AF156" i="5"/>
  <c r="AE156" i="5"/>
  <c r="AF155" i="5"/>
  <c r="AE155" i="5"/>
  <c r="AF154" i="5"/>
  <c r="AE154" i="5"/>
  <c r="AF153" i="5"/>
  <c r="AE153" i="5"/>
  <c r="AF152" i="5"/>
  <c r="AE152" i="5"/>
  <c r="AF151" i="5"/>
  <c r="AE151" i="5"/>
  <c r="AF150" i="5"/>
  <c r="AE150" i="5"/>
  <c r="AF149" i="5"/>
  <c r="AE149" i="5"/>
  <c r="AF148" i="5"/>
  <c r="AE148" i="5"/>
  <c r="AF147" i="5"/>
  <c r="AE147" i="5"/>
  <c r="AF146" i="5"/>
  <c r="AE146" i="5"/>
  <c r="AF145" i="5"/>
  <c r="AE145" i="5"/>
  <c r="AF144" i="5"/>
  <c r="AE144" i="5"/>
  <c r="AF143" i="5"/>
  <c r="AE143" i="5"/>
  <c r="AF142" i="5"/>
  <c r="AE142" i="5"/>
  <c r="AF141" i="5"/>
  <c r="AE141" i="5"/>
  <c r="AF140" i="5"/>
  <c r="AE140" i="5"/>
  <c r="AF139" i="5"/>
  <c r="AE139" i="5"/>
  <c r="AF138" i="5"/>
  <c r="AE138" i="5"/>
  <c r="AF137" i="5"/>
  <c r="AE137" i="5"/>
  <c r="AF136" i="5"/>
  <c r="AE136" i="5"/>
  <c r="AF135" i="5"/>
  <c r="AE135" i="5"/>
  <c r="AF134" i="5"/>
  <c r="AE134" i="5"/>
  <c r="AF133" i="5"/>
  <c r="AE133" i="5"/>
  <c r="AF132" i="5"/>
  <c r="AE132" i="5"/>
  <c r="AF131" i="5"/>
  <c r="AE131" i="5"/>
  <c r="AF130" i="5"/>
  <c r="AE130" i="5"/>
  <c r="AF129" i="5"/>
  <c r="AE129" i="5"/>
  <c r="AF128" i="5"/>
  <c r="AE128" i="5"/>
  <c r="AF127" i="5"/>
  <c r="AE127" i="5"/>
  <c r="AF126" i="5"/>
  <c r="AE126" i="5"/>
  <c r="AF125" i="5"/>
  <c r="AE125" i="5"/>
  <c r="AF124" i="5"/>
  <c r="AE124" i="5"/>
  <c r="AF123" i="5"/>
  <c r="AE123" i="5"/>
  <c r="AF122" i="5"/>
  <c r="AE122" i="5"/>
  <c r="AF121" i="5"/>
  <c r="AE121" i="5"/>
  <c r="AF120" i="5"/>
  <c r="AE120" i="5"/>
  <c r="AF119" i="5"/>
  <c r="AE119" i="5"/>
  <c r="AF118" i="5"/>
  <c r="AE118" i="5"/>
  <c r="AF117" i="5"/>
  <c r="AE117" i="5"/>
  <c r="AF116" i="5"/>
  <c r="AE116" i="5"/>
  <c r="AF115" i="5"/>
  <c r="AE115" i="5"/>
  <c r="AF114" i="5"/>
  <c r="AE114" i="5"/>
  <c r="AF113" i="5"/>
  <c r="AE113" i="5"/>
  <c r="AF112" i="5"/>
  <c r="AE112" i="5"/>
  <c r="AF111" i="5"/>
  <c r="AE111" i="5"/>
  <c r="AF110" i="5"/>
  <c r="AE110" i="5"/>
  <c r="AF109" i="5"/>
  <c r="AE109" i="5"/>
  <c r="AF108" i="5"/>
  <c r="AE108" i="5"/>
  <c r="AF107" i="5"/>
  <c r="AE107" i="5"/>
  <c r="AF106" i="5"/>
  <c r="AE106" i="5"/>
  <c r="AF105" i="5"/>
  <c r="AE105" i="5"/>
  <c r="AF104" i="5"/>
  <c r="AE104" i="5"/>
  <c r="AF103" i="5"/>
  <c r="AE103" i="5"/>
  <c r="AF102" i="5"/>
  <c r="AE102" i="5"/>
  <c r="AF101" i="5"/>
  <c r="AE101" i="5"/>
  <c r="AF100" i="5"/>
  <c r="AE100" i="5"/>
  <c r="AF99" i="5"/>
  <c r="AE99" i="5"/>
  <c r="AF98" i="5"/>
  <c r="AE98" i="5"/>
  <c r="AF97" i="5"/>
  <c r="AE97" i="5"/>
  <c r="AF96" i="5"/>
  <c r="AE96" i="5"/>
  <c r="AF95" i="5"/>
  <c r="AE95" i="5"/>
  <c r="AF94" i="5"/>
  <c r="AE94" i="5"/>
  <c r="AF93" i="5"/>
  <c r="AE93" i="5"/>
  <c r="AF92" i="5"/>
  <c r="AE92" i="5"/>
  <c r="AF91" i="5"/>
  <c r="AE91" i="5"/>
  <c r="AF90" i="5"/>
  <c r="AE90" i="5"/>
  <c r="AF89" i="5"/>
  <c r="AE89" i="5"/>
  <c r="AF88" i="5"/>
  <c r="AE88" i="5"/>
  <c r="AF87" i="5"/>
  <c r="AE87" i="5"/>
  <c r="AF86" i="5"/>
  <c r="AE86" i="5"/>
  <c r="AF85" i="5"/>
  <c r="AE85" i="5"/>
  <c r="AF84" i="5"/>
  <c r="AE84" i="5"/>
  <c r="AF83" i="5"/>
  <c r="AE83" i="5"/>
  <c r="AF82" i="5"/>
  <c r="AE82" i="5"/>
  <c r="AF81" i="5"/>
  <c r="AE81" i="5"/>
  <c r="AF80" i="5"/>
  <c r="AE80" i="5"/>
  <c r="AF79" i="5"/>
  <c r="AE79" i="5"/>
  <c r="AF78" i="5"/>
  <c r="AE78" i="5"/>
  <c r="AF77" i="5"/>
  <c r="AE77" i="5"/>
  <c r="AF76" i="5"/>
  <c r="AE76" i="5"/>
  <c r="AF75" i="5"/>
  <c r="AE75" i="5"/>
  <c r="AF74" i="5"/>
  <c r="AE74" i="5"/>
  <c r="AF73" i="5"/>
  <c r="AE73" i="5"/>
  <c r="AF72" i="5"/>
  <c r="AE72" i="5"/>
  <c r="AF71" i="5"/>
  <c r="AE71" i="5"/>
  <c r="AF70" i="5"/>
  <c r="AE70" i="5"/>
  <c r="AF69" i="5"/>
  <c r="AE69" i="5"/>
  <c r="AF68" i="5"/>
  <c r="AE68" i="5"/>
  <c r="AF67" i="5"/>
  <c r="AE67" i="5"/>
  <c r="AF66" i="5"/>
  <c r="AE66" i="5"/>
  <c r="AF65" i="5"/>
  <c r="AE65" i="5"/>
  <c r="AF64" i="5"/>
  <c r="AE64" i="5"/>
  <c r="AF63" i="5"/>
  <c r="AE63" i="5"/>
  <c r="AF62" i="5"/>
  <c r="AE62" i="5"/>
  <c r="AF61" i="5"/>
  <c r="AE61" i="5"/>
  <c r="AF60" i="5"/>
  <c r="AE60" i="5"/>
  <c r="AF59" i="5"/>
  <c r="AE59" i="5"/>
  <c r="AF58" i="5"/>
  <c r="AE58" i="5"/>
  <c r="AF57" i="5"/>
  <c r="AE57" i="5"/>
  <c r="AF56" i="5"/>
  <c r="AE56" i="5"/>
  <c r="AF55" i="5"/>
  <c r="AE55" i="5"/>
  <c r="AF54" i="5"/>
  <c r="AE54" i="5"/>
  <c r="AF53" i="5"/>
  <c r="AE53" i="5"/>
  <c r="AF52" i="5"/>
  <c r="AE52" i="5"/>
  <c r="AF51" i="5"/>
  <c r="AE51" i="5"/>
  <c r="AF50" i="5"/>
  <c r="AE50" i="5"/>
  <c r="AF49" i="5"/>
  <c r="AE49" i="5"/>
  <c r="AF48" i="5"/>
  <c r="AE48" i="5"/>
  <c r="AF47" i="5"/>
  <c r="AE47" i="5"/>
  <c r="AF46" i="5"/>
  <c r="AE46" i="5"/>
  <c r="AF45" i="5"/>
  <c r="AE45" i="5"/>
  <c r="AF44" i="5"/>
  <c r="AE44" i="5"/>
  <c r="AF43" i="5"/>
  <c r="AE43" i="5"/>
  <c r="AF42" i="5"/>
  <c r="AE42" i="5"/>
  <c r="AF41" i="5"/>
  <c r="AE41" i="5"/>
  <c r="AF40" i="5"/>
  <c r="AE40" i="5"/>
  <c r="AF39" i="5"/>
  <c r="AE39" i="5"/>
  <c r="AF38" i="5"/>
  <c r="AE38" i="5"/>
  <c r="AF37" i="5"/>
  <c r="AE37" i="5"/>
  <c r="AF36" i="5"/>
  <c r="AE36" i="5"/>
  <c r="AF35" i="5"/>
  <c r="AE35" i="5"/>
  <c r="AF34" i="5"/>
  <c r="AE34" i="5"/>
  <c r="AF33" i="5"/>
  <c r="AE33" i="5"/>
  <c r="Q298" i="5"/>
  <c r="P298" i="5"/>
  <c r="Q297" i="5"/>
  <c r="P297" i="5"/>
  <c r="Q296" i="5"/>
  <c r="P296" i="5"/>
  <c r="Q295" i="5"/>
  <c r="P295" i="5"/>
  <c r="Q294" i="5"/>
  <c r="P294" i="5"/>
  <c r="Q293" i="5"/>
  <c r="P293" i="5"/>
  <c r="Q292" i="5"/>
  <c r="P292" i="5"/>
  <c r="Q291" i="5"/>
  <c r="P291" i="5"/>
  <c r="Q290" i="5"/>
  <c r="P290" i="5"/>
  <c r="Q289" i="5"/>
  <c r="P289" i="5"/>
  <c r="Q288" i="5"/>
  <c r="P288" i="5"/>
  <c r="Q287" i="5"/>
  <c r="P287" i="5"/>
  <c r="Q286" i="5"/>
  <c r="P286" i="5"/>
  <c r="Q285" i="5"/>
  <c r="P285" i="5"/>
  <c r="Q284" i="5"/>
  <c r="P284" i="5"/>
  <c r="Q283" i="5"/>
  <c r="P283" i="5"/>
  <c r="Q282" i="5"/>
  <c r="P282" i="5"/>
  <c r="Q281" i="5"/>
  <c r="P281" i="5"/>
  <c r="Q280" i="5"/>
  <c r="P280" i="5"/>
  <c r="Q279" i="5"/>
  <c r="P279" i="5"/>
  <c r="Q278" i="5"/>
  <c r="P278" i="5"/>
  <c r="Q277" i="5"/>
  <c r="P277" i="5"/>
  <c r="Q276" i="5"/>
  <c r="P276" i="5"/>
  <c r="Q275" i="5"/>
  <c r="P275" i="5"/>
  <c r="Q274" i="5"/>
  <c r="P274" i="5"/>
  <c r="Q273" i="5"/>
  <c r="P273" i="5"/>
  <c r="Q272" i="5"/>
  <c r="P272" i="5"/>
  <c r="Q271" i="5"/>
  <c r="P271" i="5"/>
  <c r="Q270" i="5"/>
  <c r="P270" i="5"/>
  <c r="Q269" i="5"/>
  <c r="P269" i="5"/>
  <c r="Q268" i="5"/>
  <c r="P268" i="5"/>
  <c r="Q267" i="5"/>
  <c r="P267" i="5"/>
  <c r="Q266" i="5"/>
  <c r="P266" i="5"/>
  <c r="Q265" i="5"/>
  <c r="P265" i="5"/>
  <c r="Q264" i="5"/>
  <c r="P264" i="5"/>
  <c r="Q263" i="5"/>
  <c r="P263" i="5"/>
  <c r="Q262" i="5"/>
  <c r="P262" i="5"/>
  <c r="Q261" i="5"/>
  <c r="P261" i="5"/>
  <c r="Q260" i="5"/>
  <c r="P260" i="5"/>
  <c r="Q259" i="5"/>
  <c r="P259" i="5"/>
  <c r="Q258" i="5"/>
  <c r="P258" i="5"/>
  <c r="Q257" i="5"/>
  <c r="P257" i="5"/>
  <c r="Q256" i="5"/>
  <c r="P256" i="5"/>
  <c r="Q255" i="5"/>
  <c r="P255" i="5"/>
  <c r="Q254" i="5"/>
  <c r="P254" i="5"/>
  <c r="Q253" i="5"/>
  <c r="P253" i="5"/>
  <c r="Q252" i="5"/>
  <c r="P252" i="5"/>
  <c r="Q251" i="5"/>
  <c r="P251" i="5"/>
  <c r="Q250" i="5"/>
  <c r="P250" i="5"/>
  <c r="Q249" i="5"/>
  <c r="P249" i="5"/>
  <c r="Q248" i="5"/>
  <c r="P248" i="5"/>
  <c r="Q247" i="5"/>
  <c r="P247" i="5"/>
  <c r="Q246" i="5"/>
  <c r="P246" i="5"/>
  <c r="Q245" i="5"/>
  <c r="P245" i="5"/>
  <c r="Q244" i="5"/>
  <c r="P244" i="5"/>
  <c r="Q243" i="5"/>
  <c r="P243" i="5"/>
  <c r="Q242" i="5"/>
  <c r="P242" i="5"/>
  <c r="Q241" i="5"/>
  <c r="P241" i="5"/>
  <c r="Q240" i="5"/>
  <c r="P240" i="5"/>
  <c r="Q239" i="5"/>
  <c r="P239" i="5"/>
  <c r="Q238" i="5"/>
  <c r="P238" i="5"/>
  <c r="Q237" i="5"/>
  <c r="P237" i="5"/>
  <c r="Q236" i="5"/>
  <c r="P236" i="5"/>
  <c r="Q235" i="5"/>
  <c r="P235" i="5"/>
  <c r="Q234" i="5"/>
  <c r="P234" i="5"/>
  <c r="Q233" i="5"/>
  <c r="P233" i="5"/>
  <c r="Q232" i="5"/>
  <c r="P232" i="5"/>
  <c r="Q231" i="5"/>
  <c r="P231" i="5"/>
  <c r="Q230" i="5"/>
  <c r="P230" i="5"/>
  <c r="Q229" i="5"/>
  <c r="P229" i="5"/>
  <c r="Q228" i="5"/>
  <c r="P228" i="5"/>
  <c r="Q227" i="5"/>
  <c r="P227" i="5"/>
  <c r="Q226" i="5"/>
  <c r="P226" i="5"/>
  <c r="Q225" i="5"/>
  <c r="P225" i="5"/>
  <c r="Q224" i="5"/>
  <c r="P224" i="5"/>
  <c r="Q223" i="5"/>
  <c r="P223" i="5"/>
  <c r="Q222" i="5"/>
  <c r="P222" i="5"/>
  <c r="Q221" i="5"/>
  <c r="P221" i="5"/>
  <c r="Q220" i="5"/>
  <c r="P220" i="5"/>
  <c r="Q219" i="5"/>
  <c r="P219" i="5"/>
  <c r="Q218" i="5"/>
  <c r="P218" i="5"/>
  <c r="Q217" i="5"/>
  <c r="P217" i="5"/>
  <c r="Q216" i="5"/>
  <c r="P216" i="5"/>
  <c r="Q215" i="5"/>
  <c r="P215" i="5"/>
  <c r="Q214" i="5"/>
  <c r="P214" i="5"/>
  <c r="Q213" i="5"/>
  <c r="P213" i="5"/>
  <c r="Q212" i="5"/>
  <c r="P212" i="5"/>
  <c r="Q211" i="5"/>
  <c r="P211" i="5"/>
  <c r="Q210" i="5"/>
  <c r="P210" i="5"/>
  <c r="Q209" i="5"/>
  <c r="P209" i="5"/>
  <c r="Q208" i="5"/>
  <c r="P208" i="5"/>
  <c r="Q207" i="5"/>
  <c r="P207" i="5"/>
  <c r="Q206" i="5"/>
  <c r="P206" i="5"/>
  <c r="Q205" i="5"/>
  <c r="P205" i="5"/>
  <c r="Q204" i="5"/>
  <c r="P204" i="5"/>
  <c r="Q203" i="5"/>
  <c r="P203" i="5"/>
  <c r="Q202" i="5"/>
  <c r="P202" i="5"/>
  <c r="Q201" i="5"/>
  <c r="P201" i="5"/>
  <c r="Q200" i="5"/>
  <c r="P200" i="5"/>
  <c r="Q199" i="5"/>
  <c r="P199" i="5"/>
  <c r="Q198" i="5"/>
  <c r="P198" i="5"/>
  <c r="Q197" i="5"/>
  <c r="P197" i="5"/>
  <c r="Q196" i="5"/>
  <c r="P196" i="5"/>
  <c r="Q195" i="5"/>
  <c r="P195" i="5"/>
  <c r="Q194" i="5"/>
  <c r="P194" i="5"/>
  <c r="Q193" i="5"/>
  <c r="P193" i="5"/>
  <c r="Q192" i="5"/>
  <c r="P192" i="5"/>
  <c r="Q191" i="5"/>
  <c r="P191" i="5"/>
  <c r="Q190" i="5"/>
  <c r="P190" i="5"/>
  <c r="Q189" i="5"/>
  <c r="P189" i="5"/>
  <c r="Q188" i="5"/>
  <c r="P188" i="5"/>
  <c r="Q187" i="5"/>
  <c r="P187" i="5"/>
  <c r="Q186" i="5"/>
  <c r="P186" i="5"/>
  <c r="Q185" i="5"/>
  <c r="P185" i="5"/>
  <c r="Q184" i="5"/>
  <c r="P184" i="5"/>
  <c r="Q183" i="5"/>
  <c r="P183" i="5"/>
  <c r="Q182" i="5"/>
  <c r="P182" i="5"/>
  <c r="Q181" i="5"/>
  <c r="P181" i="5"/>
  <c r="Q180" i="5"/>
  <c r="P180" i="5"/>
  <c r="Q179" i="5"/>
  <c r="P179" i="5"/>
  <c r="Q178" i="5"/>
  <c r="P178" i="5"/>
  <c r="Q177" i="5"/>
  <c r="P177" i="5"/>
  <c r="Q176" i="5"/>
  <c r="P176" i="5"/>
  <c r="Q175" i="5"/>
  <c r="P175" i="5"/>
  <c r="Q174" i="5"/>
  <c r="P174" i="5"/>
  <c r="Q173" i="5"/>
  <c r="P173" i="5"/>
  <c r="Q172" i="5"/>
  <c r="P172" i="5"/>
  <c r="Q171" i="5"/>
  <c r="P171" i="5"/>
  <c r="Q170" i="5"/>
  <c r="P170" i="5"/>
  <c r="Q169" i="5"/>
  <c r="P169" i="5"/>
  <c r="Q168" i="5"/>
  <c r="P168" i="5"/>
  <c r="Q167" i="5"/>
  <c r="P167" i="5"/>
  <c r="Q166" i="5"/>
  <c r="P166" i="5"/>
  <c r="Q165" i="5"/>
  <c r="P165" i="5"/>
  <c r="Q164" i="5"/>
  <c r="P164" i="5"/>
  <c r="Q163" i="5"/>
  <c r="P163" i="5"/>
  <c r="Q162" i="5"/>
  <c r="P162" i="5"/>
  <c r="Q161" i="5"/>
  <c r="P161" i="5"/>
  <c r="Q160" i="5"/>
  <c r="P160" i="5"/>
  <c r="Q159" i="5"/>
  <c r="P159" i="5"/>
  <c r="Q158" i="5"/>
  <c r="P158" i="5"/>
  <c r="Q157" i="5"/>
  <c r="P157" i="5"/>
  <c r="Q156" i="5"/>
  <c r="P156" i="5"/>
  <c r="Q155" i="5"/>
  <c r="P155" i="5"/>
  <c r="Q154" i="5"/>
  <c r="P154" i="5"/>
  <c r="Q153" i="5"/>
  <c r="P153" i="5"/>
  <c r="Q152" i="5"/>
  <c r="P152" i="5"/>
  <c r="Q151" i="5"/>
  <c r="P151" i="5"/>
  <c r="Q150" i="5"/>
  <c r="P150" i="5"/>
  <c r="Q149" i="5"/>
  <c r="P149" i="5"/>
  <c r="Q148" i="5"/>
  <c r="P148" i="5"/>
  <c r="Q147" i="5"/>
  <c r="P147" i="5"/>
  <c r="Q146" i="5"/>
  <c r="P146" i="5"/>
  <c r="Q145" i="5"/>
  <c r="P145" i="5"/>
  <c r="Q144" i="5"/>
  <c r="P144" i="5"/>
  <c r="Q143" i="5"/>
  <c r="P143" i="5"/>
  <c r="Q142" i="5"/>
  <c r="P142" i="5"/>
  <c r="Q141" i="5"/>
  <c r="P141" i="5"/>
  <c r="Q140" i="5"/>
  <c r="P140" i="5"/>
  <c r="Q139" i="5"/>
  <c r="P139" i="5"/>
  <c r="Q138" i="5"/>
  <c r="P138" i="5"/>
  <c r="Q137" i="5"/>
  <c r="P137" i="5"/>
  <c r="Q136" i="5"/>
  <c r="P136" i="5"/>
  <c r="Q135" i="5"/>
  <c r="P135" i="5"/>
  <c r="Q134" i="5"/>
  <c r="P134" i="5"/>
  <c r="Q133" i="5"/>
  <c r="P133" i="5"/>
  <c r="Q132" i="5"/>
  <c r="P132" i="5"/>
  <c r="Q131" i="5"/>
  <c r="P131" i="5"/>
  <c r="Q130" i="5"/>
  <c r="P130" i="5"/>
  <c r="Q129" i="5"/>
  <c r="P129" i="5"/>
  <c r="Q128" i="5"/>
  <c r="P128" i="5"/>
  <c r="Q127" i="5"/>
  <c r="P127" i="5"/>
  <c r="Q126" i="5"/>
  <c r="P126" i="5"/>
  <c r="Q125" i="5"/>
  <c r="P125" i="5"/>
  <c r="Q124" i="5"/>
  <c r="P124" i="5"/>
  <c r="Q123" i="5"/>
  <c r="P123" i="5"/>
  <c r="Q122" i="5"/>
  <c r="P122" i="5"/>
  <c r="Q121" i="5"/>
  <c r="P121" i="5"/>
  <c r="Q120" i="5"/>
  <c r="P120" i="5"/>
  <c r="Q119" i="5"/>
  <c r="P119" i="5"/>
  <c r="Q118" i="5"/>
  <c r="P118" i="5"/>
  <c r="Q117" i="5"/>
  <c r="P117" i="5"/>
  <c r="Q116" i="5"/>
  <c r="P116" i="5"/>
  <c r="Q115" i="5"/>
  <c r="P115" i="5"/>
  <c r="Q114" i="5"/>
  <c r="P114" i="5"/>
  <c r="Q113" i="5"/>
  <c r="P113" i="5"/>
  <c r="Q112" i="5"/>
  <c r="P112" i="5"/>
  <c r="Q111" i="5"/>
  <c r="P111" i="5"/>
  <c r="Q110" i="5"/>
  <c r="P110" i="5"/>
  <c r="Q109" i="5"/>
  <c r="P109" i="5"/>
  <c r="Q108" i="5"/>
  <c r="P108" i="5"/>
  <c r="Q107" i="5"/>
  <c r="P107" i="5"/>
  <c r="Q106" i="5"/>
  <c r="P106" i="5"/>
  <c r="Q105" i="5"/>
  <c r="P105" i="5"/>
  <c r="Q104" i="5"/>
  <c r="P104" i="5"/>
  <c r="Q103" i="5"/>
  <c r="P103" i="5"/>
  <c r="Q102" i="5"/>
  <c r="P102" i="5"/>
  <c r="Q101" i="5"/>
  <c r="P101" i="5"/>
  <c r="Q100" i="5"/>
  <c r="P100" i="5"/>
  <c r="Q99" i="5"/>
  <c r="P99" i="5"/>
  <c r="Q98" i="5"/>
  <c r="P98" i="5"/>
  <c r="Q97" i="5"/>
  <c r="P97" i="5"/>
  <c r="Q96" i="5"/>
  <c r="P96" i="5"/>
  <c r="Q95" i="5"/>
  <c r="P95" i="5"/>
  <c r="Q94" i="5"/>
  <c r="P94" i="5"/>
  <c r="Q93" i="5"/>
  <c r="P93" i="5"/>
  <c r="Q92" i="5"/>
  <c r="P92" i="5"/>
  <c r="Q91" i="5"/>
  <c r="P91" i="5"/>
  <c r="Q90" i="5"/>
  <c r="P90" i="5"/>
  <c r="Q89" i="5"/>
  <c r="P89" i="5"/>
  <c r="Q88" i="5"/>
  <c r="P88" i="5"/>
  <c r="Q87" i="5"/>
  <c r="P87" i="5"/>
  <c r="Q86" i="5"/>
  <c r="P86" i="5"/>
  <c r="Q85" i="5"/>
  <c r="P85" i="5"/>
  <c r="Q84" i="5"/>
  <c r="P84" i="5"/>
  <c r="Q83" i="5"/>
  <c r="P83" i="5"/>
  <c r="Q82" i="5"/>
  <c r="P82" i="5"/>
  <c r="Q81" i="5"/>
  <c r="P81" i="5"/>
  <c r="Q80" i="5"/>
  <c r="P80" i="5"/>
  <c r="Q79" i="5"/>
  <c r="P79" i="5"/>
  <c r="Q78" i="5"/>
  <c r="P78" i="5"/>
  <c r="Q77" i="5"/>
  <c r="P77" i="5"/>
  <c r="Q76" i="5"/>
  <c r="P76" i="5"/>
  <c r="Q75" i="5"/>
  <c r="P75" i="5"/>
  <c r="Q74" i="5"/>
  <c r="P74" i="5"/>
  <c r="Q73" i="5"/>
  <c r="P73" i="5"/>
  <c r="Q72" i="5"/>
  <c r="P72" i="5"/>
  <c r="Q71" i="5"/>
  <c r="P71" i="5"/>
  <c r="Q70" i="5"/>
  <c r="P70" i="5"/>
  <c r="Q69" i="5"/>
  <c r="P69" i="5"/>
  <c r="Q68" i="5"/>
  <c r="P68" i="5"/>
  <c r="Q67" i="5"/>
  <c r="P67" i="5"/>
  <c r="Q66" i="5"/>
  <c r="P66" i="5"/>
  <c r="Q65" i="5"/>
  <c r="P65" i="5"/>
  <c r="Q64" i="5"/>
  <c r="P64" i="5"/>
  <c r="Q63" i="5"/>
  <c r="P63" i="5"/>
  <c r="Q62" i="5"/>
  <c r="P62" i="5"/>
  <c r="Q61" i="5"/>
  <c r="P61" i="5"/>
  <c r="Q60" i="5"/>
  <c r="P60" i="5"/>
  <c r="Q59" i="5"/>
  <c r="P59" i="5"/>
  <c r="Q58" i="5"/>
  <c r="P58" i="5"/>
  <c r="Q57" i="5"/>
  <c r="P57" i="5"/>
  <c r="Q56" i="5"/>
  <c r="P56" i="5"/>
  <c r="Q55" i="5"/>
  <c r="P55" i="5"/>
  <c r="Q54" i="5"/>
  <c r="P54" i="5"/>
  <c r="Q53" i="5"/>
  <c r="P53" i="5"/>
  <c r="Q52" i="5"/>
  <c r="P52" i="5"/>
  <c r="Q51" i="5"/>
  <c r="P51" i="5"/>
  <c r="Q50" i="5"/>
  <c r="P50" i="5"/>
  <c r="Q49" i="5"/>
  <c r="P49" i="5"/>
  <c r="Q48" i="5"/>
  <c r="P48" i="5"/>
  <c r="Q47" i="5"/>
  <c r="P47" i="5"/>
  <c r="Q46" i="5"/>
  <c r="P46" i="5"/>
  <c r="Q45" i="5"/>
  <c r="P45" i="5"/>
  <c r="Q44" i="5"/>
  <c r="P44" i="5"/>
  <c r="Q43" i="5"/>
  <c r="P43" i="5"/>
  <c r="Q42" i="5"/>
  <c r="P42" i="5"/>
  <c r="Q41" i="5"/>
  <c r="P41" i="5"/>
  <c r="Q40" i="5"/>
  <c r="P40" i="5"/>
  <c r="Q39" i="5"/>
  <c r="P39" i="5"/>
  <c r="Q38" i="5"/>
  <c r="P38" i="5"/>
  <c r="Q37" i="5"/>
  <c r="P37" i="5"/>
  <c r="Q36" i="5"/>
  <c r="P36" i="5"/>
  <c r="Q35" i="5"/>
  <c r="P35" i="5"/>
  <c r="Q34" i="5"/>
  <c r="P34" i="5"/>
  <c r="Q33" i="5"/>
  <c r="P33" i="5"/>
  <c r="T298" i="5"/>
  <c r="S298" i="5"/>
  <c r="T297" i="5"/>
  <c r="S297" i="5"/>
  <c r="T296" i="5"/>
  <c r="S296" i="5"/>
  <c r="T295" i="5"/>
  <c r="S295" i="5"/>
  <c r="T294" i="5"/>
  <c r="S294" i="5"/>
  <c r="T293" i="5"/>
  <c r="S293" i="5"/>
  <c r="T292" i="5"/>
  <c r="S292" i="5"/>
  <c r="T291" i="5"/>
  <c r="S291" i="5"/>
  <c r="T290" i="5"/>
  <c r="S290" i="5"/>
  <c r="T289" i="5"/>
  <c r="S289" i="5"/>
  <c r="T288" i="5"/>
  <c r="S288" i="5"/>
  <c r="T287" i="5"/>
  <c r="S287" i="5"/>
  <c r="T286" i="5"/>
  <c r="S286" i="5"/>
  <c r="T285" i="5"/>
  <c r="S285" i="5"/>
  <c r="T284" i="5"/>
  <c r="S284" i="5"/>
  <c r="T283" i="5"/>
  <c r="S283" i="5"/>
  <c r="T282" i="5"/>
  <c r="S282" i="5"/>
  <c r="T281" i="5"/>
  <c r="S281" i="5"/>
  <c r="T280" i="5"/>
  <c r="S280" i="5"/>
  <c r="T279" i="5"/>
  <c r="S279" i="5"/>
  <c r="T278" i="5"/>
  <c r="S278" i="5"/>
  <c r="T277" i="5"/>
  <c r="S277" i="5"/>
  <c r="T276" i="5"/>
  <c r="S276" i="5"/>
  <c r="T275" i="5"/>
  <c r="S275" i="5"/>
  <c r="T274" i="5"/>
  <c r="S274" i="5"/>
  <c r="T273" i="5"/>
  <c r="S273" i="5"/>
  <c r="T272" i="5"/>
  <c r="S272" i="5"/>
  <c r="T271" i="5"/>
  <c r="S271" i="5"/>
  <c r="T270" i="5"/>
  <c r="S270" i="5"/>
  <c r="T269" i="5"/>
  <c r="S269" i="5"/>
  <c r="T268" i="5"/>
  <c r="S268" i="5"/>
  <c r="T267" i="5"/>
  <c r="S267" i="5"/>
  <c r="T266" i="5"/>
  <c r="S266" i="5"/>
  <c r="T265" i="5"/>
  <c r="S265" i="5"/>
  <c r="T264" i="5"/>
  <c r="S264" i="5"/>
  <c r="T263" i="5"/>
  <c r="S263" i="5"/>
  <c r="T262" i="5"/>
  <c r="S262" i="5"/>
  <c r="T261" i="5"/>
  <c r="S261" i="5"/>
  <c r="T260" i="5"/>
  <c r="S260" i="5"/>
  <c r="T259" i="5"/>
  <c r="S259" i="5"/>
  <c r="T258" i="5"/>
  <c r="S258" i="5"/>
  <c r="T257" i="5"/>
  <c r="S257" i="5"/>
  <c r="T256" i="5"/>
  <c r="S256" i="5"/>
  <c r="T255" i="5"/>
  <c r="S255" i="5"/>
  <c r="T254" i="5"/>
  <c r="S254" i="5"/>
  <c r="T253" i="5"/>
  <c r="S253" i="5"/>
  <c r="T252" i="5"/>
  <c r="S252" i="5"/>
  <c r="T251" i="5"/>
  <c r="S251" i="5"/>
  <c r="T250" i="5"/>
  <c r="S250" i="5"/>
  <c r="T249" i="5"/>
  <c r="S249" i="5"/>
  <c r="T248" i="5"/>
  <c r="S248" i="5"/>
  <c r="T247" i="5"/>
  <c r="S247" i="5"/>
  <c r="T246" i="5"/>
  <c r="S246" i="5"/>
  <c r="T245" i="5"/>
  <c r="S245" i="5"/>
  <c r="T244" i="5"/>
  <c r="S244" i="5"/>
  <c r="T243" i="5"/>
  <c r="S243" i="5"/>
  <c r="T242" i="5"/>
  <c r="S242" i="5"/>
  <c r="T241" i="5"/>
  <c r="S241" i="5"/>
  <c r="T240" i="5"/>
  <c r="S240" i="5"/>
  <c r="T239" i="5"/>
  <c r="S239" i="5"/>
  <c r="T238" i="5"/>
  <c r="S238" i="5"/>
  <c r="T237" i="5"/>
  <c r="S237" i="5"/>
  <c r="T236" i="5"/>
  <c r="S236" i="5"/>
  <c r="T235" i="5"/>
  <c r="S235" i="5"/>
  <c r="T234" i="5"/>
  <c r="S234" i="5"/>
  <c r="T233" i="5"/>
  <c r="S233" i="5"/>
  <c r="T232" i="5"/>
  <c r="S232" i="5"/>
  <c r="T231" i="5"/>
  <c r="S231" i="5"/>
  <c r="T230" i="5"/>
  <c r="S230" i="5"/>
  <c r="T229" i="5"/>
  <c r="S229" i="5"/>
  <c r="T228" i="5"/>
  <c r="S228" i="5"/>
  <c r="T227" i="5"/>
  <c r="S227" i="5"/>
  <c r="T226" i="5"/>
  <c r="S226" i="5"/>
  <c r="T225" i="5"/>
  <c r="S225" i="5"/>
  <c r="T224" i="5"/>
  <c r="S224" i="5"/>
  <c r="T223" i="5"/>
  <c r="S223" i="5"/>
  <c r="T222" i="5"/>
  <c r="S222" i="5"/>
  <c r="T221" i="5"/>
  <c r="S221" i="5"/>
  <c r="T220" i="5"/>
  <c r="S220" i="5"/>
  <c r="T219" i="5"/>
  <c r="S219" i="5"/>
  <c r="T218" i="5"/>
  <c r="S218" i="5"/>
  <c r="T217" i="5"/>
  <c r="S217" i="5"/>
  <c r="T216" i="5"/>
  <c r="S216" i="5"/>
  <c r="T215" i="5"/>
  <c r="S215" i="5"/>
  <c r="T214" i="5"/>
  <c r="S214" i="5"/>
  <c r="T213" i="5"/>
  <c r="S213" i="5"/>
  <c r="T212" i="5"/>
  <c r="S212" i="5"/>
  <c r="T211" i="5"/>
  <c r="S211" i="5"/>
  <c r="T210" i="5"/>
  <c r="S210" i="5"/>
  <c r="T209" i="5"/>
  <c r="S209" i="5"/>
  <c r="T208" i="5"/>
  <c r="S208" i="5"/>
  <c r="T207" i="5"/>
  <c r="S207" i="5"/>
  <c r="T206" i="5"/>
  <c r="S206" i="5"/>
  <c r="T205" i="5"/>
  <c r="S205" i="5"/>
  <c r="T204" i="5"/>
  <c r="S204" i="5"/>
  <c r="T203" i="5"/>
  <c r="S203" i="5"/>
  <c r="T202" i="5"/>
  <c r="S202" i="5"/>
  <c r="T201" i="5"/>
  <c r="S201" i="5"/>
  <c r="T200" i="5"/>
  <c r="S200" i="5"/>
  <c r="T199" i="5"/>
  <c r="S199" i="5"/>
  <c r="T198" i="5"/>
  <c r="S198" i="5"/>
  <c r="T197" i="5"/>
  <c r="S197" i="5"/>
  <c r="T196" i="5"/>
  <c r="S196" i="5"/>
  <c r="T195" i="5"/>
  <c r="S195" i="5"/>
  <c r="T194" i="5"/>
  <c r="S194" i="5"/>
  <c r="T193" i="5"/>
  <c r="S193" i="5"/>
  <c r="T192" i="5"/>
  <c r="S192" i="5"/>
  <c r="T191" i="5"/>
  <c r="S191" i="5"/>
  <c r="T190" i="5"/>
  <c r="S190" i="5"/>
  <c r="T189" i="5"/>
  <c r="S189" i="5"/>
  <c r="T188" i="5"/>
  <c r="S188" i="5"/>
  <c r="T187" i="5"/>
  <c r="S187" i="5"/>
  <c r="T186" i="5"/>
  <c r="S186" i="5"/>
  <c r="T185" i="5"/>
  <c r="S185" i="5"/>
  <c r="T184" i="5"/>
  <c r="S184" i="5"/>
  <c r="T183" i="5"/>
  <c r="S183" i="5"/>
  <c r="T182" i="5"/>
  <c r="S182" i="5"/>
  <c r="T181" i="5"/>
  <c r="S181" i="5"/>
  <c r="T180" i="5"/>
  <c r="S180" i="5"/>
  <c r="T179" i="5"/>
  <c r="S179" i="5"/>
  <c r="T178" i="5"/>
  <c r="S178" i="5"/>
  <c r="T177" i="5"/>
  <c r="S177" i="5"/>
  <c r="T176" i="5"/>
  <c r="S176" i="5"/>
  <c r="T175" i="5"/>
  <c r="S175" i="5"/>
  <c r="T174" i="5"/>
  <c r="S174" i="5"/>
  <c r="T173" i="5"/>
  <c r="S173" i="5"/>
  <c r="T172" i="5"/>
  <c r="S172" i="5"/>
  <c r="T171" i="5"/>
  <c r="S171" i="5"/>
  <c r="T170" i="5"/>
  <c r="S170" i="5"/>
  <c r="T169" i="5"/>
  <c r="S169" i="5"/>
  <c r="T168" i="5"/>
  <c r="S168" i="5"/>
  <c r="T167" i="5"/>
  <c r="S167" i="5"/>
  <c r="T166" i="5"/>
  <c r="S166" i="5"/>
  <c r="T165" i="5"/>
  <c r="S165" i="5"/>
  <c r="T164" i="5"/>
  <c r="S164" i="5"/>
  <c r="T163" i="5"/>
  <c r="S163" i="5"/>
  <c r="T162" i="5"/>
  <c r="S162" i="5"/>
  <c r="T161" i="5"/>
  <c r="S161" i="5"/>
  <c r="T160" i="5"/>
  <c r="S160" i="5"/>
  <c r="T159" i="5"/>
  <c r="S159" i="5"/>
  <c r="T158" i="5"/>
  <c r="S158" i="5"/>
  <c r="T157" i="5"/>
  <c r="S157" i="5"/>
  <c r="T156" i="5"/>
  <c r="S156" i="5"/>
  <c r="T155" i="5"/>
  <c r="S155" i="5"/>
  <c r="T154" i="5"/>
  <c r="S154" i="5"/>
  <c r="T153" i="5"/>
  <c r="S153" i="5"/>
  <c r="T152" i="5"/>
  <c r="S152" i="5"/>
  <c r="T151" i="5"/>
  <c r="S151" i="5"/>
  <c r="T150" i="5"/>
  <c r="S150" i="5"/>
  <c r="T149" i="5"/>
  <c r="S149" i="5"/>
  <c r="T148" i="5"/>
  <c r="S148" i="5"/>
  <c r="T147" i="5"/>
  <c r="S147" i="5"/>
  <c r="T146" i="5"/>
  <c r="S146" i="5"/>
  <c r="T145" i="5"/>
  <c r="S145" i="5"/>
  <c r="T144" i="5"/>
  <c r="S144" i="5"/>
  <c r="T143" i="5"/>
  <c r="S143" i="5"/>
  <c r="T142" i="5"/>
  <c r="S142" i="5"/>
  <c r="T141" i="5"/>
  <c r="S141" i="5"/>
  <c r="T140" i="5"/>
  <c r="S140" i="5"/>
  <c r="T139" i="5"/>
  <c r="S139" i="5"/>
  <c r="T138" i="5"/>
  <c r="S138" i="5"/>
  <c r="T137" i="5"/>
  <c r="S137" i="5"/>
  <c r="T136" i="5"/>
  <c r="S136" i="5"/>
  <c r="T135" i="5"/>
  <c r="S135" i="5"/>
  <c r="T134" i="5"/>
  <c r="S134" i="5"/>
  <c r="T133" i="5"/>
  <c r="S133" i="5"/>
  <c r="T132" i="5"/>
  <c r="S132" i="5"/>
  <c r="T131" i="5"/>
  <c r="S131" i="5"/>
  <c r="T130" i="5"/>
  <c r="S130" i="5"/>
  <c r="T129" i="5"/>
  <c r="S129" i="5"/>
  <c r="T128" i="5"/>
  <c r="S128" i="5"/>
  <c r="T127" i="5"/>
  <c r="S127" i="5"/>
  <c r="T126" i="5"/>
  <c r="S126" i="5"/>
  <c r="T125" i="5"/>
  <c r="S125" i="5"/>
  <c r="T124" i="5"/>
  <c r="S124" i="5"/>
  <c r="T123" i="5"/>
  <c r="S123" i="5"/>
  <c r="T122" i="5"/>
  <c r="S122" i="5"/>
  <c r="T121" i="5"/>
  <c r="S121" i="5"/>
  <c r="T120" i="5"/>
  <c r="S120" i="5"/>
  <c r="T119" i="5"/>
  <c r="S119" i="5"/>
  <c r="T118" i="5"/>
  <c r="S118" i="5"/>
  <c r="T117" i="5"/>
  <c r="S117" i="5"/>
  <c r="T116" i="5"/>
  <c r="S116" i="5"/>
  <c r="T115" i="5"/>
  <c r="S115" i="5"/>
  <c r="T114" i="5"/>
  <c r="S114" i="5"/>
  <c r="T113" i="5"/>
  <c r="S113" i="5"/>
  <c r="T112" i="5"/>
  <c r="S112" i="5"/>
  <c r="T111" i="5"/>
  <c r="S111" i="5"/>
  <c r="T110" i="5"/>
  <c r="S110" i="5"/>
  <c r="T109" i="5"/>
  <c r="S109" i="5"/>
  <c r="T108" i="5"/>
  <c r="S108" i="5"/>
  <c r="T107" i="5"/>
  <c r="S107" i="5"/>
  <c r="T106" i="5"/>
  <c r="S106" i="5"/>
  <c r="T105" i="5"/>
  <c r="S105" i="5"/>
  <c r="T104" i="5"/>
  <c r="S104" i="5"/>
  <c r="T103" i="5"/>
  <c r="S103" i="5"/>
  <c r="T102" i="5"/>
  <c r="S102" i="5"/>
  <c r="T101" i="5"/>
  <c r="S101" i="5"/>
  <c r="T100" i="5"/>
  <c r="S100" i="5"/>
  <c r="T99" i="5"/>
  <c r="S99" i="5"/>
  <c r="T98" i="5"/>
  <c r="S98" i="5"/>
  <c r="T97" i="5"/>
  <c r="S97" i="5"/>
  <c r="T96" i="5"/>
  <c r="S96" i="5"/>
  <c r="T95" i="5"/>
  <c r="S95" i="5"/>
  <c r="T94" i="5"/>
  <c r="S94" i="5"/>
  <c r="T93" i="5"/>
  <c r="S93" i="5"/>
  <c r="T92" i="5"/>
  <c r="S92" i="5"/>
  <c r="T91" i="5"/>
  <c r="S91" i="5"/>
  <c r="T90" i="5"/>
  <c r="S90" i="5"/>
  <c r="T89" i="5"/>
  <c r="S89" i="5"/>
  <c r="T88" i="5"/>
  <c r="S88" i="5"/>
  <c r="T87" i="5"/>
  <c r="S87" i="5"/>
  <c r="T86" i="5"/>
  <c r="S86" i="5"/>
  <c r="T85" i="5"/>
  <c r="S85" i="5"/>
  <c r="T84" i="5"/>
  <c r="S84" i="5"/>
  <c r="T83" i="5"/>
  <c r="S83" i="5"/>
  <c r="T82" i="5"/>
  <c r="S82" i="5"/>
  <c r="T81" i="5"/>
  <c r="S81" i="5"/>
  <c r="T80" i="5"/>
  <c r="S80" i="5"/>
  <c r="T79" i="5"/>
  <c r="S79" i="5"/>
  <c r="T78" i="5"/>
  <c r="S78" i="5"/>
  <c r="T77" i="5"/>
  <c r="S77" i="5"/>
  <c r="T76" i="5"/>
  <c r="S76" i="5"/>
  <c r="T75" i="5"/>
  <c r="S75" i="5"/>
  <c r="T74" i="5"/>
  <c r="S74" i="5"/>
  <c r="T73" i="5"/>
  <c r="S73" i="5"/>
  <c r="T72" i="5"/>
  <c r="S72" i="5"/>
  <c r="T71" i="5"/>
  <c r="S71" i="5"/>
  <c r="T70" i="5"/>
  <c r="S70" i="5"/>
  <c r="T69" i="5"/>
  <c r="S69" i="5"/>
  <c r="T68" i="5"/>
  <c r="S68" i="5"/>
  <c r="T67" i="5"/>
  <c r="S67" i="5"/>
  <c r="T66" i="5"/>
  <c r="S66" i="5"/>
  <c r="T65" i="5"/>
  <c r="S65" i="5"/>
  <c r="T64" i="5"/>
  <c r="S64" i="5"/>
  <c r="T63" i="5"/>
  <c r="S63" i="5"/>
  <c r="T62" i="5"/>
  <c r="S62" i="5"/>
  <c r="T61" i="5"/>
  <c r="S61" i="5"/>
  <c r="T60" i="5"/>
  <c r="S60" i="5"/>
  <c r="T59" i="5"/>
  <c r="S59" i="5"/>
  <c r="T58" i="5"/>
  <c r="S58" i="5"/>
  <c r="T57" i="5"/>
  <c r="S57" i="5"/>
  <c r="T56" i="5"/>
  <c r="S56" i="5"/>
  <c r="T55" i="5"/>
  <c r="S55" i="5"/>
  <c r="T54" i="5"/>
  <c r="S54" i="5"/>
  <c r="T53" i="5"/>
  <c r="S53" i="5"/>
  <c r="T52" i="5"/>
  <c r="S52" i="5"/>
  <c r="T51" i="5"/>
  <c r="S51" i="5"/>
  <c r="T50" i="5"/>
  <c r="S50" i="5"/>
  <c r="T49" i="5"/>
  <c r="S49" i="5"/>
  <c r="T48" i="5"/>
  <c r="S48" i="5"/>
  <c r="T47" i="5"/>
  <c r="S47" i="5"/>
  <c r="T46" i="5"/>
  <c r="S46" i="5"/>
  <c r="T45" i="5"/>
  <c r="S45" i="5"/>
  <c r="T44" i="5"/>
  <c r="S44" i="5"/>
  <c r="T43" i="5"/>
  <c r="S43" i="5"/>
  <c r="T42" i="5"/>
  <c r="S42" i="5"/>
  <c r="T41" i="5"/>
  <c r="S41" i="5"/>
  <c r="T40" i="5"/>
  <c r="S40" i="5"/>
  <c r="T39" i="5"/>
  <c r="S39" i="5"/>
  <c r="T38" i="5"/>
  <c r="S38" i="5"/>
  <c r="T37" i="5"/>
  <c r="S37" i="5"/>
  <c r="T36" i="5"/>
  <c r="S36" i="5"/>
  <c r="T35" i="5"/>
  <c r="S35" i="5"/>
  <c r="T34" i="5"/>
  <c r="S34" i="5"/>
  <c r="T33" i="5"/>
  <c r="S33" i="5"/>
  <c r="T32" i="5"/>
  <c r="S32" i="5"/>
  <c r="E298" i="5"/>
  <c r="D298" i="5"/>
  <c r="E297" i="5"/>
  <c r="D297" i="5"/>
  <c r="E296" i="5"/>
  <c r="D296" i="5"/>
  <c r="E295" i="5"/>
  <c r="D295" i="5"/>
  <c r="E294" i="5"/>
  <c r="D294" i="5"/>
  <c r="E293" i="5"/>
  <c r="D293" i="5"/>
  <c r="E292" i="5"/>
  <c r="D292" i="5"/>
  <c r="E291" i="5"/>
  <c r="D291" i="5"/>
  <c r="E290" i="5"/>
  <c r="D290" i="5"/>
  <c r="E289" i="5"/>
  <c r="D289" i="5"/>
  <c r="E288" i="5"/>
  <c r="D288" i="5"/>
  <c r="E287" i="5"/>
  <c r="D287" i="5"/>
  <c r="E286" i="5"/>
  <c r="D286" i="5"/>
  <c r="E285" i="5"/>
  <c r="D285" i="5"/>
  <c r="E284" i="5"/>
  <c r="D284" i="5"/>
  <c r="E283" i="5"/>
  <c r="D283" i="5"/>
  <c r="E282" i="5"/>
  <c r="D282" i="5"/>
  <c r="E281" i="5"/>
  <c r="D281" i="5"/>
  <c r="E280" i="5"/>
  <c r="D280" i="5"/>
  <c r="E279" i="5"/>
  <c r="D279" i="5"/>
  <c r="E278" i="5"/>
  <c r="D278" i="5"/>
  <c r="E277" i="5"/>
  <c r="D277" i="5"/>
  <c r="E276" i="5"/>
  <c r="D276" i="5"/>
  <c r="E275" i="5"/>
  <c r="D275" i="5"/>
  <c r="E274" i="5"/>
  <c r="D274" i="5"/>
  <c r="E273" i="5"/>
  <c r="D273" i="5"/>
  <c r="E272" i="5"/>
  <c r="D272" i="5"/>
  <c r="E271" i="5"/>
  <c r="D271" i="5"/>
  <c r="E270" i="5"/>
  <c r="D270" i="5"/>
  <c r="E269" i="5"/>
  <c r="D269" i="5"/>
  <c r="E268" i="5"/>
  <c r="D268" i="5"/>
  <c r="E267" i="5"/>
  <c r="D267" i="5"/>
  <c r="E266" i="5"/>
  <c r="D266" i="5"/>
  <c r="E265" i="5"/>
  <c r="D265" i="5"/>
  <c r="E264" i="5"/>
  <c r="D264" i="5"/>
  <c r="E263" i="5"/>
  <c r="D263" i="5"/>
  <c r="E262" i="5"/>
  <c r="D262" i="5"/>
  <c r="E261" i="5"/>
  <c r="D261" i="5"/>
  <c r="E260" i="5"/>
  <c r="D260" i="5"/>
  <c r="E259" i="5"/>
  <c r="D259" i="5"/>
  <c r="E258" i="5"/>
  <c r="D258" i="5"/>
  <c r="E257" i="5"/>
  <c r="D257" i="5"/>
  <c r="E256" i="5"/>
  <c r="D256" i="5"/>
  <c r="E255" i="5"/>
  <c r="D255" i="5"/>
  <c r="E254" i="5"/>
  <c r="D254" i="5"/>
  <c r="E253" i="5"/>
  <c r="D253" i="5"/>
  <c r="E252" i="5"/>
  <c r="D252" i="5"/>
  <c r="E251" i="5"/>
  <c r="D251" i="5"/>
  <c r="E250" i="5"/>
  <c r="D250" i="5"/>
  <c r="E249" i="5"/>
  <c r="D249" i="5"/>
  <c r="E248" i="5"/>
  <c r="D248" i="5"/>
  <c r="E247" i="5"/>
  <c r="D247" i="5"/>
  <c r="E246" i="5"/>
  <c r="D246" i="5"/>
  <c r="E245" i="5"/>
  <c r="D245" i="5"/>
  <c r="E244" i="5"/>
  <c r="D244" i="5"/>
  <c r="E243" i="5"/>
  <c r="D243" i="5"/>
  <c r="E242" i="5"/>
  <c r="D242" i="5"/>
  <c r="E241" i="5"/>
  <c r="D241" i="5"/>
  <c r="E240" i="5"/>
  <c r="D240" i="5"/>
  <c r="E239" i="5"/>
  <c r="D239" i="5"/>
  <c r="E238" i="5"/>
  <c r="D238" i="5"/>
  <c r="E237" i="5"/>
  <c r="D237" i="5"/>
  <c r="E236" i="5"/>
  <c r="D236" i="5"/>
  <c r="E235" i="5"/>
  <c r="D235" i="5"/>
  <c r="E234" i="5"/>
  <c r="D234" i="5"/>
  <c r="E233" i="5"/>
  <c r="D233" i="5"/>
  <c r="E232" i="5"/>
  <c r="D232" i="5"/>
  <c r="E231" i="5"/>
  <c r="D231" i="5"/>
  <c r="E230" i="5"/>
  <c r="D230" i="5"/>
  <c r="E229" i="5"/>
  <c r="D229" i="5"/>
  <c r="E228" i="5"/>
  <c r="D228" i="5"/>
  <c r="E227" i="5"/>
  <c r="D227" i="5"/>
  <c r="E226" i="5"/>
  <c r="D226" i="5"/>
  <c r="E225" i="5"/>
  <c r="D225" i="5"/>
  <c r="E224" i="5"/>
  <c r="D224" i="5"/>
  <c r="E223" i="5"/>
  <c r="D223" i="5"/>
  <c r="E222" i="5"/>
  <c r="D222" i="5"/>
  <c r="E221" i="5"/>
  <c r="D221" i="5"/>
  <c r="E220" i="5"/>
  <c r="D220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D213" i="5"/>
  <c r="E212" i="5"/>
  <c r="D212" i="5"/>
  <c r="E211" i="5"/>
  <c r="D211" i="5"/>
  <c r="E210" i="5"/>
  <c r="D210" i="5"/>
  <c r="E209" i="5"/>
  <c r="D209" i="5"/>
  <c r="E208" i="5"/>
  <c r="D208" i="5"/>
  <c r="E207" i="5"/>
  <c r="D207" i="5"/>
  <c r="E206" i="5"/>
  <c r="D206" i="5"/>
  <c r="E205" i="5"/>
  <c r="D205" i="5"/>
  <c r="E204" i="5"/>
  <c r="D204" i="5"/>
  <c r="E203" i="5"/>
  <c r="D203" i="5"/>
  <c r="E202" i="5"/>
  <c r="D202" i="5"/>
  <c r="E201" i="5"/>
  <c r="D201" i="5"/>
  <c r="E200" i="5"/>
  <c r="D200" i="5"/>
  <c r="E199" i="5"/>
  <c r="D199" i="5"/>
  <c r="E198" i="5"/>
  <c r="D198" i="5"/>
  <c r="E197" i="5"/>
  <c r="D197" i="5"/>
  <c r="E196" i="5"/>
  <c r="D196" i="5"/>
  <c r="E195" i="5"/>
  <c r="D195" i="5"/>
  <c r="E194" i="5"/>
  <c r="D194" i="5"/>
  <c r="E193" i="5"/>
  <c r="D193" i="5"/>
  <c r="E192" i="5"/>
  <c r="D192" i="5"/>
  <c r="E191" i="5"/>
  <c r="D191" i="5"/>
  <c r="E190" i="5"/>
  <c r="D190" i="5"/>
  <c r="E189" i="5"/>
  <c r="D189" i="5"/>
  <c r="E188" i="5"/>
  <c r="D188" i="5"/>
  <c r="E187" i="5"/>
  <c r="D187" i="5"/>
  <c r="E186" i="5"/>
  <c r="D186" i="5"/>
  <c r="E185" i="5"/>
  <c r="D185" i="5"/>
  <c r="E184" i="5"/>
  <c r="D184" i="5"/>
  <c r="E183" i="5"/>
  <c r="D183" i="5"/>
  <c r="E182" i="5"/>
  <c r="D182" i="5"/>
  <c r="E181" i="5"/>
  <c r="D181" i="5"/>
  <c r="E180" i="5"/>
  <c r="D180" i="5"/>
  <c r="E179" i="5"/>
  <c r="D179" i="5"/>
  <c r="E178" i="5"/>
  <c r="D178" i="5"/>
  <c r="E177" i="5"/>
  <c r="D177" i="5"/>
  <c r="E176" i="5"/>
  <c r="D176" i="5"/>
  <c r="E175" i="5"/>
  <c r="D175" i="5"/>
  <c r="E174" i="5"/>
  <c r="D174" i="5"/>
  <c r="E173" i="5"/>
  <c r="D173" i="5"/>
  <c r="E172" i="5"/>
  <c r="D172" i="5"/>
  <c r="E171" i="5"/>
  <c r="D171" i="5"/>
  <c r="E170" i="5"/>
  <c r="D170" i="5"/>
  <c r="E169" i="5"/>
  <c r="D169" i="5"/>
  <c r="E168" i="5"/>
  <c r="D168" i="5"/>
  <c r="E167" i="5"/>
  <c r="D167" i="5"/>
  <c r="E166" i="5"/>
  <c r="D166" i="5"/>
  <c r="E165" i="5"/>
  <c r="D165" i="5"/>
  <c r="E164" i="5"/>
  <c r="D164" i="5"/>
  <c r="E163" i="5"/>
  <c r="D163" i="5"/>
  <c r="E162" i="5"/>
  <c r="D162" i="5"/>
  <c r="E161" i="5"/>
  <c r="D161" i="5"/>
  <c r="E160" i="5"/>
  <c r="D160" i="5"/>
  <c r="E159" i="5"/>
  <c r="D159" i="5"/>
  <c r="E158" i="5"/>
  <c r="D158" i="5"/>
  <c r="E157" i="5"/>
  <c r="D157" i="5"/>
  <c r="E156" i="5"/>
  <c r="D156" i="5"/>
  <c r="E155" i="5"/>
  <c r="D155" i="5"/>
  <c r="E154" i="5"/>
  <c r="D154" i="5"/>
  <c r="E153" i="5"/>
  <c r="D153" i="5"/>
  <c r="E152" i="5"/>
  <c r="D152" i="5"/>
  <c r="E151" i="5"/>
  <c r="D151" i="5"/>
  <c r="E150" i="5"/>
  <c r="D150" i="5"/>
  <c r="E149" i="5"/>
  <c r="D149" i="5"/>
  <c r="E148" i="5"/>
  <c r="D148" i="5"/>
  <c r="E147" i="5"/>
  <c r="D147" i="5"/>
  <c r="E146" i="5"/>
  <c r="D146" i="5"/>
  <c r="E145" i="5"/>
  <c r="D145" i="5"/>
  <c r="E144" i="5"/>
  <c r="D144" i="5"/>
  <c r="E143" i="5"/>
  <c r="D143" i="5"/>
  <c r="E142" i="5"/>
  <c r="D142" i="5"/>
  <c r="E141" i="5"/>
  <c r="D141" i="5"/>
  <c r="E140" i="5"/>
  <c r="D140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D133" i="5"/>
  <c r="E132" i="5"/>
  <c r="D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D125" i="5"/>
  <c r="E124" i="5"/>
  <c r="D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D117" i="5"/>
  <c r="E116" i="5"/>
  <c r="D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Q32" i="5"/>
  <c r="P32" i="5"/>
  <c r="E32" i="5"/>
  <c r="D32" i="5"/>
  <c r="U33" i="10"/>
  <c r="U32" i="10" s="1"/>
  <c r="T33" i="10"/>
  <c r="T32" i="10" s="1"/>
  <c r="S33" i="10"/>
  <c r="S32" i="10" s="1"/>
  <c r="U31" i="10"/>
  <c r="T31" i="10"/>
  <c r="S31" i="10"/>
  <c r="U30" i="10"/>
  <c r="T30" i="10"/>
  <c r="S30" i="10"/>
  <c r="U29" i="10"/>
  <c r="T29" i="10"/>
  <c r="S29" i="10"/>
  <c r="U28" i="10"/>
  <c r="T28" i="10"/>
  <c r="S28" i="10"/>
  <c r="U27" i="10"/>
  <c r="T27" i="10"/>
  <c r="S27" i="10"/>
  <c r="U26" i="10"/>
  <c r="T26" i="10"/>
  <c r="S26" i="10"/>
  <c r="U24" i="10"/>
  <c r="T24" i="10"/>
  <c r="S24" i="10"/>
  <c r="U23" i="10"/>
  <c r="T23" i="10"/>
  <c r="S23" i="10"/>
  <c r="U22" i="10"/>
  <c r="T22" i="10"/>
  <c r="S22" i="10"/>
  <c r="U21" i="10"/>
  <c r="T21" i="10"/>
  <c r="S21" i="10"/>
  <c r="U20" i="10"/>
  <c r="T20" i="10"/>
  <c r="S20" i="10"/>
  <c r="U19" i="10"/>
  <c r="T19" i="10"/>
  <c r="S19" i="10"/>
  <c r="U18" i="10"/>
  <c r="T18" i="10"/>
  <c r="S18" i="10"/>
  <c r="U17" i="10"/>
  <c r="T17" i="10"/>
  <c r="S17" i="10"/>
  <c r="U16" i="10"/>
  <c r="T16" i="10"/>
  <c r="S16" i="10"/>
  <c r="U15" i="10"/>
  <c r="T15" i="10"/>
  <c r="S15" i="10"/>
  <c r="U14" i="10"/>
  <c r="T14" i="10"/>
  <c r="S14" i="10"/>
  <c r="U13" i="10"/>
  <c r="T13" i="10"/>
  <c r="S13" i="10"/>
  <c r="U12" i="10"/>
  <c r="U11" i="10" s="1"/>
  <c r="T12" i="10"/>
  <c r="T11" i="10" s="1"/>
  <c r="S12" i="10"/>
  <c r="S11" i="10" s="1"/>
  <c r="AI33" i="10"/>
  <c r="AI32" i="10" s="1"/>
  <c r="AH33" i="10"/>
  <c r="AH32" i="10" s="1"/>
  <c r="AG33" i="10"/>
  <c r="AG32" i="10" s="1"/>
  <c r="AI31" i="10"/>
  <c r="AH31" i="10"/>
  <c r="AG31" i="10"/>
  <c r="AI30" i="10"/>
  <c r="AH30" i="10"/>
  <c r="AG30" i="10"/>
  <c r="AI29" i="10"/>
  <c r="AH29" i="10"/>
  <c r="AG29" i="10"/>
  <c r="AI28" i="10"/>
  <c r="AH28" i="10"/>
  <c r="AG28" i="10"/>
  <c r="AI27" i="10"/>
  <c r="AH27" i="10"/>
  <c r="AG27" i="10"/>
  <c r="AI26" i="10"/>
  <c r="AH26" i="10"/>
  <c r="AG26" i="10"/>
  <c r="AI24" i="10"/>
  <c r="AH24" i="10"/>
  <c r="AG24" i="10"/>
  <c r="AI23" i="10"/>
  <c r="AH23" i="10"/>
  <c r="AG23" i="10"/>
  <c r="AI22" i="10"/>
  <c r="AH22" i="10"/>
  <c r="AG22" i="10"/>
  <c r="AI21" i="10"/>
  <c r="AH21" i="10"/>
  <c r="AG21" i="10"/>
  <c r="AI20" i="10"/>
  <c r="AH20" i="10"/>
  <c r="AG20" i="10"/>
  <c r="AI19" i="10"/>
  <c r="AH19" i="10"/>
  <c r="AG19" i="10"/>
  <c r="AI18" i="10"/>
  <c r="AH18" i="10"/>
  <c r="AG18" i="10"/>
  <c r="AI17" i="10"/>
  <c r="AH17" i="10"/>
  <c r="AG17" i="10"/>
  <c r="AI16" i="10"/>
  <c r="AH16" i="10"/>
  <c r="AG16" i="10"/>
  <c r="AI15" i="10"/>
  <c r="AH15" i="10"/>
  <c r="AG15" i="10"/>
  <c r="AI14" i="10"/>
  <c r="AH14" i="10"/>
  <c r="AG14" i="10"/>
  <c r="AI13" i="10"/>
  <c r="AH13" i="10"/>
  <c r="AG13" i="10"/>
  <c r="AI12" i="10"/>
  <c r="AI11" i="10" s="1"/>
  <c r="AH12" i="10"/>
  <c r="AH11" i="10" s="1"/>
  <c r="AG12" i="10"/>
  <c r="E33" i="10"/>
  <c r="E32" i="10" s="1"/>
  <c r="D33" i="10"/>
  <c r="D32" i="10" s="1"/>
  <c r="E31" i="10"/>
  <c r="D31" i="10"/>
  <c r="E30" i="10"/>
  <c r="D30" i="10"/>
  <c r="E29" i="10"/>
  <c r="D29" i="10"/>
  <c r="E28" i="10"/>
  <c r="D28" i="10"/>
  <c r="E27" i="10"/>
  <c r="D27" i="10"/>
  <c r="E26" i="10"/>
  <c r="D26" i="10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3" i="10"/>
  <c r="D13" i="10"/>
  <c r="E12" i="10"/>
  <c r="D12" i="10"/>
  <c r="Q33" i="10"/>
  <c r="Q32" i="10" s="1"/>
  <c r="P33" i="10"/>
  <c r="P32" i="10" s="1"/>
  <c r="Q26" i="10"/>
  <c r="P26" i="10"/>
  <c r="AF31" i="7"/>
  <c r="AE31" i="7"/>
  <c r="AF30" i="7"/>
  <c r="AE30" i="7"/>
  <c r="AF29" i="7"/>
  <c r="AE29" i="7"/>
  <c r="AG29" i="7" s="1"/>
  <c r="AF28" i="7"/>
  <c r="AE28" i="7"/>
  <c r="AF27" i="7"/>
  <c r="AE27" i="7"/>
  <c r="AF26" i="7"/>
  <c r="AE26" i="7"/>
  <c r="AF25" i="7"/>
  <c r="AE25" i="7"/>
  <c r="AF24" i="7"/>
  <c r="AE24" i="7"/>
  <c r="AF23" i="7"/>
  <c r="AE23" i="7"/>
  <c r="AG23" i="7" s="1"/>
  <c r="AF22" i="7"/>
  <c r="AE22" i="7"/>
  <c r="AG22" i="7" s="1"/>
  <c r="AF21" i="7"/>
  <c r="AE21" i="7"/>
  <c r="AF20" i="7"/>
  <c r="AE20" i="7"/>
  <c r="AF19" i="7"/>
  <c r="AE19" i="7"/>
  <c r="AF18" i="7"/>
  <c r="AE18" i="7"/>
  <c r="AF17" i="7"/>
  <c r="AE17" i="7"/>
  <c r="AG17" i="7" s="1"/>
  <c r="AF16" i="7"/>
  <c r="AE16" i="7"/>
  <c r="AF15" i="7"/>
  <c r="AE15" i="7"/>
  <c r="AF14" i="7"/>
  <c r="AE14" i="7"/>
  <c r="AF13" i="7"/>
  <c r="AE13" i="7"/>
  <c r="AF12" i="7"/>
  <c r="AE12" i="7"/>
  <c r="AF11" i="7"/>
  <c r="AE11" i="7"/>
  <c r="AG11" i="7" s="1"/>
  <c r="AF10" i="7"/>
  <c r="AE10" i="7"/>
  <c r="AG10" i="7" s="1"/>
  <c r="E31" i="7"/>
  <c r="D31" i="7"/>
  <c r="E30" i="7"/>
  <c r="D30" i="7"/>
  <c r="E29" i="7"/>
  <c r="D29" i="7"/>
  <c r="E28" i="7"/>
  <c r="D28" i="7"/>
  <c r="E27" i="7"/>
  <c r="D27" i="7"/>
  <c r="E26" i="7"/>
  <c r="D26" i="7"/>
  <c r="E25" i="7"/>
  <c r="D25" i="7"/>
  <c r="E24" i="7"/>
  <c r="D24" i="7"/>
  <c r="E23" i="7"/>
  <c r="D23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E11" i="7"/>
  <c r="D11" i="7"/>
  <c r="E10" i="7"/>
  <c r="D10" i="7"/>
  <c r="T31" i="7"/>
  <c r="S31" i="7"/>
  <c r="Q31" i="7"/>
  <c r="P31" i="7"/>
  <c r="T30" i="7"/>
  <c r="S30" i="7"/>
  <c r="Q30" i="7"/>
  <c r="P30" i="7"/>
  <c r="T29" i="7"/>
  <c r="S29" i="7"/>
  <c r="Q29" i="7"/>
  <c r="P29" i="7"/>
  <c r="T28" i="7"/>
  <c r="S28" i="7"/>
  <c r="Q28" i="7"/>
  <c r="P28" i="7"/>
  <c r="T27" i="7"/>
  <c r="S27" i="7"/>
  <c r="Q27" i="7"/>
  <c r="P27" i="7"/>
  <c r="T26" i="7"/>
  <c r="S26" i="7"/>
  <c r="Q26" i="7"/>
  <c r="P26" i="7"/>
  <c r="T25" i="7"/>
  <c r="S25" i="7"/>
  <c r="Q25" i="7"/>
  <c r="P25" i="7"/>
  <c r="R25" i="7" s="1"/>
  <c r="T24" i="7"/>
  <c r="S24" i="7"/>
  <c r="Q24" i="7"/>
  <c r="P24" i="7"/>
  <c r="T23" i="7"/>
  <c r="S23" i="7"/>
  <c r="Q23" i="7"/>
  <c r="P23" i="7"/>
  <c r="T22" i="7"/>
  <c r="S22" i="7"/>
  <c r="Q22" i="7"/>
  <c r="P22" i="7"/>
  <c r="T21" i="7"/>
  <c r="S21" i="7"/>
  <c r="Q21" i="7"/>
  <c r="P21" i="7"/>
  <c r="T20" i="7"/>
  <c r="S20" i="7"/>
  <c r="Q20" i="7"/>
  <c r="P20" i="7"/>
  <c r="T19" i="7"/>
  <c r="S19" i="7"/>
  <c r="Q19" i="7"/>
  <c r="P19" i="7"/>
  <c r="T18" i="7"/>
  <c r="S18" i="7"/>
  <c r="Q18" i="7"/>
  <c r="P18" i="7"/>
  <c r="T17" i="7"/>
  <c r="S17" i="7"/>
  <c r="Q17" i="7"/>
  <c r="P17" i="7"/>
  <c r="T16" i="7"/>
  <c r="S16" i="7"/>
  <c r="Q16" i="7"/>
  <c r="P16" i="7"/>
  <c r="T15" i="7"/>
  <c r="S15" i="7"/>
  <c r="Q15" i="7"/>
  <c r="P15" i="7"/>
  <c r="T14" i="7"/>
  <c r="S14" i="7"/>
  <c r="Q14" i="7"/>
  <c r="P14" i="7"/>
  <c r="T13" i="7"/>
  <c r="S13" i="7"/>
  <c r="Q13" i="7"/>
  <c r="P13" i="7"/>
  <c r="T12" i="7"/>
  <c r="S12" i="7"/>
  <c r="Q12" i="7"/>
  <c r="P12" i="7"/>
  <c r="T11" i="7"/>
  <c r="S11" i="7"/>
  <c r="Q11" i="7"/>
  <c r="P11" i="7"/>
  <c r="T10" i="7"/>
  <c r="S10" i="7"/>
  <c r="Q10" i="7"/>
  <c r="P10" i="7"/>
  <c r="T10" i="5"/>
  <c r="S10" i="5"/>
  <c r="T31" i="5"/>
  <c r="S31" i="5"/>
  <c r="T30" i="5"/>
  <c r="S30" i="5"/>
  <c r="T29" i="5"/>
  <c r="S29" i="5"/>
  <c r="T28" i="5"/>
  <c r="S28" i="5"/>
  <c r="T27" i="5"/>
  <c r="S27" i="5"/>
  <c r="T26" i="5"/>
  <c r="S26" i="5"/>
  <c r="T25" i="5"/>
  <c r="S25" i="5"/>
  <c r="T24" i="5"/>
  <c r="S24" i="5"/>
  <c r="T23" i="5"/>
  <c r="S23" i="5"/>
  <c r="T22" i="5"/>
  <c r="S22" i="5"/>
  <c r="T21" i="5"/>
  <c r="S21" i="5"/>
  <c r="T20" i="5"/>
  <c r="S20" i="5"/>
  <c r="T19" i="5"/>
  <c r="S19" i="5"/>
  <c r="T18" i="5"/>
  <c r="S18" i="5"/>
  <c r="T17" i="5"/>
  <c r="S17" i="5"/>
  <c r="T16" i="5"/>
  <c r="S16" i="5"/>
  <c r="T15" i="5"/>
  <c r="S15" i="5"/>
  <c r="T14" i="5"/>
  <c r="S14" i="5"/>
  <c r="T13" i="5"/>
  <c r="S13" i="5"/>
  <c r="T12" i="5"/>
  <c r="S12" i="5"/>
  <c r="T11" i="5"/>
  <c r="S11" i="5"/>
  <c r="AF10" i="5"/>
  <c r="AE10" i="5"/>
  <c r="AF31" i="5"/>
  <c r="AE31" i="5"/>
  <c r="AF30" i="5"/>
  <c r="AE30" i="5"/>
  <c r="AF29" i="5"/>
  <c r="AE29" i="5"/>
  <c r="AF28" i="5"/>
  <c r="AE28" i="5"/>
  <c r="AF27" i="5"/>
  <c r="AE27" i="5"/>
  <c r="AF26" i="5"/>
  <c r="AE26" i="5"/>
  <c r="AF25" i="5"/>
  <c r="AE25" i="5"/>
  <c r="AF24" i="5"/>
  <c r="AE24" i="5"/>
  <c r="AF23" i="5"/>
  <c r="AE23" i="5"/>
  <c r="AF22" i="5"/>
  <c r="AE22" i="5"/>
  <c r="AF21" i="5"/>
  <c r="AE21" i="5"/>
  <c r="AF20" i="5"/>
  <c r="AE20" i="5"/>
  <c r="AF19" i="5"/>
  <c r="AE19" i="5"/>
  <c r="AF18" i="5"/>
  <c r="AE18" i="5"/>
  <c r="AF17" i="5"/>
  <c r="AE17" i="5"/>
  <c r="AF16" i="5"/>
  <c r="AE16" i="5"/>
  <c r="AF15" i="5"/>
  <c r="AE15" i="5"/>
  <c r="AF14" i="5"/>
  <c r="AE14" i="5"/>
  <c r="AF13" i="5"/>
  <c r="AE13" i="5"/>
  <c r="AF12" i="5"/>
  <c r="AE12" i="5"/>
  <c r="AF11" i="5"/>
  <c r="AE11" i="5"/>
  <c r="Q10" i="5"/>
  <c r="P10" i="5"/>
  <c r="Q31" i="5"/>
  <c r="P31" i="5"/>
  <c r="Q30" i="5"/>
  <c r="P30" i="5"/>
  <c r="Q29" i="5"/>
  <c r="P29" i="5"/>
  <c r="Q28" i="5"/>
  <c r="P28" i="5"/>
  <c r="Q27" i="5"/>
  <c r="P27" i="5"/>
  <c r="Q26" i="5"/>
  <c r="P26" i="5"/>
  <c r="Q25" i="5"/>
  <c r="P25" i="5"/>
  <c r="Q24" i="5"/>
  <c r="P24" i="5"/>
  <c r="Q23" i="5"/>
  <c r="P23" i="5"/>
  <c r="Q22" i="5"/>
  <c r="P22" i="5"/>
  <c r="Q21" i="5"/>
  <c r="P21" i="5"/>
  <c r="Q20" i="5"/>
  <c r="P20" i="5"/>
  <c r="Q19" i="5"/>
  <c r="P19" i="5"/>
  <c r="Q18" i="5"/>
  <c r="P18" i="5"/>
  <c r="Q17" i="5"/>
  <c r="P17" i="5"/>
  <c r="Q16" i="5"/>
  <c r="P16" i="5"/>
  <c r="Q15" i="5"/>
  <c r="P15" i="5"/>
  <c r="Q14" i="5"/>
  <c r="P14" i="5"/>
  <c r="Q13" i="5"/>
  <c r="P13" i="5"/>
  <c r="Q12" i="5"/>
  <c r="P12" i="5"/>
  <c r="Q11" i="5"/>
  <c r="P11" i="5"/>
  <c r="E10" i="5"/>
  <c r="D10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P10" i="1"/>
  <c r="Q10" i="1"/>
  <c r="R10" i="1"/>
  <c r="P11" i="1"/>
  <c r="Q11" i="1"/>
  <c r="R11" i="1"/>
  <c r="P12" i="1"/>
  <c r="Q12" i="1"/>
  <c r="R12" i="1"/>
  <c r="P13" i="1"/>
  <c r="Q13" i="1"/>
  <c r="R13" i="1"/>
  <c r="P14" i="1"/>
  <c r="Q14" i="1"/>
  <c r="R14" i="1"/>
  <c r="P15" i="1"/>
  <c r="Q15" i="1"/>
  <c r="R15" i="1"/>
  <c r="P16" i="1"/>
  <c r="Q16" i="1"/>
  <c r="R16" i="1"/>
  <c r="P17" i="1"/>
  <c r="Q17" i="1"/>
  <c r="R17" i="1"/>
  <c r="P18" i="1"/>
  <c r="Q18" i="1"/>
  <c r="R18" i="1"/>
  <c r="P19" i="1"/>
  <c r="Q19" i="1"/>
  <c r="S19" i="1" s="1"/>
  <c r="R19" i="1"/>
  <c r="P20" i="1"/>
  <c r="Q20" i="1"/>
  <c r="R20" i="1"/>
  <c r="S20" i="1"/>
  <c r="P21" i="1"/>
  <c r="Q21" i="1"/>
  <c r="R21" i="1"/>
  <c r="P22" i="1"/>
  <c r="Q22" i="1"/>
  <c r="R22" i="1"/>
  <c r="P23" i="1"/>
  <c r="S23" i="1" s="1"/>
  <c r="Q23" i="1"/>
  <c r="R23" i="1"/>
  <c r="P24" i="1"/>
  <c r="Q24" i="1"/>
  <c r="R24" i="1"/>
  <c r="P25" i="1"/>
  <c r="Q25" i="1"/>
  <c r="S25" i="1" s="1"/>
  <c r="R25" i="1"/>
  <c r="P26" i="1"/>
  <c r="Q26" i="1"/>
  <c r="R26" i="1"/>
  <c r="P27" i="1"/>
  <c r="Q27" i="1"/>
  <c r="R27" i="1"/>
  <c r="P28" i="1"/>
  <c r="Q28" i="1"/>
  <c r="R28" i="1"/>
  <c r="P29" i="1"/>
  <c r="Q29" i="1"/>
  <c r="R29" i="1"/>
  <c r="P30" i="1"/>
  <c r="Q30" i="1"/>
  <c r="R30" i="1"/>
  <c r="P31" i="1"/>
  <c r="Q31" i="1"/>
  <c r="R31" i="1"/>
  <c r="P32" i="1"/>
  <c r="Q32" i="1"/>
  <c r="R32" i="1"/>
  <c r="P34" i="1"/>
  <c r="Q34" i="1"/>
  <c r="R34" i="1"/>
  <c r="P35" i="1"/>
  <c r="Q35" i="1"/>
  <c r="R35" i="1"/>
  <c r="P36" i="1"/>
  <c r="Q36" i="1"/>
  <c r="R36" i="1"/>
  <c r="P38" i="1"/>
  <c r="Q38" i="1"/>
  <c r="R38" i="1"/>
  <c r="P39" i="1"/>
  <c r="Q39" i="1"/>
  <c r="R39" i="1"/>
  <c r="P40" i="1"/>
  <c r="Q40" i="1"/>
  <c r="R40" i="1"/>
  <c r="R9" i="1"/>
  <c r="Q9" i="1"/>
  <c r="P9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AG11" i="10" l="1"/>
  <c r="AG10" i="10" s="1"/>
  <c r="AH10" i="10"/>
  <c r="AG25" i="10"/>
  <c r="S25" i="10"/>
  <c r="S10" i="10" s="1"/>
  <c r="AH25" i="10"/>
  <c r="T25" i="10"/>
  <c r="T10" i="10"/>
  <c r="AI25" i="10"/>
  <c r="AI10" i="10" s="1"/>
  <c r="U25" i="10"/>
  <c r="U10" i="10" s="1"/>
  <c r="D25" i="10"/>
  <c r="E25" i="10"/>
  <c r="P25" i="10"/>
  <c r="Q25" i="10"/>
  <c r="P11" i="10"/>
  <c r="Q11" i="10"/>
  <c r="D11" i="10"/>
  <c r="E11" i="10"/>
  <c r="P33" i="1"/>
  <c r="S29" i="1"/>
  <c r="S13" i="1"/>
  <c r="S17" i="1"/>
  <c r="S28" i="1"/>
  <c r="S32" i="1"/>
  <c r="S11" i="1"/>
  <c r="S26" i="1"/>
  <c r="S30" i="1"/>
  <c r="R33" i="1"/>
  <c r="S10" i="1"/>
  <c r="Q33" i="1"/>
  <c r="S34" i="1"/>
  <c r="S9" i="1"/>
  <c r="S21" i="1"/>
  <c r="S35" i="1"/>
  <c r="S24" i="1"/>
  <c r="S16" i="1"/>
  <c r="S31" i="1"/>
  <c r="S22" i="1"/>
  <c r="R37" i="1"/>
  <c r="Q37" i="1"/>
  <c r="S14" i="1"/>
  <c r="S38" i="1"/>
  <c r="P37" i="1"/>
  <c r="S40" i="1"/>
  <c r="S39" i="1"/>
  <c r="S12" i="1"/>
  <c r="S15" i="1"/>
  <c r="S18" i="1"/>
  <c r="S27" i="1"/>
  <c r="S36" i="1"/>
  <c r="AG133" i="7"/>
  <c r="AG164" i="7"/>
  <c r="R166" i="7"/>
  <c r="R171" i="7"/>
  <c r="AG18" i="7"/>
  <c r="AG30" i="7"/>
  <c r="AG35" i="5"/>
  <c r="AG41" i="5"/>
  <c r="AG47" i="5"/>
  <c r="AG53" i="5"/>
  <c r="AG59" i="5"/>
  <c r="AG65" i="5"/>
  <c r="AG71" i="5"/>
  <c r="AE134" i="7"/>
  <c r="AE128" i="7" s="1"/>
  <c r="AE122" i="7" s="1"/>
  <c r="E128" i="7"/>
  <c r="E122" i="7" s="1"/>
  <c r="AG42" i="7"/>
  <c r="R44" i="7"/>
  <c r="R50" i="7"/>
  <c r="R53" i="7"/>
  <c r="AG54" i="7"/>
  <c r="R56" i="7"/>
  <c r="R62" i="7"/>
  <c r="R65" i="7"/>
  <c r="R68" i="7"/>
  <c r="R95" i="7"/>
  <c r="AG99" i="7"/>
  <c r="R101" i="7"/>
  <c r="AF134" i="7"/>
  <c r="AF128" i="7" s="1"/>
  <c r="AF122" i="7" s="1"/>
  <c r="S128" i="7"/>
  <c r="S122" i="7" s="1"/>
  <c r="D134" i="7"/>
  <c r="D128" i="7" s="1"/>
  <c r="D122" i="7" s="1"/>
  <c r="F137" i="7"/>
  <c r="E134" i="7"/>
  <c r="P134" i="7"/>
  <c r="P128" i="7" s="1"/>
  <c r="P122" i="7" s="1"/>
  <c r="Q134" i="7"/>
  <c r="Q128" i="7" s="1"/>
  <c r="Q122" i="7" s="1"/>
  <c r="S134" i="7"/>
  <c r="T134" i="7"/>
  <c r="T128" i="7" s="1"/>
  <c r="T122" i="7" s="1"/>
  <c r="V14" i="10"/>
  <c r="V18" i="10"/>
  <c r="V22" i="10"/>
  <c r="V26" i="10"/>
  <c r="V30" i="10"/>
  <c r="V33" i="10"/>
  <c r="V32" i="10" s="1"/>
  <c r="F14" i="10"/>
  <c r="AJ17" i="10"/>
  <c r="AJ21" i="10"/>
  <c r="AJ29" i="10"/>
  <c r="V12" i="10"/>
  <c r="V16" i="10"/>
  <c r="V20" i="10"/>
  <c r="V24" i="10"/>
  <c r="V28" i="10"/>
  <c r="F16" i="10"/>
  <c r="F22" i="10"/>
  <c r="F28" i="10"/>
  <c r="F33" i="10"/>
  <c r="F32" i="10" s="1"/>
  <c r="V15" i="10"/>
  <c r="V19" i="10"/>
  <c r="V23" i="10"/>
  <c r="V27" i="10"/>
  <c r="V31" i="10"/>
  <c r="AG102" i="7"/>
  <c r="U34" i="7"/>
  <c r="U40" i="7"/>
  <c r="U46" i="7"/>
  <c r="U73" i="7"/>
  <c r="F75" i="7"/>
  <c r="F93" i="7"/>
  <c r="U109" i="7"/>
  <c r="F111" i="7"/>
  <c r="U112" i="7"/>
  <c r="U137" i="7"/>
  <c r="R33" i="7"/>
  <c r="AG34" i="7"/>
  <c r="R36" i="7"/>
  <c r="R51" i="7"/>
  <c r="AG58" i="7"/>
  <c r="F47" i="7"/>
  <c r="F53" i="7"/>
  <c r="F56" i="7"/>
  <c r="F71" i="7"/>
  <c r="AG111" i="7"/>
  <c r="U113" i="7"/>
  <c r="F121" i="7"/>
  <c r="F129" i="7"/>
  <c r="U133" i="7"/>
  <c r="AG32" i="7"/>
  <c r="R34" i="7"/>
  <c r="R40" i="7"/>
  <c r="R49" i="7"/>
  <c r="AG56" i="7"/>
  <c r="R61" i="7"/>
  <c r="R64" i="7"/>
  <c r="R70" i="7"/>
  <c r="R76" i="7"/>
  <c r="F123" i="7"/>
  <c r="F150" i="7"/>
  <c r="U154" i="7"/>
  <c r="F156" i="7"/>
  <c r="U166" i="7"/>
  <c r="F168" i="7"/>
  <c r="R60" i="7"/>
  <c r="R69" i="7"/>
  <c r="AG76" i="7"/>
  <c r="AG88" i="7"/>
  <c r="AG91" i="7"/>
  <c r="F104" i="7"/>
  <c r="U120" i="7"/>
  <c r="R130" i="7"/>
  <c r="F188" i="7"/>
  <c r="U195" i="7"/>
  <c r="U213" i="7"/>
  <c r="F215" i="7"/>
  <c r="U222" i="7"/>
  <c r="F224" i="7"/>
  <c r="U225" i="7"/>
  <c r="F227" i="7"/>
  <c r="U282" i="7"/>
  <c r="F284" i="7"/>
  <c r="U285" i="7"/>
  <c r="F40" i="7"/>
  <c r="F61" i="7"/>
  <c r="F94" i="7"/>
  <c r="AG141" i="7"/>
  <c r="R161" i="7"/>
  <c r="AG104" i="7"/>
  <c r="F172" i="7"/>
  <c r="F175" i="7"/>
  <c r="F178" i="7"/>
  <c r="F184" i="7"/>
  <c r="U185" i="7"/>
  <c r="U191" i="7"/>
  <c r="F208" i="7"/>
  <c r="F211" i="7"/>
  <c r="F220" i="7"/>
  <c r="F229" i="7"/>
  <c r="U230" i="7"/>
  <c r="F232" i="7"/>
  <c r="U242" i="7"/>
  <c r="F244" i="7"/>
  <c r="U248" i="7"/>
  <c r="F256" i="7"/>
  <c r="U269" i="7"/>
  <c r="AG152" i="7"/>
  <c r="R154" i="7"/>
  <c r="AG132" i="7"/>
  <c r="U96" i="7"/>
  <c r="R141" i="7"/>
  <c r="R147" i="7"/>
  <c r="AG148" i="7"/>
  <c r="R150" i="7"/>
  <c r="AG151" i="7"/>
  <c r="AG166" i="7"/>
  <c r="F13" i="7"/>
  <c r="U56" i="7"/>
  <c r="F88" i="7"/>
  <c r="AG114" i="7"/>
  <c r="U131" i="7"/>
  <c r="F133" i="7"/>
  <c r="R159" i="7"/>
  <c r="R162" i="7"/>
  <c r="AG256" i="7"/>
  <c r="R258" i="7"/>
  <c r="AG259" i="7"/>
  <c r="AG271" i="7"/>
  <c r="R273" i="7"/>
  <c r="AG274" i="7"/>
  <c r="R276" i="7"/>
  <c r="AG277" i="7"/>
  <c r="U101" i="7"/>
  <c r="R10" i="7"/>
  <c r="R13" i="7"/>
  <c r="R46" i="7"/>
  <c r="R52" i="7"/>
  <c r="AG77" i="7"/>
  <c r="AG83" i="7"/>
  <c r="AG89" i="7"/>
  <c r="AG92" i="7"/>
  <c r="AG101" i="7"/>
  <c r="U104" i="7"/>
  <c r="R136" i="7"/>
  <c r="R140" i="7"/>
  <c r="R152" i="7"/>
  <c r="AG153" i="7"/>
  <c r="F263" i="7"/>
  <c r="F269" i="7"/>
  <c r="F275" i="7"/>
  <c r="F278" i="7"/>
  <c r="F45" i="7"/>
  <c r="U97" i="7"/>
  <c r="U100" i="7"/>
  <c r="U130" i="7"/>
  <c r="F151" i="7"/>
  <c r="F163" i="7"/>
  <c r="R182" i="7"/>
  <c r="AG183" i="7"/>
  <c r="R57" i="7"/>
  <c r="R96" i="7"/>
  <c r="AG97" i="7"/>
  <c r="AG100" i="7"/>
  <c r="F117" i="7"/>
  <c r="F120" i="7"/>
  <c r="R127" i="7"/>
  <c r="R139" i="7"/>
  <c r="AG140" i="7"/>
  <c r="AG143" i="7"/>
  <c r="R145" i="7"/>
  <c r="AG146" i="7"/>
  <c r="R148" i="7"/>
  <c r="AG149" i="7"/>
  <c r="AG158" i="7"/>
  <c r="R160" i="7"/>
  <c r="AG161" i="7"/>
  <c r="R163" i="7"/>
  <c r="F181" i="7"/>
  <c r="U278" i="7"/>
  <c r="U281" i="7"/>
  <c r="F29" i="7"/>
  <c r="U51" i="7"/>
  <c r="U66" i="7"/>
  <c r="F80" i="7"/>
  <c r="U84" i="7"/>
  <c r="U87" i="7"/>
  <c r="AG106" i="7"/>
  <c r="R108" i="7"/>
  <c r="AG179" i="7"/>
  <c r="R181" i="7"/>
  <c r="R277" i="7"/>
  <c r="AG197" i="7"/>
  <c r="F138" i="7"/>
  <c r="R18" i="7"/>
  <c r="R21" i="7"/>
  <c r="F12" i="7"/>
  <c r="R41" i="7"/>
  <c r="F174" i="7"/>
  <c r="F219" i="7"/>
  <c r="F225" i="7"/>
  <c r="F228" i="7"/>
  <c r="F237" i="7"/>
  <c r="F240" i="7"/>
  <c r="U12" i="7"/>
  <c r="F30" i="7"/>
  <c r="AG14" i="7"/>
  <c r="AG26" i="7"/>
  <c r="R32" i="7"/>
  <c r="R38" i="7"/>
  <c r="AG39" i="7"/>
  <c r="F44" i="7"/>
  <c r="U48" i="7"/>
  <c r="R54" i="7"/>
  <c r="F60" i="7"/>
  <c r="U67" i="7"/>
  <c r="AG71" i="7"/>
  <c r="F97" i="7"/>
  <c r="U98" i="7"/>
  <c r="AG105" i="7"/>
  <c r="R110" i="7"/>
  <c r="AG129" i="7"/>
  <c r="F126" i="7"/>
  <c r="U139" i="7"/>
  <c r="F157" i="7"/>
  <c r="F166" i="7"/>
  <c r="U170" i="7"/>
  <c r="AG171" i="7"/>
  <c r="R176" i="7"/>
  <c r="R179" i="7"/>
  <c r="AG180" i="7"/>
  <c r="F233" i="7"/>
  <c r="F236" i="7"/>
  <c r="U258" i="7"/>
  <c r="F260" i="7"/>
  <c r="F266" i="7"/>
  <c r="U267" i="7"/>
  <c r="AG286" i="7"/>
  <c r="F25" i="7"/>
  <c r="F31" i="7"/>
  <c r="AG15" i="7"/>
  <c r="AG21" i="7"/>
  <c r="AG27" i="7"/>
  <c r="U35" i="7"/>
  <c r="AG48" i="7"/>
  <c r="AG64" i="7"/>
  <c r="R66" i="7"/>
  <c r="AG67" i="7"/>
  <c r="F69" i="7"/>
  <c r="U79" i="7"/>
  <c r="U82" i="7"/>
  <c r="F84" i="7"/>
  <c r="U85" i="7"/>
  <c r="R94" i="7"/>
  <c r="AG95" i="7"/>
  <c r="F106" i="7"/>
  <c r="U110" i="7"/>
  <c r="F147" i="7"/>
  <c r="U151" i="7"/>
  <c r="AG155" i="7"/>
  <c r="AG167" i="7"/>
  <c r="R169" i="7"/>
  <c r="R185" i="7"/>
  <c r="R188" i="7"/>
  <c r="R191" i="7"/>
  <c r="AG192" i="7"/>
  <c r="R197" i="7"/>
  <c r="R257" i="7"/>
  <c r="AG258" i="7"/>
  <c r="AG270" i="7"/>
  <c r="R272" i="7"/>
  <c r="AG273" i="7"/>
  <c r="R275" i="7"/>
  <c r="F14" i="7"/>
  <c r="F59" i="7"/>
  <c r="F118" i="7"/>
  <c r="AG131" i="7"/>
  <c r="F162" i="7"/>
  <c r="U203" i="7"/>
  <c r="F235" i="7"/>
  <c r="U13" i="7"/>
  <c r="U19" i="7"/>
  <c r="U25" i="7"/>
  <c r="U28" i="7"/>
  <c r="F21" i="7"/>
  <c r="R37" i="7"/>
  <c r="R43" i="7"/>
  <c r="F49" i="7"/>
  <c r="U50" i="7"/>
  <c r="R59" i="7"/>
  <c r="U75" i="7"/>
  <c r="F96" i="7"/>
  <c r="AG113" i="7"/>
  <c r="R115" i="7"/>
  <c r="AG119" i="7"/>
  <c r="F132" i="7"/>
  <c r="AG123" i="7"/>
  <c r="F146" i="7"/>
  <c r="AG157" i="7"/>
  <c r="R184" i="7"/>
  <c r="AG185" i="7"/>
  <c r="AG188" i="7"/>
  <c r="AG194" i="7"/>
  <c r="AG200" i="7"/>
  <c r="AG206" i="7"/>
  <c r="AG209" i="7"/>
  <c r="AG221" i="7"/>
  <c r="AG224" i="7"/>
  <c r="R226" i="7"/>
  <c r="F259" i="7"/>
  <c r="R17" i="7"/>
  <c r="R29" i="7"/>
  <c r="F10" i="7"/>
  <c r="F16" i="7"/>
  <c r="F28" i="7"/>
  <c r="F33" i="7"/>
  <c r="F39" i="7"/>
  <c r="F55" i="7"/>
  <c r="U59" i="7"/>
  <c r="R71" i="7"/>
  <c r="AG72" i="7"/>
  <c r="F89" i="7"/>
  <c r="F108" i="7"/>
  <c r="U121" i="7"/>
  <c r="AG130" i="7"/>
  <c r="R132" i="7"/>
  <c r="F127" i="7"/>
  <c r="AG144" i="7"/>
  <c r="R149" i="7"/>
  <c r="AG172" i="7"/>
  <c r="R174" i="7"/>
  <c r="AG175" i="7"/>
  <c r="R177" i="7"/>
  <c r="U184" i="7"/>
  <c r="F186" i="7"/>
  <c r="U190" i="7"/>
  <c r="U202" i="7"/>
  <c r="U208" i="7"/>
  <c r="U244" i="7"/>
  <c r="U247" i="7"/>
  <c r="U250" i="7"/>
  <c r="F252" i="7"/>
  <c r="AG278" i="7"/>
  <c r="R280" i="7"/>
  <c r="AG284" i="7"/>
  <c r="U277" i="7"/>
  <c r="U17" i="7"/>
  <c r="U20" i="7"/>
  <c r="U23" i="7"/>
  <c r="U29" i="7"/>
  <c r="F11" i="7"/>
  <c r="AG12" i="7"/>
  <c r="R42" i="7"/>
  <c r="AG43" i="7"/>
  <c r="R45" i="7"/>
  <c r="R58" i="7"/>
  <c r="AG59" i="7"/>
  <c r="F64" i="7"/>
  <c r="U68" i="7"/>
  <c r="U74" i="7"/>
  <c r="AG87" i="7"/>
  <c r="F101" i="7"/>
  <c r="U102" i="7"/>
  <c r="R114" i="7"/>
  <c r="F131" i="7"/>
  <c r="AG125" i="7"/>
  <c r="F139" i="7"/>
  <c r="F145" i="7"/>
  <c r="U146" i="7"/>
  <c r="AG156" i="7"/>
  <c r="R186" i="7"/>
  <c r="AG187" i="7"/>
  <c r="AG190" i="7"/>
  <c r="AG196" i="7"/>
  <c r="AG199" i="7"/>
  <c r="R225" i="7"/>
  <c r="AG232" i="7"/>
  <c r="AG235" i="7"/>
  <c r="R240" i="7"/>
  <c r="AG241" i="7"/>
  <c r="R243" i="7"/>
  <c r="R27" i="7"/>
  <c r="F18" i="7"/>
  <c r="F32" i="7"/>
  <c r="R48" i="7"/>
  <c r="F79" i="7"/>
  <c r="F91" i="7"/>
  <c r="F107" i="7"/>
  <c r="AG165" i="7"/>
  <c r="F21" i="10"/>
  <c r="V13" i="10"/>
  <c r="V17" i="10"/>
  <c r="V21" i="10"/>
  <c r="V29" i="10"/>
  <c r="F23" i="10"/>
  <c r="AJ22" i="10"/>
  <c r="AJ33" i="10"/>
  <c r="AJ32" i="10" s="1"/>
  <c r="F12" i="10"/>
  <c r="F18" i="10"/>
  <c r="F24" i="10"/>
  <c r="F30" i="10"/>
  <c r="AJ19" i="10"/>
  <c r="AJ31" i="10"/>
  <c r="F19" i="10"/>
  <c r="F31" i="10"/>
  <c r="AJ16" i="10"/>
  <c r="AJ28" i="10"/>
  <c r="F20" i="10"/>
  <c r="F26" i="10"/>
  <c r="R33" i="10"/>
  <c r="R32" i="10" s="1"/>
  <c r="AJ12" i="10"/>
  <c r="AJ20" i="10"/>
  <c r="AJ24" i="10"/>
  <c r="F15" i="10"/>
  <c r="F27" i="10"/>
  <c r="AJ13" i="10"/>
  <c r="F17" i="10"/>
  <c r="F29" i="10"/>
  <c r="AJ14" i="10"/>
  <c r="AJ18" i="10"/>
  <c r="AJ26" i="10"/>
  <c r="AJ30" i="10"/>
  <c r="R26" i="10"/>
  <c r="F13" i="10"/>
  <c r="AJ15" i="10"/>
  <c r="AJ23" i="10"/>
  <c r="AJ27" i="10"/>
  <c r="U11" i="7"/>
  <c r="R14" i="7"/>
  <c r="R20" i="7"/>
  <c r="R23" i="7"/>
  <c r="U31" i="7"/>
  <c r="F20" i="7"/>
  <c r="F26" i="7"/>
  <c r="U38" i="7"/>
  <c r="AG46" i="7"/>
  <c r="U60" i="7"/>
  <c r="R63" i="7"/>
  <c r="AG68" i="7"/>
  <c r="U71" i="7"/>
  <c r="F73" i="7"/>
  <c r="AG78" i="7"/>
  <c r="R80" i="7"/>
  <c r="AG81" i="7"/>
  <c r="R86" i="7"/>
  <c r="U90" i="7"/>
  <c r="F92" i="7"/>
  <c r="R93" i="7"/>
  <c r="AG98" i="7"/>
  <c r="R104" i="7"/>
  <c r="U108" i="7"/>
  <c r="AG112" i="7"/>
  <c r="U118" i="7"/>
  <c r="U124" i="7"/>
  <c r="F135" i="7"/>
  <c r="R143" i="7"/>
  <c r="F159" i="7"/>
  <c r="F169" i="7"/>
  <c r="F176" i="7"/>
  <c r="F180" i="7"/>
  <c r="F183" i="7"/>
  <c r="R187" i="7"/>
  <c r="R190" i="7"/>
  <c r="AG216" i="7"/>
  <c r="R218" i="7"/>
  <c r="AG219" i="7"/>
  <c r="U237" i="7"/>
  <c r="F239" i="7"/>
  <c r="R252" i="7"/>
  <c r="AG253" i="7"/>
  <c r="R255" i="7"/>
  <c r="F258" i="7"/>
  <c r="U262" i="7"/>
  <c r="F264" i="7"/>
  <c r="U265" i="7"/>
  <c r="U272" i="7"/>
  <c r="F274" i="7"/>
  <c r="U275" i="7"/>
  <c r="R281" i="7"/>
  <c r="R26" i="7"/>
  <c r="AG16" i="7"/>
  <c r="AG28" i="7"/>
  <c r="F36" i="7"/>
  <c r="AG38" i="7"/>
  <c r="F51" i="7"/>
  <c r="U52" i="7"/>
  <c r="R55" i="7"/>
  <c r="AG60" i="7"/>
  <c r="U63" i="7"/>
  <c r="R73" i="7"/>
  <c r="F76" i="7"/>
  <c r="U77" i="7"/>
  <c r="U80" i="7"/>
  <c r="F82" i="7"/>
  <c r="U83" i="7"/>
  <c r="F85" i="7"/>
  <c r="U86" i="7"/>
  <c r="R89" i="7"/>
  <c r="AG90" i="7"/>
  <c r="F99" i="7"/>
  <c r="R107" i="7"/>
  <c r="F110" i="7"/>
  <c r="U111" i="7"/>
  <c r="AG115" i="7"/>
  <c r="R120" i="7"/>
  <c r="R129" i="7"/>
  <c r="R133" i="7"/>
  <c r="R135" i="7"/>
  <c r="AG136" i="7"/>
  <c r="F142" i="7"/>
  <c r="AG147" i="7"/>
  <c r="AG160" i="7"/>
  <c r="U163" i="7"/>
  <c r="AG174" i="7"/>
  <c r="AG177" i="7"/>
  <c r="F179" i="7"/>
  <c r="AG181" i="7"/>
  <c r="R202" i="7"/>
  <c r="F205" i="7"/>
  <c r="U212" i="7"/>
  <c r="F217" i="7"/>
  <c r="U218" i="7"/>
  <c r="R233" i="7"/>
  <c r="AG234" i="7"/>
  <c r="R239" i="7"/>
  <c r="F242" i="7"/>
  <c r="U246" i="7"/>
  <c r="F248" i="7"/>
  <c r="U249" i="7"/>
  <c r="U252" i="7"/>
  <c r="U255" i="7"/>
  <c r="R261" i="7"/>
  <c r="AG262" i="7"/>
  <c r="R264" i="7"/>
  <c r="R12" i="7"/>
  <c r="R15" i="7"/>
  <c r="F43" i="7"/>
  <c r="U44" i="7"/>
  <c r="R47" i="7"/>
  <c r="AG52" i="7"/>
  <c r="U55" i="7"/>
  <c r="AG63" i="7"/>
  <c r="F65" i="7"/>
  <c r="U70" i="7"/>
  <c r="F72" i="7"/>
  <c r="R79" i="7"/>
  <c r="AG80" i="7"/>
  <c r="R85" i="7"/>
  <c r="AG86" i="7"/>
  <c r="U89" i="7"/>
  <c r="U92" i="7"/>
  <c r="AG93" i="7"/>
  <c r="R99" i="7"/>
  <c r="R103" i="7"/>
  <c r="F109" i="7"/>
  <c r="F116" i="7"/>
  <c r="U117" i="7"/>
  <c r="F119" i="7"/>
  <c r="U129" i="7"/>
  <c r="AG127" i="7"/>
  <c r="R142" i="7"/>
  <c r="R155" i="7"/>
  <c r="F161" i="7"/>
  <c r="AG170" i="7"/>
  <c r="F182" i="7"/>
  <c r="AG193" i="7"/>
  <c r="R195" i="7"/>
  <c r="AG212" i="7"/>
  <c r="R214" i="7"/>
  <c r="R217" i="7"/>
  <c r="F223" i="7"/>
  <c r="F226" i="7"/>
  <c r="U236" i="7"/>
  <c r="U239" i="7"/>
  <c r="R245" i="7"/>
  <c r="AG246" i="7"/>
  <c r="R248" i="7"/>
  <c r="AG249" i="7"/>
  <c r="R251" i="7"/>
  <c r="U264" i="7"/>
  <c r="AG268" i="7"/>
  <c r="F276" i="7"/>
  <c r="U284" i="7"/>
  <c r="U15" i="7"/>
  <c r="F17" i="7"/>
  <c r="F22" i="7"/>
  <c r="U21" i="7"/>
  <c r="F23" i="7"/>
  <c r="F35" i="7"/>
  <c r="U36" i="7"/>
  <c r="R39" i="7"/>
  <c r="AG44" i="7"/>
  <c r="U47" i="7"/>
  <c r="AG55" i="7"/>
  <c r="F57" i="7"/>
  <c r="U62" i="7"/>
  <c r="F68" i="7"/>
  <c r="AG70" i="7"/>
  <c r="F87" i="7"/>
  <c r="R88" i="7"/>
  <c r="R91" i="7"/>
  <c r="U99" i="7"/>
  <c r="R106" i="7"/>
  <c r="AG107" i="7"/>
  <c r="F112" i="7"/>
  <c r="AG117" i="7"/>
  <c r="R125" i="7"/>
  <c r="AG135" i="7"/>
  <c r="R138" i="7"/>
  <c r="U142" i="7"/>
  <c r="U155" i="7"/>
  <c r="AG159" i="7"/>
  <c r="AG162" i="7"/>
  <c r="F164" i="7"/>
  <c r="F171" i="7"/>
  <c r="R175" i="7"/>
  <c r="AG176" i="7"/>
  <c r="R201" i="7"/>
  <c r="F204" i="7"/>
  <c r="F207" i="7"/>
  <c r="F216" i="7"/>
  <c r="AG236" i="7"/>
  <c r="U251" i="7"/>
  <c r="U254" i="7"/>
  <c r="R260" i="7"/>
  <c r="AG261" i="7"/>
  <c r="U283" i="7"/>
  <c r="R19" i="7"/>
  <c r="U27" i="7"/>
  <c r="AG13" i="7"/>
  <c r="AG19" i="7"/>
  <c r="AG25" i="7"/>
  <c r="AG31" i="7"/>
  <c r="U32" i="7"/>
  <c r="R35" i="7"/>
  <c r="AG40" i="7"/>
  <c r="U43" i="7"/>
  <c r="AG51" i="7"/>
  <c r="U58" i="7"/>
  <c r="AG66" i="7"/>
  <c r="AG73" i="7"/>
  <c r="R75" i="7"/>
  <c r="F78" i="7"/>
  <c r="F81" i="7"/>
  <c r="AG96" i="7"/>
  <c r="F105" i="7"/>
  <c r="AG120" i="7"/>
  <c r="U132" i="7"/>
  <c r="U148" i="7"/>
  <c r="U158" i="7"/>
  <c r="F167" i="7"/>
  <c r="AG169" i="7"/>
  <c r="AG186" i="7"/>
  <c r="AG189" i="7"/>
  <c r="F203" i="7"/>
  <c r="R204" i="7"/>
  <c r="AG205" i="7"/>
  <c r="R207" i="7"/>
  <c r="U220" i="7"/>
  <c r="U223" i="7"/>
  <c r="U229" i="7"/>
  <c r="F231" i="7"/>
  <c r="R241" i="7"/>
  <c r="AG242" i="7"/>
  <c r="F247" i="7"/>
  <c r="R266" i="7"/>
  <c r="AG267" i="7"/>
  <c r="U270" i="7"/>
  <c r="F272" i="7"/>
  <c r="U273" i="7"/>
  <c r="U276" i="7"/>
  <c r="F285" i="7"/>
  <c r="AG36" i="7"/>
  <c r="U39" i="7"/>
  <c r="AG47" i="7"/>
  <c r="U54" i="7"/>
  <c r="AG62" i="7"/>
  <c r="U72" i="7"/>
  <c r="R78" i="7"/>
  <c r="R81" i="7"/>
  <c r="AG82" i="7"/>
  <c r="R84" i="7"/>
  <c r="AG85" i="7"/>
  <c r="U91" i="7"/>
  <c r="AG103" i="7"/>
  <c r="U106" i="7"/>
  <c r="AG110" i="7"/>
  <c r="U116" i="7"/>
  <c r="U119" i="7"/>
  <c r="F130" i="7"/>
  <c r="F124" i="7"/>
  <c r="F136" i="7"/>
  <c r="F177" i="7"/>
  <c r="U182" i="7"/>
  <c r="AG211" i="7"/>
  <c r="U232" i="7"/>
  <c r="U235" i="7"/>
  <c r="U238" i="7"/>
  <c r="R244" i="7"/>
  <c r="AG245" i="7"/>
  <c r="R247" i="7"/>
  <c r="R253" i="7"/>
  <c r="AG254" i="7"/>
  <c r="U263" i="7"/>
  <c r="R269" i="7"/>
  <c r="AG280" i="7"/>
  <c r="R282" i="7"/>
  <c r="F24" i="7"/>
  <c r="U279" i="7"/>
  <c r="R11" i="7"/>
  <c r="R31" i="7"/>
  <c r="F19" i="7"/>
  <c r="AG20" i="7"/>
  <c r="F41" i="7"/>
  <c r="F52" i="7"/>
  <c r="F67" i="7"/>
  <c r="R167" i="7"/>
  <c r="F187" i="7"/>
  <c r="U207" i="7"/>
  <c r="F243" i="7"/>
  <c r="U266" i="7"/>
  <c r="AG35" i="7"/>
  <c r="F37" i="7"/>
  <c r="U42" i="7"/>
  <c r="F48" i="7"/>
  <c r="AG50" i="7"/>
  <c r="F63" i="7"/>
  <c r="U64" i="7"/>
  <c r="R67" i="7"/>
  <c r="R74" i="7"/>
  <c r="AG75" i="7"/>
  <c r="F86" i="7"/>
  <c r="U94" i="7"/>
  <c r="F100" i="7"/>
  <c r="U105" i="7"/>
  <c r="AG109" i="7"/>
  <c r="AG116" i="7"/>
  <c r="R124" i="7"/>
  <c r="AG138" i="7"/>
  <c r="AG182" i="7"/>
  <c r="F212" i="7"/>
  <c r="F218" i="7"/>
  <c r="F255" i="7"/>
  <c r="F221" i="7"/>
  <c r="U10" i="7"/>
  <c r="U18" i="7"/>
  <c r="U26" i="7"/>
  <c r="F27" i="7"/>
  <c r="AG33" i="7"/>
  <c r="AG37" i="7"/>
  <c r="AG41" i="7"/>
  <c r="AG45" i="7"/>
  <c r="AG49" i="7"/>
  <c r="AG53" i="7"/>
  <c r="AG57" i="7"/>
  <c r="AG61" i="7"/>
  <c r="AG65" i="7"/>
  <c r="AG69" i="7"/>
  <c r="R77" i="7"/>
  <c r="U78" i="7"/>
  <c r="R82" i="7"/>
  <c r="U88" i="7"/>
  <c r="U93" i="7"/>
  <c r="R102" i="7"/>
  <c r="U107" i="7"/>
  <c r="AG108" i="7"/>
  <c r="R111" i="7"/>
  <c r="R116" i="7"/>
  <c r="AG118" i="7"/>
  <c r="R121" i="7"/>
  <c r="U135" i="7"/>
  <c r="U149" i="7"/>
  <c r="AG150" i="7"/>
  <c r="AG154" i="7"/>
  <c r="F160" i="7"/>
  <c r="AG163" i="7"/>
  <c r="U172" i="7"/>
  <c r="AG178" i="7"/>
  <c r="AG191" i="7"/>
  <c r="U194" i="7"/>
  <c r="AG202" i="7"/>
  <c r="U205" i="7"/>
  <c r="U219" i="7"/>
  <c r="AG223" i="7"/>
  <c r="R229" i="7"/>
  <c r="U233" i="7"/>
  <c r="AG237" i="7"/>
  <c r="U240" i="7"/>
  <c r="U243" i="7"/>
  <c r="R249" i="7"/>
  <c r="AG250" i="7"/>
  <c r="U256" i="7"/>
  <c r="U259" i="7"/>
  <c r="R265" i="7"/>
  <c r="AG276" i="7"/>
  <c r="R279" i="7"/>
  <c r="R283" i="7"/>
  <c r="F95" i="7"/>
  <c r="R170" i="7"/>
  <c r="U16" i="7"/>
  <c r="U24" i="7"/>
  <c r="F15" i="7"/>
  <c r="F34" i="7"/>
  <c r="F38" i="7"/>
  <c r="F42" i="7"/>
  <c r="F46" i="7"/>
  <c r="F50" i="7"/>
  <c r="F54" i="7"/>
  <c r="F58" i="7"/>
  <c r="F62" i="7"/>
  <c r="F66" i="7"/>
  <c r="F70" i="7"/>
  <c r="R180" i="7"/>
  <c r="R189" i="7"/>
  <c r="R200" i="7"/>
  <c r="F238" i="7"/>
  <c r="F251" i="7"/>
  <c r="F277" i="7"/>
  <c r="F90" i="7"/>
  <c r="R123" i="7"/>
  <c r="R196" i="7"/>
  <c r="F210" i="7"/>
  <c r="R238" i="7"/>
  <c r="F254" i="7"/>
  <c r="F268" i="7"/>
  <c r="F286" i="7"/>
  <c r="R165" i="7"/>
  <c r="R22" i="7"/>
  <c r="R30" i="7"/>
  <c r="F74" i="7"/>
  <c r="U76" i="7"/>
  <c r="U81" i="7"/>
  <c r="R90" i="7"/>
  <c r="U95" i="7"/>
  <c r="R100" i="7"/>
  <c r="R105" i="7"/>
  <c r="R109" i="7"/>
  <c r="F114" i="7"/>
  <c r="U115" i="7"/>
  <c r="R119" i="7"/>
  <c r="AG121" i="7"/>
  <c r="R131" i="7"/>
  <c r="AG124" i="7"/>
  <c r="R151" i="7"/>
  <c r="F154" i="7"/>
  <c r="F158" i="7"/>
  <c r="U160" i="7"/>
  <c r="R164" i="7"/>
  <c r="U175" i="7"/>
  <c r="R192" i="7"/>
  <c r="U204" i="7"/>
  <c r="AG208" i="7"/>
  <c r="U214" i="7"/>
  <c r="U221" i="7"/>
  <c r="U228" i="7"/>
  <c r="F234" i="7"/>
  <c r="AG239" i="7"/>
  <c r="F241" i="7"/>
  <c r="U245" i="7"/>
  <c r="AG252" i="7"/>
  <c r="R254" i="7"/>
  <c r="AG255" i="7"/>
  <c r="F257" i="7"/>
  <c r="U261" i="7"/>
  <c r="AG265" i="7"/>
  <c r="R268" i="7"/>
  <c r="AG279" i="7"/>
  <c r="F281" i="7"/>
  <c r="AG283" i="7"/>
  <c r="R286" i="7"/>
  <c r="R24" i="7"/>
  <c r="F214" i="7"/>
  <c r="U14" i="7"/>
  <c r="U22" i="7"/>
  <c r="U30" i="7"/>
  <c r="F83" i="7"/>
  <c r="F98" i="7"/>
  <c r="F113" i="7"/>
  <c r="R173" i="7"/>
  <c r="R183" i="7"/>
  <c r="R199" i="7"/>
  <c r="F209" i="7"/>
  <c r="U210" i="7"/>
  <c r="R213" i="7"/>
  <c r="U224" i="7"/>
  <c r="AG228" i="7"/>
  <c r="F230" i="7"/>
  <c r="U231" i="7"/>
  <c r="F250" i="7"/>
  <c r="R263" i="7"/>
  <c r="AG269" i="7"/>
  <c r="F271" i="7"/>
  <c r="R28" i="7"/>
  <c r="R83" i="7"/>
  <c r="R98" i="7"/>
  <c r="F103" i="7"/>
  <c r="R113" i="7"/>
  <c r="U114" i="7"/>
  <c r="R118" i="7"/>
  <c r="F140" i="7"/>
  <c r="F149" i="7"/>
  <c r="F153" i="7"/>
  <c r="R168" i="7"/>
  <c r="AG184" i="7"/>
  <c r="U199" i="7"/>
  <c r="U206" i="7"/>
  <c r="U217" i="7"/>
  <c r="U227" i="7"/>
  <c r="U234" i="7"/>
  <c r="R237" i="7"/>
  <c r="AG238" i="7"/>
  <c r="U241" i="7"/>
  <c r="AG248" i="7"/>
  <c r="R250" i="7"/>
  <c r="AG251" i="7"/>
  <c r="F253" i="7"/>
  <c r="U257" i="7"/>
  <c r="AG264" i="7"/>
  <c r="R267" i="7"/>
  <c r="R271" i="7"/>
  <c r="F280" i="7"/>
  <c r="AG282" i="7"/>
  <c r="R285" i="7"/>
  <c r="R193" i="7"/>
  <c r="R16" i="7"/>
  <c r="F245" i="7"/>
  <c r="AG24" i="7"/>
  <c r="U33" i="7"/>
  <c r="U37" i="7"/>
  <c r="U41" i="7"/>
  <c r="U45" i="7"/>
  <c r="U49" i="7"/>
  <c r="U53" i="7"/>
  <c r="U57" i="7"/>
  <c r="U61" i="7"/>
  <c r="U65" i="7"/>
  <c r="U69" i="7"/>
  <c r="R198" i="7"/>
  <c r="F222" i="7"/>
  <c r="F246" i="7"/>
  <c r="U260" i="7"/>
  <c r="F262" i="7"/>
  <c r="F270" i="7"/>
  <c r="F115" i="7"/>
  <c r="F261" i="7"/>
  <c r="F282" i="7"/>
  <c r="R72" i="7"/>
  <c r="AG74" i="7"/>
  <c r="F77" i="7"/>
  <c r="AG79" i="7"/>
  <c r="AG84" i="7"/>
  <c r="R87" i="7"/>
  <c r="R92" i="7"/>
  <c r="AG94" i="7"/>
  <c r="R97" i="7"/>
  <c r="F102" i="7"/>
  <c r="U103" i="7"/>
  <c r="R112" i="7"/>
  <c r="R117" i="7"/>
  <c r="R137" i="7"/>
  <c r="U125" i="7"/>
  <c r="AG126" i="7"/>
  <c r="AG142" i="7"/>
  <c r="F144" i="7"/>
  <c r="F148" i="7"/>
  <c r="F152" i="7"/>
  <c r="R153" i="7"/>
  <c r="R157" i="7"/>
  <c r="AG168" i="7"/>
  <c r="F170" i="7"/>
  <c r="U187" i="7"/>
  <c r="R194" i="7"/>
  <c r="AG195" i="7"/>
  <c r="U198" i="7"/>
  <c r="U209" i="7"/>
  <c r="U216" i="7"/>
  <c r="AG220" i="7"/>
  <c r="U226" i="7"/>
  <c r="AG244" i="7"/>
  <c r="R246" i="7"/>
  <c r="AG247" i="7"/>
  <c r="F249" i="7"/>
  <c r="U253" i="7"/>
  <c r="AG260" i="7"/>
  <c r="R262" i="7"/>
  <c r="AG263" i="7"/>
  <c r="F265" i="7"/>
  <c r="R270" i="7"/>
  <c r="AG272" i="7"/>
  <c r="AG281" i="7"/>
  <c r="F283" i="7"/>
  <c r="U136" i="7"/>
  <c r="U161" i="7"/>
  <c r="AG137" i="7"/>
  <c r="F173" i="7"/>
  <c r="F143" i="7"/>
  <c r="R144" i="7"/>
  <c r="R158" i="7"/>
  <c r="F213" i="7"/>
  <c r="AG145" i="7"/>
  <c r="F141" i="7"/>
  <c r="U143" i="7"/>
  <c r="AG139" i="7"/>
  <c r="F165" i="7"/>
  <c r="F185" i="7"/>
  <c r="F125" i="7"/>
  <c r="R126" i="7"/>
  <c r="R146" i="7"/>
  <c r="F155" i="7"/>
  <c r="R156" i="7"/>
  <c r="U167" i="7"/>
  <c r="U123" i="7"/>
  <c r="U141" i="7"/>
  <c r="U153" i="7"/>
  <c r="U165" i="7"/>
  <c r="U177" i="7"/>
  <c r="F191" i="7"/>
  <c r="F195" i="7"/>
  <c r="F199" i="7"/>
  <c r="AG217" i="7"/>
  <c r="R234" i="7"/>
  <c r="U140" i="7"/>
  <c r="U152" i="7"/>
  <c r="U164" i="7"/>
  <c r="U176" i="7"/>
  <c r="U188" i="7"/>
  <c r="U192" i="7"/>
  <c r="U196" i="7"/>
  <c r="U200" i="7"/>
  <c r="AG213" i="7"/>
  <c r="R230" i="7"/>
  <c r="U138" i="7"/>
  <c r="U150" i="7"/>
  <c r="U162" i="7"/>
  <c r="U174" i="7"/>
  <c r="U186" i="7"/>
  <c r="F190" i="7"/>
  <c r="F194" i="7"/>
  <c r="F198" i="7"/>
  <c r="F202" i="7"/>
  <c r="F206" i="7"/>
  <c r="R222" i="7"/>
  <c r="AG227" i="7"/>
  <c r="U173" i="7"/>
  <c r="U147" i="7"/>
  <c r="U159" i="7"/>
  <c r="U171" i="7"/>
  <c r="U183" i="7"/>
  <c r="F189" i="7"/>
  <c r="F193" i="7"/>
  <c r="F197" i="7"/>
  <c r="F201" i="7"/>
  <c r="R210" i="7"/>
  <c r="AG215" i="7"/>
  <c r="U127" i="7"/>
  <c r="U145" i="7"/>
  <c r="U157" i="7"/>
  <c r="U169" i="7"/>
  <c r="U181" i="7"/>
  <c r="AG207" i="7"/>
  <c r="AG233" i="7"/>
  <c r="U126" i="7"/>
  <c r="U144" i="7"/>
  <c r="U156" i="7"/>
  <c r="U168" i="7"/>
  <c r="U180" i="7"/>
  <c r="F192" i="7"/>
  <c r="F196" i="7"/>
  <c r="F200" i="7"/>
  <c r="R205" i="7"/>
  <c r="AG229" i="7"/>
  <c r="U179" i="7"/>
  <c r="U189" i="7"/>
  <c r="U193" i="7"/>
  <c r="U197" i="7"/>
  <c r="U201" i="7"/>
  <c r="AG225" i="7"/>
  <c r="AG210" i="7"/>
  <c r="AG214" i="7"/>
  <c r="AG218" i="7"/>
  <c r="AG222" i="7"/>
  <c r="AG226" i="7"/>
  <c r="AG230" i="7"/>
  <c r="R208" i="7"/>
  <c r="R212" i="7"/>
  <c r="R216" i="7"/>
  <c r="R220" i="7"/>
  <c r="R224" i="7"/>
  <c r="R228" i="7"/>
  <c r="R232" i="7"/>
  <c r="R236" i="7"/>
  <c r="AG203" i="7"/>
  <c r="R211" i="7"/>
  <c r="R215" i="7"/>
  <c r="R219" i="7"/>
  <c r="R223" i="7"/>
  <c r="R227" i="7"/>
  <c r="R231" i="7"/>
  <c r="R235" i="7"/>
  <c r="U211" i="7"/>
  <c r="U215" i="7"/>
  <c r="AG197" i="5"/>
  <c r="AG203" i="5"/>
  <c r="AG32" i="5"/>
  <c r="U221" i="5"/>
  <c r="U227" i="5"/>
  <c r="U257" i="5"/>
  <c r="U263" i="5"/>
  <c r="U269" i="5"/>
  <c r="U275" i="5"/>
  <c r="U287" i="5"/>
  <c r="F33" i="5"/>
  <c r="F39" i="5"/>
  <c r="F45" i="5"/>
  <c r="F51" i="5"/>
  <c r="F57" i="5"/>
  <c r="F63" i="5"/>
  <c r="F69" i="5"/>
  <c r="F75" i="5"/>
  <c r="F81" i="5"/>
  <c r="F87" i="5"/>
  <c r="F93" i="5"/>
  <c r="F99" i="5"/>
  <c r="F105" i="5"/>
  <c r="F111" i="5"/>
  <c r="F117" i="5"/>
  <c r="F123" i="5"/>
  <c r="F129" i="5"/>
  <c r="F135" i="5"/>
  <c r="F141" i="5"/>
  <c r="F147" i="5"/>
  <c r="F153" i="5"/>
  <c r="F159" i="5"/>
  <c r="F165" i="5"/>
  <c r="F171" i="5"/>
  <c r="F177" i="5"/>
  <c r="F183" i="5"/>
  <c r="F189" i="5"/>
  <c r="F195" i="5"/>
  <c r="F201" i="5"/>
  <c r="F207" i="5"/>
  <c r="F213" i="5"/>
  <c r="F219" i="5"/>
  <c r="F225" i="5"/>
  <c r="F231" i="5"/>
  <c r="F237" i="5"/>
  <c r="F243" i="5"/>
  <c r="F249" i="5"/>
  <c r="F255" i="5"/>
  <c r="F261" i="5"/>
  <c r="F267" i="5"/>
  <c r="F273" i="5"/>
  <c r="F279" i="5"/>
  <c r="U42" i="5"/>
  <c r="U54" i="5"/>
  <c r="U102" i="5"/>
  <c r="U108" i="5"/>
  <c r="AG214" i="5"/>
  <c r="AG226" i="5"/>
  <c r="AG232" i="5"/>
  <c r="AG238" i="5"/>
  <c r="AG257" i="5"/>
  <c r="U114" i="5"/>
  <c r="U126" i="5"/>
  <c r="U132" i="5"/>
  <c r="U156" i="5"/>
  <c r="U162" i="5"/>
  <c r="U174" i="5"/>
  <c r="U180" i="5"/>
  <c r="AG97" i="5"/>
  <c r="AG134" i="5"/>
  <c r="AG129" i="5"/>
  <c r="AG101" i="5"/>
  <c r="AG107" i="5"/>
  <c r="AG113" i="5"/>
  <c r="AG131" i="5"/>
  <c r="AG161" i="5"/>
  <c r="AG209" i="5"/>
  <c r="AG227" i="5"/>
  <c r="F37" i="5"/>
  <c r="F43" i="5"/>
  <c r="F49" i="5"/>
  <c r="F55" i="5"/>
  <c r="F61" i="5"/>
  <c r="F67" i="5"/>
  <c r="F73" i="5"/>
  <c r="F79" i="5"/>
  <c r="F85" i="5"/>
  <c r="F91" i="5"/>
  <c r="F97" i="5"/>
  <c r="F103" i="5"/>
  <c r="F109" i="5"/>
  <c r="F115" i="5"/>
  <c r="F121" i="5"/>
  <c r="F127" i="5"/>
  <c r="F133" i="5"/>
  <c r="F139" i="5"/>
  <c r="F145" i="5"/>
  <c r="F151" i="5"/>
  <c r="F157" i="5"/>
  <c r="F163" i="5"/>
  <c r="F169" i="5"/>
  <c r="F175" i="5"/>
  <c r="F181" i="5"/>
  <c r="F187" i="5"/>
  <c r="F193" i="5"/>
  <c r="F199" i="5"/>
  <c r="F205" i="5"/>
  <c r="F211" i="5"/>
  <c r="F217" i="5"/>
  <c r="F223" i="5"/>
  <c r="F229" i="5"/>
  <c r="F235" i="5"/>
  <c r="F241" i="5"/>
  <c r="F247" i="5"/>
  <c r="F253" i="5"/>
  <c r="F259" i="5"/>
  <c r="F265" i="5"/>
  <c r="F271" i="5"/>
  <c r="F277" i="5"/>
  <c r="F283" i="5"/>
  <c r="F289" i="5"/>
  <c r="F295" i="5"/>
  <c r="U202" i="5"/>
  <c r="U220" i="5"/>
  <c r="U226" i="5"/>
  <c r="U250" i="5"/>
  <c r="AG102" i="5"/>
  <c r="AG198" i="5"/>
  <c r="AG133" i="5"/>
  <c r="AG139" i="5"/>
  <c r="AG145" i="5"/>
  <c r="AG199" i="5"/>
  <c r="AG205" i="5"/>
  <c r="AG225" i="5"/>
  <c r="AG243" i="5"/>
  <c r="AG249" i="5"/>
  <c r="AG291" i="5"/>
  <c r="AG297" i="5"/>
  <c r="AG298" i="5"/>
  <c r="AG233" i="5"/>
  <c r="AG293" i="5"/>
  <c r="AG228" i="5"/>
  <c r="AG234" i="5"/>
  <c r="R298" i="5"/>
  <c r="AG241" i="5"/>
  <c r="AG259" i="5"/>
  <c r="AG265" i="5"/>
  <c r="AG289" i="5"/>
  <c r="AG81" i="5"/>
  <c r="AG278" i="5"/>
  <c r="AG290" i="5"/>
  <c r="AG296" i="5"/>
  <c r="U62" i="5"/>
  <c r="U74" i="5"/>
  <c r="U92" i="5"/>
  <c r="U98" i="5"/>
  <c r="U110" i="5"/>
  <c r="U116" i="5"/>
  <c r="U122" i="5"/>
  <c r="U140" i="5"/>
  <c r="U146" i="5"/>
  <c r="U158" i="5"/>
  <c r="U164" i="5"/>
  <c r="U188" i="5"/>
  <c r="U194" i="5"/>
  <c r="U266" i="5"/>
  <c r="U284" i="5"/>
  <c r="U290" i="5"/>
  <c r="AG165" i="5"/>
  <c r="AG171" i="5"/>
  <c r="AG177" i="5"/>
  <c r="U39" i="5"/>
  <c r="U117" i="5"/>
  <c r="U129" i="5"/>
  <c r="U135" i="5"/>
  <c r="U141" i="5"/>
  <c r="U147" i="5"/>
  <c r="U165" i="5"/>
  <c r="U177" i="5"/>
  <c r="U183" i="5"/>
  <c r="U189" i="5"/>
  <c r="U195" i="5"/>
  <c r="AG100" i="5"/>
  <c r="AG112" i="5"/>
  <c r="AG166" i="5"/>
  <c r="AG77" i="5"/>
  <c r="U70" i="5"/>
  <c r="U118" i="5"/>
  <c r="U154" i="5"/>
  <c r="U166" i="5"/>
  <c r="U285" i="5"/>
  <c r="U291" i="5"/>
  <c r="AG135" i="5"/>
  <c r="AG141" i="5"/>
  <c r="AG147" i="5"/>
  <c r="AG182" i="5"/>
  <c r="AG194" i="5"/>
  <c r="AG200" i="5"/>
  <c r="AG206" i="5"/>
  <c r="AG229" i="5"/>
  <c r="AG235" i="5"/>
  <c r="AG294" i="5"/>
  <c r="U113" i="5"/>
  <c r="U119" i="5"/>
  <c r="U125" i="5"/>
  <c r="U131" i="5"/>
  <c r="U149" i="5"/>
  <c r="U161" i="5"/>
  <c r="U167" i="5"/>
  <c r="U173" i="5"/>
  <c r="U179" i="5"/>
  <c r="U197" i="5"/>
  <c r="U214" i="5"/>
  <c r="U286" i="5"/>
  <c r="U292" i="5"/>
  <c r="U298" i="5"/>
  <c r="R278" i="5"/>
  <c r="R290" i="5"/>
  <c r="AG83" i="5"/>
  <c r="AG118" i="5"/>
  <c r="AG130" i="5"/>
  <c r="AG136" i="5"/>
  <c r="AG195" i="5"/>
  <c r="AG201" i="5"/>
  <c r="AG230" i="5"/>
  <c r="U37" i="5"/>
  <c r="U222" i="5"/>
  <c r="U228" i="5"/>
  <c r="U234" i="5"/>
  <c r="U252" i="5"/>
  <c r="U258" i="5"/>
  <c r="AG261" i="5"/>
  <c r="AG267" i="5"/>
  <c r="AG273" i="5"/>
  <c r="U103" i="5"/>
  <c r="U109" i="5"/>
  <c r="U115" i="5"/>
  <c r="U133" i="5"/>
  <c r="U145" i="5"/>
  <c r="U151" i="5"/>
  <c r="U157" i="5"/>
  <c r="U163" i="5"/>
  <c r="U181" i="5"/>
  <c r="U193" i="5"/>
  <c r="U199" i="5"/>
  <c r="U282" i="5"/>
  <c r="U44" i="5"/>
  <c r="U50" i="5"/>
  <c r="U205" i="5"/>
  <c r="U211" i="5"/>
  <c r="U223" i="5"/>
  <c r="U253" i="5"/>
  <c r="U259" i="5"/>
  <c r="AG162" i="5"/>
  <c r="AG168" i="5"/>
  <c r="AG174" i="5"/>
  <c r="AG262" i="5"/>
  <c r="U51" i="5"/>
  <c r="U218" i="5"/>
  <c r="AG33" i="5"/>
  <c r="AG39" i="5"/>
  <c r="AG45" i="5"/>
  <c r="AG51" i="5"/>
  <c r="AG57" i="5"/>
  <c r="AG63" i="5"/>
  <c r="AG69" i="5"/>
  <c r="AG75" i="5"/>
  <c r="AG98" i="5"/>
  <c r="AG104" i="5"/>
  <c r="AG121" i="5"/>
  <c r="AG163" i="5"/>
  <c r="AG169" i="5"/>
  <c r="AG263" i="5"/>
  <c r="AG269" i="5"/>
  <c r="AG275" i="5"/>
  <c r="AG281" i="5"/>
  <c r="U34" i="5"/>
  <c r="U46" i="5"/>
  <c r="U255" i="5"/>
  <c r="U278" i="5"/>
  <c r="AG34" i="5"/>
  <c r="AG40" i="5"/>
  <c r="AG46" i="5"/>
  <c r="AG52" i="5"/>
  <c r="AG58" i="5"/>
  <c r="AG64" i="5"/>
  <c r="AG70" i="5"/>
  <c r="AG76" i="5"/>
  <c r="AG99" i="5"/>
  <c r="AG164" i="5"/>
  <c r="AG170" i="5"/>
  <c r="AG176" i="5"/>
  <c r="AG193" i="5"/>
  <c r="AG211" i="5"/>
  <c r="AG217" i="5"/>
  <c r="AG246" i="5"/>
  <c r="AG258" i="5"/>
  <c r="AG264" i="5"/>
  <c r="AG270" i="5"/>
  <c r="U58" i="5"/>
  <c r="U76" i="5"/>
  <c r="U82" i="5"/>
  <c r="U94" i="5"/>
  <c r="U100" i="5"/>
  <c r="U207" i="5"/>
  <c r="U230" i="5"/>
  <c r="U236" i="5"/>
  <c r="U242" i="5"/>
  <c r="U271" i="5"/>
  <c r="U294" i="5"/>
  <c r="R214" i="5"/>
  <c r="R250" i="5"/>
  <c r="R262" i="5"/>
  <c r="R274" i="5"/>
  <c r="AG85" i="5"/>
  <c r="AG91" i="5"/>
  <c r="AG114" i="5"/>
  <c r="AG120" i="5"/>
  <c r="AG137" i="5"/>
  <c r="AG149" i="5"/>
  <c r="AG155" i="5"/>
  <c r="AG178" i="5"/>
  <c r="AG184" i="5"/>
  <c r="AG190" i="5"/>
  <c r="AG213" i="5"/>
  <c r="AG219" i="5"/>
  <c r="AG242" i="5"/>
  <c r="AG248" i="5"/>
  <c r="AG254" i="5"/>
  <c r="AG277" i="5"/>
  <c r="AG283" i="5"/>
  <c r="R32" i="5"/>
  <c r="U35" i="5"/>
  <c r="U41" i="5"/>
  <c r="U53" i="5"/>
  <c r="U106" i="5"/>
  <c r="U124" i="5"/>
  <c r="U130" i="5"/>
  <c r="U142" i="5"/>
  <c r="U148" i="5"/>
  <c r="U172" i="5"/>
  <c r="U178" i="5"/>
  <c r="U190" i="5"/>
  <c r="U196" i="5"/>
  <c r="U225" i="5"/>
  <c r="U231" i="5"/>
  <c r="U254" i="5"/>
  <c r="U260" i="5"/>
  <c r="U289" i="5"/>
  <c r="U295" i="5"/>
  <c r="AG38" i="5"/>
  <c r="AG44" i="5"/>
  <c r="AG50" i="5"/>
  <c r="AG56" i="5"/>
  <c r="AG62" i="5"/>
  <c r="AG68" i="5"/>
  <c r="AG74" i="5"/>
  <c r="AG80" i="5"/>
  <c r="AG103" i="5"/>
  <c r="AG109" i="5"/>
  <c r="AG132" i="5"/>
  <c r="AG144" i="5"/>
  <c r="AG167" i="5"/>
  <c r="AG173" i="5"/>
  <c r="AG196" i="5"/>
  <c r="AG202" i="5"/>
  <c r="AG208" i="5"/>
  <c r="AG231" i="5"/>
  <c r="AG237" i="5"/>
  <c r="AG266" i="5"/>
  <c r="AG295" i="5"/>
  <c r="U71" i="5"/>
  <c r="U83" i="5"/>
  <c r="U101" i="5"/>
  <c r="U237" i="5"/>
  <c r="U243" i="5"/>
  <c r="R35" i="5"/>
  <c r="R41" i="5"/>
  <c r="R47" i="5"/>
  <c r="R53" i="5"/>
  <c r="R59" i="5"/>
  <c r="R65" i="5"/>
  <c r="R71" i="5"/>
  <c r="R77" i="5"/>
  <c r="R83" i="5"/>
  <c r="R89" i="5"/>
  <c r="R95" i="5"/>
  <c r="R101" i="5"/>
  <c r="R107" i="5"/>
  <c r="R281" i="5"/>
  <c r="R287" i="5"/>
  <c r="AG86" i="5"/>
  <c r="AG115" i="5"/>
  <c r="AG150" i="5"/>
  <c r="AG179" i="5"/>
  <c r="AG185" i="5"/>
  <c r="U60" i="5"/>
  <c r="U66" i="5"/>
  <c r="U78" i="5"/>
  <c r="U90" i="5"/>
  <c r="U209" i="5"/>
  <c r="U215" i="5"/>
  <c r="U238" i="5"/>
  <c r="U244" i="5"/>
  <c r="U273" i="5"/>
  <c r="U279" i="5"/>
  <c r="R54" i="5"/>
  <c r="R78" i="5"/>
  <c r="R90" i="5"/>
  <c r="R102" i="5"/>
  <c r="R114" i="5"/>
  <c r="R126" i="5"/>
  <c r="R138" i="5"/>
  <c r="R150" i="5"/>
  <c r="R162" i="5"/>
  <c r="R174" i="5"/>
  <c r="R186" i="5"/>
  <c r="R198" i="5"/>
  <c r="R210" i="5"/>
  <c r="R222" i="5"/>
  <c r="R234" i="5"/>
  <c r="R282" i="5"/>
  <c r="R288" i="5"/>
  <c r="AG87" i="5"/>
  <c r="AG93" i="5"/>
  <c r="AG116" i="5"/>
  <c r="AG122" i="5"/>
  <c r="AG128" i="5"/>
  <c r="AG151" i="5"/>
  <c r="AG157" i="5"/>
  <c r="AG180" i="5"/>
  <c r="AG186" i="5"/>
  <c r="AG192" i="5"/>
  <c r="AG215" i="5"/>
  <c r="AG221" i="5"/>
  <c r="AG250" i="5"/>
  <c r="AG279" i="5"/>
  <c r="AG285" i="5"/>
  <c r="U55" i="5"/>
  <c r="U67" i="5"/>
  <c r="U73" i="5"/>
  <c r="U85" i="5"/>
  <c r="U97" i="5"/>
  <c r="U138" i="5"/>
  <c r="U150" i="5"/>
  <c r="U186" i="5"/>
  <c r="U198" i="5"/>
  <c r="U204" i="5"/>
  <c r="U210" i="5"/>
  <c r="U239" i="5"/>
  <c r="U262" i="5"/>
  <c r="U268" i="5"/>
  <c r="U274" i="5"/>
  <c r="AG82" i="5"/>
  <c r="AG88" i="5"/>
  <c r="AG105" i="5"/>
  <c r="AG117" i="5"/>
  <c r="AG123" i="5"/>
  <c r="AG146" i="5"/>
  <c r="AG152" i="5"/>
  <c r="AG181" i="5"/>
  <c r="AG187" i="5"/>
  <c r="AG210" i="5"/>
  <c r="AG216" i="5"/>
  <c r="AG222" i="5"/>
  <c r="AG245" i="5"/>
  <c r="AG251" i="5"/>
  <c r="AG274" i="5"/>
  <c r="AG280" i="5"/>
  <c r="AG286" i="5"/>
  <c r="U38" i="5"/>
  <c r="U86" i="5"/>
  <c r="U246" i="5"/>
  <c r="AG89" i="5"/>
  <c r="AG153" i="5"/>
  <c r="U57" i="5"/>
  <c r="U69" i="5"/>
  <c r="U87" i="5"/>
  <c r="U93" i="5"/>
  <c r="U99" i="5"/>
  <c r="U134" i="5"/>
  <c r="U170" i="5"/>
  <c r="U182" i="5"/>
  <c r="U206" i="5"/>
  <c r="U212" i="5"/>
  <c r="U241" i="5"/>
  <c r="U247" i="5"/>
  <c r="U270" i="5"/>
  <c r="U276" i="5"/>
  <c r="R279" i="5"/>
  <c r="R285" i="5"/>
  <c r="R291" i="5"/>
  <c r="AG84" i="5"/>
  <c r="AG96" i="5"/>
  <c r="AG119" i="5"/>
  <c r="AG125" i="5"/>
  <c r="AG148" i="5"/>
  <c r="AG154" i="5"/>
  <c r="AG160" i="5"/>
  <c r="AG183" i="5"/>
  <c r="AG189" i="5"/>
  <c r="AG212" i="5"/>
  <c r="AG218" i="5"/>
  <c r="AG224" i="5"/>
  <c r="AG247" i="5"/>
  <c r="AG253" i="5"/>
  <c r="AG282" i="5"/>
  <c r="AG92" i="5"/>
  <c r="AG108" i="5"/>
  <c r="AG124" i="5"/>
  <c r="AG140" i="5"/>
  <c r="AG156" i="5"/>
  <c r="AG172" i="5"/>
  <c r="AG188" i="5"/>
  <c r="AG204" i="5"/>
  <c r="AG220" i="5"/>
  <c r="AG236" i="5"/>
  <c r="AG252" i="5"/>
  <c r="AG268" i="5"/>
  <c r="AG284" i="5"/>
  <c r="AG36" i="5"/>
  <c r="AG42" i="5"/>
  <c r="AG48" i="5"/>
  <c r="AG54" i="5"/>
  <c r="AG60" i="5"/>
  <c r="AG66" i="5"/>
  <c r="AG72" i="5"/>
  <c r="AG78" i="5"/>
  <c r="AG94" i="5"/>
  <c r="AG110" i="5"/>
  <c r="AG126" i="5"/>
  <c r="AG142" i="5"/>
  <c r="AG158" i="5"/>
  <c r="AG244" i="5"/>
  <c r="AG260" i="5"/>
  <c r="AG276" i="5"/>
  <c r="AG292" i="5"/>
  <c r="AG37" i="5"/>
  <c r="AG43" i="5"/>
  <c r="AG49" i="5"/>
  <c r="AG55" i="5"/>
  <c r="AG61" i="5"/>
  <c r="AG67" i="5"/>
  <c r="AG73" i="5"/>
  <c r="AG79" i="5"/>
  <c r="AG95" i="5"/>
  <c r="AG111" i="5"/>
  <c r="AG127" i="5"/>
  <c r="AG143" i="5"/>
  <c r="AG159" i="5"/>
  <c r="AG175" i="5"/>
  <c r="AG191" i="5"/>
  <c r="AG207" i="5"/>
  <c r="AG223" i="5"/>
  <c r="AG239" i="5"/>
  <c r="AG255" i="5"/>
  <c r="AG271" i="5"/>
  <c r="AG287" i="5"/>
  <c r="AG90" i="5"/>
  <c r="AG106" i="5"/>
  <c r="AG138" i="5"/>
  <c r="AG240" i="5"/>
  <c r="AG256" i="5"/>
  <c r="AG272" i="5"/>
  <c r="AG288" i="5"/>
  <c r="R276" i="5"/>
  <c r="R294" i="5"/>
  <c r="R37" i="5"/>
  <c r="R43" i="5"/>
  <c r="R49" i="5"/>
  <c r="R55" i="5"/>
  <c r="R61" i="5"/>
  <c r="R67" i="5"/>
  <c r="R73" i="5"/>
  <c r="R79" i="5"/>
  <c r="R85" i="5"/>
  <c r="R91" i="5"/>
  <c r="R97" i="5"/>
  <c r="R103" i="5"/>
  <c r="R109" i="5"/>
  <c r="R115" i="5"/>
  <c r="R121" i="5"/>
  <c r="R127" i="5"/>
  <c r="R133" i="5"/>
  <c r="R139" i="5"/>
  <c r="R145" i="5"/>
  <c r="R151" i="5"/>
  <c r="R157" i="5"/>
  <c r="R289" i="5"/>
  <c r="R295" i="5"/>
  <c r="R82" i="5"/>
  <c r="R94" i="5"/>
  <c r="R106" i="5"/>
  <c r="R118" i="5"/>
  <c r="R130" i="5"/>
  <c r="R142" i="5"/>
  <c r="R154" i="5"/>
  <c r="R166" i="5"/>
  <c r="R178" i="5"/>
  <c r="R190" i="5"/>
  <c r="R202" i="5"/>
  <c r="R226" i="5"/>
  <c r="R238" i="5"/>
  <c r="R286" i="5"/>
  <c r="R38" i="5"/>
  <c r="R44" i="5"/>
  <c r="R50" i="5"/>
  <c r="R56" i="5"/>
  <c r="R62" i="5"/>
  <c r="R68" i="5"/>
  <c r="R80" i="5"/>
  <c r="R92" i="5"/>
  <c r="R104" i="5"/>
  <c r="R116" i="5"/>
  <c r="R128" i="5"/>
  <c r="R140" i="5"/>
  <c r="R152" i="5"/>
  <c r="R164" i="5"/>
  <c r="R176" i="5"/>
  <c r="R188" i="5"/>
  <c r="R200" i="5"/>
  <c r="R212" i="5"/>
  <c r="R224" i="5"/>
  <c r="R236" i="5"/>
  <c r="R248" i="5"/>
  <c r="R260" i="5"/>
  <c r="R272" i="5"/>
  <c r="F32" i="5"/>
  <c r="R296" i="5"/>
  <c r="R113" i="5"/>
  <c r="R119" i="5"/>
  <c r="R125" i="5"/>
  <c r="R131" i="5"/>
  <c r="R137" i="5"/>
  <c r="R143" i="5"/>
  <c r="R149" i="5"/>
  <c r="R155" i="5"/>
  <c r="R161" i="5"/>
  <c r="R167" i="5"/>
  <c r="R173" i="5"/>
  <c r="R179" i="5"/>
  <c r="R185" i="5"/>
  <c r="R191" i="5"/>
  <c r="R197" i="5"/>
  <c r="R203" i="5"/>
  <c r="R209" i="5"/>
  <c r="R215" i="5"/>
  <c r="R221" i="5"/>
  <c r="R227" i="5"/>
  <c r="R233" i="5"/>
  <c r="R280" i="5"/>
  <c r="F285" i="5"/>
  <c r="F291" i="5"/>
  <c r="F297" i="5"/>
  <c r="R246" i="5"/>
  <c r="R258" i="5"/>
  <c r="R270" i="5"/>
  <c r="R163" i="5"/>
  <c r="R169" i="5"/>
  <c r="R175" i="5"/>
  <c r="R181" i="5"/>
  <c r="R187" i="5"/>
  <c r="R193" i="5"/>
  <c r="R199" i="5"/>
  <c r="R205" i="5"/>
  <c r="R211" i="5"/>
  <c r="R217" i="5"/>
  <c r="R223" i="5"/>
  <c r="R229" i="5"/>
  <c r="R235" i="5"/>
  <c r="R241" i="5"/>
  <c r="R247" i="5"/>
  <c r="R253" i="5"/>
  <c r="R259" i="5"/>
  <c r="R265" i="5"/>
  <c r="R271" i="5"/>
  <c r="R277" i="5"/>
  <c r="F36" i="5"/>
  <c r="F42" i="5"/>
  <c r="F48" i="5"/>
  <c r="F54" i="5"/>
  <c r="F60" i="5"/>
  <c r="F66" i="5"/>
  <c r="F72" i="5"/>
  <c r="F78" i="5"/>
  <c r="F84" i="5"/>
  <c r="F90" i="5"/>
  <c r="F96" i="5"/>
  <c r="F102" i="5"/>
  <c r="F108" i="5"/>
  <c r="F114" i="5"/>
  <c r="F120" i="5"/>
  <c r="F126" i="5"/>
  <c r="F132" i="5"/>
  <c r="F138" i="5"/>
  <c r="F144" i="5"/>
  <c r="F150" i="5"/>
  <c r="F156" i="5"/>
  <c r="F162" i="5"/>
  <c r="F168" i="5"/>
  <c r="F174" i="5"/>
  <c r="F180" i="5"/>
  <c r="F186" i="5"/>
  <c r="F192" i="5"/>
  <c r="F198" i="5"/>
  <c r="F204" i="5"/>
  <c r="F210" i="5"/>
  <c r="F216" i="5"/>
  <c r="F222" i="5"/>
  <c r="F228" i="5"/>
  <c r="F234" i="5"/>
  <c r="F240" i="5"/>
  <c r="F246" i="5"/>
  <c r="F252" i="5"/>
  <c r="F258" i="5"/>
  <c r="F264" i="5"/>
  <c r="F270" i="5"/>
  <c r="F276" i="5"/>
  <c r="F282" i="5"/>
  <c r="F288" i="5"/>
  <c r="F294" i="5"/>
  <c r="U33" i="5"/>
  <c r="U81" i="5"/>
  <c r="U65" i="5"/>
  <c r="U49" i="5"/>
  <c r="U43" i="5"/>
  <c r="U59" i="5"/>
  <c r="U75" i="5"/>
  <c r="U91" i="5"/>
  <c r="U107" i="5"/>
  <c r="U123" i="5"/>
  <c r="U139" i="5"/>
  <c r="U155" i="5"/>
  <c r="U171" i="5"/>
  <c r="U187" i="5"/>
  <c r="U203" i="5"/>
  <c r="U219" i="5"/>
  <c r="U235" i="5"/>
  <c r="U251" i="5"/>
  <c r="U267" i="5"/>
  <c r="U283" i="5"/>
  <c r="R33" i="5"/>
  <c r="R39" i="5"/>
  <c r="R45" i="5"/>
  <c r="R51" i="5"/>
  <c r="R57" i="5"/>
  <c r="R63" i="5"/>
  <c r="R69" i="5"/>
  <c r="R75" i="5"/>
  <c r="R81" i="5"/>
  <c r="R87" i="5"/>
  <c r="R93" i="5"/>
  <c r="R99" i="5"/>
  <c r="R105" i="5"/>
  <c r="R111" i="5"/>
  <c r="R117" i="5"/>
  <c r="R123" i="5"/>
  <c r="R129" i="5"/>
  <c r="R135" i="5"/>
  <c r="R141" i="5"/>
  <c r="R147" i="5"/>
  <c r="R153" i="5"/>
  <c r="R159" i="5"/>
  <c r="R165" i="5"/>
  <c r="R171" i="5"/>
  <c r="R177" i="5"/>
  <c r="R183" i="5"/>
  <c r="R189" i="5"/>
  <c r="R195" i="5"/>
  <c r="R201" i="5"/>
  <c r="R207" i="5"/>
  <c r="R213" i="5"/>
  <c r="R219" i="5"/>
  <c r="R225" i="5"/>
  <c r="R231" i="5"/>
  <c r="R237" i="5"/>
  <c r="R243" i="5"/>
  <c r="R249" i="5"/>
  <c r="R255" i="5"/>
  <c r="R261" i="5"/>
  <c r="R267" i="5"/>
  <c r="R273" i="5"/>
  <c r="R34" i="5"/>
  <c r="R40" i="5"/>
  <c r="R46" i="5"/>
  <c r="R52" i="5"/>
  <c r="R58" i="5"/>
  <c r="R64" i="5"/>
  <c r="R70" i="5"/>
  <c r="R76" i="5"/>
  <c r="R88" i="5"/>
  <c r="R100" i="5"/>
  <c r="R112" i="5"/>
  <c r="R124" i="5"/>
  <c r="R136" i="5"/>
  <c r="R148" i="5"/>
  <c r="R160" i="5"/>
  <c r="R172" i="5"/>
  <c r="R184" i="5"/>
  <c r="R196" i="5"/>
  <c r="R208" i="5"/>
  <c r="R220" i="5"/>
  <c r="R232" i="5"/>
  <c r="R244" i="5"/>
  <c r="R256" i="5"/>
  <c r="R268" i="5"/>
  <c r="F25" i="5"/>
  <c r="R15" i="5"/>
  <c r="U45" i="5"/>
  <c r="U61" i="5"/>
  <c r="U77" i="5"/>
  <c r="R239" i="5"/>
  <c r="R245" i="5"/>
  <c r="R251" i="5"/>
  <c r="R257" i="5"/>
  <c r="R263" i="5"/>
  <c r="R269" i="5"/>
  <c r="R284" i="5"/>
  <c r="F38" i="5"/>
  <c r="F44" i="5"/>
  <c r="F50" i="5"/>
  <c r="F56" i="5"/>
  <c r="F62" i="5"/>
  <c r="F68" i="5"/>
  <c r="F74" i="5"/>
  <c r="F80" i="5"/>
  <c r="F86" i="5"/>
  <c r="F92" i="5"/>
  <c r="F98" i="5"/>
  <c r="F104" i="5"/>
  <c r="F110" i="5"/>
  <c r="F116" i="5"/>
  <c r="F122" i="5"/>
  <c r="F128" i="5"/>
  <c r="F134" i="5"/>
  <c r="F140" i="5"/>
  <c r="F146" i="5"/>
  <c r="F152" i="5"/>
  <c r="F158" i="5"/>
  <c r="F164" i="5"/>
  <c r="F170" i="5"/>
  <c r="F176" i="5"/>
  <c r="F182" i="5"/>
  <c r="F188" i="5"/>
  <c r="F194" i="5"/>
  <c r="F200" i="5"/>
  <c r="F206" i="5"/>
  <c r="F212" i="5"/>
  <c r="F218" i="5"/>
  <c r="F224" i="5"/>
  <c r="F230" i="5"/>
  <c r="F236" i="5"/>
  <c r="F242" i="5"/>
  <c r="F248" i="5"/>
  <c r="F254" i="5"/>
  <c r="F260" i="5"/>
  <c r="F266" i="5"/>
  <c r="F272" i="5"/>
  <c r="F278" i="5"/>
  <c r="F284" i="5"/>
  <c r="F290" i="5"/>
  <c r="F296" i="5"/>
  <c r="U40" i="5"/>
  <c r="U56" i="5"/>
  <c r="U72" i="5"/>
  <c r="U88" i="5"/>
  <c r="U104" i="5"/>
  <c r="U120" i="5"/>
  <c r="U136" i="5"/>
  <c r="U152" i="5"/>
  <c r="U168" i="5"/>
  <c r="U184" i="5"/>
  <c r="U200" i="5"/>
  <c r="U216" i="5"/>
  <c r="U232" i="5"/>
  <c r="U248" i="5"/>
  <c r="U264" i="5"/>
  <c r="U280" i="5"/>
  <c r="U296" i="5"/>
  <c r="R275" i="5"/>
  <c r="U89" i="5"/>
  <c r="U105" i="5"/>
  <c r="U121" i="5"/>
  <c r="U137" i="5"/>
  <c r="U153" i="5"/>
  <c r="U169" i="5"/>
  <c r="U185" i="5"/>
  <c r="U201" i="5"/>
  <c r="U217" i="5"/>
  <c r="U233" i="5"/>
  <c r="U249" i="5"/>
  <c r="U265" i="5"/>
  <c r="U281" i="5"/>
  <c r="U297" i="5"/>
  <c r="R36" i="5"/>
  <c r="R42" i="5"/>
  <c r="R48" i="5"/>
  <c r="R60" i="5"/>
  <c r="R66" i="5"/>
  <c r="R72" i="5"/>
  <c r="R84" i="5"/>
  <c r="R96" i="5"/>
  <c r="R108" i="5"/>
  <c r="R120" i="5"/>
  <c r="R132" i="5"/>
  <c r="R144" i="5"/>
  <c r="R156" i="5"/>
  <c r="R168" i="5"/>
  <c r="R180" i="5"/>
  <c r="R192" i="5"/>
  <c r="R204" i="5"/>
  <c r="R216" i="5"/>
  <c r="R228" i="5"/>
  <c r="R240" i="5"/>
  <c r="R252" i="5"/>
  <c r="R264" i="5"/>
  <c r="R297" i="5"/>
  <c r="U36" i="5"/>
  <c r="U52" i="5"/>
  <c r="U68" i="5"/>
  <c r="U84" i="5"/>
  <c r="F34" i="5"/>
  <c r="F40" i="5"/>
  <c r="F46" i="5"/>
  <c r="F52" i="5"/>
  <c r="F58" i="5"/>
  <c r="F64" i="5"/>
  <c r="F70" i="5"/>
  <c r="F76" i="5"/>
  <c r="F82" i="5"/>
  <c r="F88" i="5"/>
  <c r="F94" i="5"/>
  <c r="F100" i="5"/>
  <c r="F106" i="5"/>
  <c r="F112" i="5"/>
  <c r="F118" i="5"/>
  <c r="F124" i="5"/>
  <c r="F130" i="5"/>
  <c r="F136" i="5"/>
  <c r="F142" i="5"/>
  <c r="F148" i="5"/>
  <c r="F154" i="5"/>
  <c r="F160" i="5"/>
  <c r="F166" i="5"/>
  <c r="F172" i="5"/>
  <c r="F178" i="5"/>
  <c r="F184" i="5"/>
  <c r="F190" i="5"/>
  <c r="F196" i="5"/>
  <c r="F202" i="5"/>
  <c r="F208" i="5"/>
  <c r="F214" i="5"/>
  <c r="F220" i="5"/>
  <c r="F226" i="5"/>
  <c r="F232" i="5"/>
  <c r="F238" i="5"/>
  <c r="F244" i="5"/>
  <c r="F250" i="5"/>
  <c r="F256" i="5"/>
  <c r="F262" i="5"/>
  <c r="F268" i="5"/>
  <c r="F274" i="5"/>
  <c r="F280" i="5"/>
  <c r="F286" i="5"/>
  <c r="F292" i="5"/>
  <c r="F298" i="5"/>
  <c r="U47" i="5"/>
  <c r="U63" i="5"/>
  <c r="U79" i="5"/>
  <c r="U95" i="5"/>
  <c r="U111" i="5"/>
  <c r="U127" i="5"/>
  <c r="U143" i="5"/>
  <c r="U159" i="5"/>
  <c r="U175" i="5"/>
  <c r="U191" i="5"/>
  <c r="R292" i="5"/>
  <c r="U213" i="5"/>
  <c r="U229" i="5"/>
  <c r="U245" i="5"/>
  <c r="U261" i="5"/>
  <c r="U277" i="5"/>
  <c r="U293" i="5"/>
  <c r="R74" i="5"/>
  <c r="R86" i="5"/>
  <c r="R98" i="5"/>
  <c r="R110" i="5"/>
  <c r="R122" i="5"/>
  <c r="R134" i="5"/>
  <c r="R146" i="5"/>
  <c r="R158" i="5"/>
  <c r="R170" i="5"/>
  <c r="R182" i="5"/>
  <c r="R194" i="5"/>
  <c r="R206" i="5"/>
  <c r="R218" i="5"/>
  <c r="R230" i="5"/>
  <c r="R242" i="5"/>
  <c r="R254" i="5"/>
  <c r="R266" i="5"/>
  <c r="R293" i="5"/>
  <c r="F35" i="5"/>
  <c r="F41" i="5"/>
  <c r="F47" i="5"/>
  <c r="F53" i="5"/>
  <c r="F59" i="5"/>
  <c r="F65" i="5"/>
  <c r="F71" i="5"/>
  <c r="F77" i="5"/>
  <c r="F83" i="5"/>
  <c r="F89" i="5"/>
  <c r="F95" i="5"/>
  <c r="F101" i="5"/>
  <c r="F107" i="5"/>
  <c r="F113" i="5"/>
  <c r="F119" i="5"/>
  <c r="F125" i="5"/>
  <c r="F131" i="5"/>
  <c r="F137" i="5"/>
  <c r="F143" i="5"/>
  <c r="F149" i="5"/>
  <c r="F155" i="5"/>
  <c r="F161" i="5"/>
  <c r="F167" i="5"/>
  <c r="F173" i="5"/>
  <c r="F179" i="5"/>
  <c r="F185" i="5"/>
  <c r="F191" i="5"/>
  <c r="F197" i="5"/>
  <c r="F203" i="5"/>
  <c r="F209" i="5"/>
  <c r="F215" i="5"/>
  <c r="F221" i="5"/>
  <c r="F227" i="5"/>
  <c r="F233" i="5"/>
  <c r="F239" i="5"/>
  <c r="F245" i="5"/>
  <c r="F251" i="5"/>
  <c r="F257" i="5"/>
  <c r="F263" i="5"/>
  <c r="F269" i="5"/>
  <c r="F275" i="5"/>
  <c r="F281" i="5"/>
  <c r="F287" i="5"/>
  <c r="F293" i="5"/>
  <c r="U32" i="5"/>
  <c r="U48" i="5"/>
  <c r="U64" i="5"/>
  <c r="U80" i="5"/>
  <c r="U96" i="5"/>
  <c r="U112" i="5"/>
  <c r="U128" i="5"/>
  <c r="U144" i="5"/>
  <c r="U160" i="5"/>
  <c r="U176" i="5"/>
  <c r="U192" i="5"/>
  <c r="U208" i="5"/>
  <c r="U224" i="5"/>
  <c r="U240" i="5"/>
  <c r="U256" i="5"/>
  <c r="U272" i="5"/>
  <c r="U288" i="5"/>
  <c r="R283" i="5"/>
  <c r="R27" i="5"/>
  <c r="F21" i="5"/>
  <c r="R23" i="5"/>
  <c r="AG13" i="5"/>
  <c r="AG25" i="5"/>
  <c r="AG31" i="5"/>
  <c r="U21" i="5"/>
  <c r="U27" i="5"/>
  <c r="U26" i="5"/>
  <c r="U10" i="5"/>
  <c r="F22" i="5"/>
  <c r="R18" i="5"/>
  <c r="R31" i="5"/>
  <c r="AG15" i="5"/>
  <c r="AG27" i="5"/>
  <c r="U11" i="5"/>
  <c r="U17" i="5"/>
  <c r="U23" i="5"/>
  <c r="U29" i="5"/>
  <c r="R25" i="5"/>
  <c r="R26" i="5"/>
  <c r="U24" i="5"/>
  <c r="U30" i="5"/>
  <c r="U31" i="5"/>
  <c r="R16" i="5"/>
  <c r="AG11" i="5"/>
  <c r="AG17" i="5"/>
  <c r="AG23" i="5"/>
  <c r="AG29" i="5"/>
  <c r="U13" i="5"/>
  <c r="U19" i="5"/>
  <c r="F26" i="5"/>
  <c r="U25" i="5"/>
  <c r="AG12" i="5"/>
  <c r="AG18" i="5"/>
  <c r="AG30" i="5"/>
  <c r="U14" i="5"/>
  <c r="U15" i="5"/>
  <c r="R30" i="5"/>
  <c r="AG14" i="5"/>
  <c r="AG20" i="5"/>
  <c r="AG26" i="5"/>
  <c r="AG10" i="5"/>
  <c r="U16" i="5"/>
  <c r="U22" i="5"/>
  <c r="F27" i="5"/>
  <c r="AG19" i="5"/>
  <c r="F17" i="5"/>
  <c r="F23" i="5"/>
  <c r="F29" i="5"/>
  <c r="R19" i="5"/>
  <c r="U28" i="5"/>
  <c r="R11" i="5"/>
  <c r="AG16" i="5"/>
  <c r="AG22" i="5"/>
  <c r="AG28" i="5"/>
  <c r="U12" i="5"/>
  <c r="R17" i="5"/>
  <c r="R28" i="5"/>
  <c r="F11" i="5"/>
  <c r="R12" i="5"/>
  <c r="F12" i="5"/>
  <c r="R13" i="5"/>
  <c r="R24" i="5"/>
  <c r="R20" i="5"/>
  <c r="F16" i="5"/>
  <c r="F28" i="5"/>
  <c r="R29" i="5"/>
  <c r="F13" i="5"/>
  <c r="F19" i="5"/>
  <c r="R14" i="5"/>
  <c r="AG24" i="5"/>
  <c r="U18" i="5"/>
  <c r="F31" i="5"/>
  <c r="F20" i="5"/>
  <c r="F10" i="5"/>
  <c r="R21" i="5"/>
  <c r="F15" i="5"/>
  <c r="R22" i="5"/>
  <c r="R10" i="5"/>
  <c r="AG21" i="5"/>
  <c r="U20" i="5"/>
  <c r="F18" i="5"/>
  <c r="F14" i="5"/>
  <c r="F24" i="5"/>
  <c r="F30" i="5"/>
  <c r="E18" i="1"/>
  <c r="E26" i="1"/>
  <c r="E38" i="1"/>
  <c r="E12" i="1"/>
  <c r="E20" i="1"/>
  <c r="E24" i="1"/>
  <c r="E32" i="1"/>
  <c r="E40" i="1"/>
  <c r="E11" i="1"/>
  <c r="E23" i="1"/>
  <c r="E27" i="1"/>
  <c r="E14" i="1"/>
  <c r="E35" i="1"/>
  <c r="E9" i="1"/>
  <c r="E17" i="1"/>
  <c r="E13" i="1"/>
  <c r="E25" i="1"/>
  <c r="E29" i="1"/>
  <c r="E19" i="1"/>
  <c r="E30" i="1"/>
  <c r="E37" i="1"/>
  <c r="E34" i="1"/>
  <c r="E31" i="1"/>
  <c r="E10" i="1"/>
  <c r="E21" i="1"/>
  <c r="E28" i="1"/>
  <c r="E39" i="1"/>
  <c r="E16" i="1"/>
  <c r="E36" i="1"/>
  <c r="E15" i="1"/>
  <c r="E22" i="1"/>
  <c r="E33" i="1"/>
  <c r="V25" i="10" l="1"/>
  <c r="E10" i="10"/>
  <c r="D10" i="10"/>
  <c r="AJ11" i="10"/>
  <c r="AJ10" i="10" s="1"/>
  <c r="AJ25" i="10"/>
  <c r="V11" i="10"/>
  <c r="V10" i="10" s="1"/>
  <c r="F25" i="10"/>
  <c r="R25" i="10"/>
  <c r="Q10" i="10"/>
  <c r="P10" i="10"/>
  <c r="R11" i="10"/>
  <c r="F11" i="10"/>
  <c r="F10" i="10" s="1"/>
  <c r="S37" i="1"/>
  <c r="S33" i="1"/>
  <c r="U134" i="7"/>
  <c r="R134" i="7"/>
  <c r="R128" i="7"/>
  <c r="R122" i="7" s="1"/>
  <c r="F134" i="7"/>
  <c r="F128" i="7" s="1"/>
  <c r="F122" i="7" s="1"/>
  <c r="AG134" i="7"/>
  <c r="AG128" i="7" s="1"/>
  <c r="AG122" i="7" s="1"/>
  <c r="U128" i="7"/>
  <c r="U122" i="7" s="1"/>
  <c r="R323" i="2"/>
  <c r="Q323" i="2"/>
  <c r="P323" i="2"/>
  <c r="F323" i="2"/>
  <c r="E323" i="2"/>
  <c r="D323" i="2"/>
  <c r="R322" i="2"/>
  <c r="Q322" i="2"/>
  <c r="P322" i="2"/>
  <c r="F322" i="2"/>
  <c r="E322" i="2"/>
  <c r="D322" i="2"/>
  <c r="R321" i="2"/>
  <c r="Q321" i="2"/>
  <c r="P321" i="2"/>
  <c r="F321" i="2"/>
  <c r="E321" i="2"/>
  <c r="D321" i="2"/>
  <c r="R320" i="2"/>
  <c r="Q320" i="2"/>
  <c r="P320" i="2"/>
  <c r="F320" i="2"/>
  <c r="E320" i="2"/>
  <c r="D320" i="2"/>
  <c r="R319" i="2"/>
  <c r="Q319" i="2"/>
  <c r="P319" i="2"/>
  <c r="F319" i="2"/>
  <c r="E319" i="2"/>
  <c r="D319" i="2"/>
  <c r="R318" i="2"/>
  <c r="Q318" i="2"/>
  <c r="P318" i="2"/>
  <c r="F318" i="2"/>
  <c r="E318" i="2"/>
  <c r="D318" i="2"/>
  <c r="R317" i="2"/>
  <c r="Q317" i="2"/>
  <c r="P317" i="2"/>
  <c r="F317" i="2"/>
  <c r="E317" i="2"/>
  <c r="D317" i="2"/>
  <c r="R316" i="2"/>
  <c r="Q316" i="2"/>
  <c r="P316" i="2"/>
  <c r="F316" i="2"/>
  <c r="E316" i="2"/>
  <c r="D316" i="2"/>
  <c r="R315" i="2"/>
  <c r="Q315" i="2"/>
  <c r="P315" i="2"/>
  <c r="F315" i="2"/>
  <c r="E315" i="2"/>
  <c r="D315" i="2"/>
  <c r="R314" i="2"/>
  <c r="Q314" i="2"/>
  <c r="P314" i="2"/>
  <c r="F314" i="2"/>
  <c r="E314" i="2"/>
  <c r="D314" i="2"/>
  <c r="R313" i="2"/>
  <c r="Q313" i="2"/>
  <c r="P313" i="2"/>
  <c r="F313" i="2"/>
  <c r="E313" i="2"/>
  <c r="D313" i="2"/>
  <c r="R312" i="2"/>
  <c r="Q312" i="2"/>
  <c r="P312" i="2"/>
  <c r="F312" i="2"/>
  <c r="E312" i="2"/>
  <c r="D312" i="2"/>
  <c r="R311" i="2"/>
  <c r="Q311" i="2"/>
  <c r="P311" i="2"/>
  <c r="F311" i="2"/>
  <c r="E311" i="2"/>
  <c r="D311" i="2"/>
  <c r="R310" i="2"/>
  <c r="Q310" i="2"/>
  <c r="P310" i="2"/>
  <c r="F310" i="2"/>
  <c r="E310" i="2"/>
  <c r="D310" i="2"/>
  <c r="R309" i="2"/>
  <c r="Q309" i="2"/>
  <c r="P309" i="2"/>
  <c r="F309" i="2"/>
  <c r="E309" i="2"/>
  <c r="D309" i="2"/>
  <c r="R308" i="2"/>
  <c r="Q308" i="2"/>
  <c r="P308" i="2"/>
  <c r="F308" i="2"/>
  <c r="E308" i="2"/>
  <c r="D308" i="2"/>
  <c r="R307" i="2"/>
  <c r="Q307" i="2"/>
  <c r="P307" i="2"/>
  <c r="F307" i="2"/>
  <c r="E307" i="2"/>
  <c r="D307" i="2"/>
  <c r="R306" i="2"/>
  <c r="Q306" i="2"/>
  <c r="P306" i="2"/>
  <c r="F306" i="2"/>
  <c r="E306" i="2"/>
  <c r="D306" i="2"/>
  <c r="R305" i="2"/>
  <c r="Q305" i="2"/>
  <c r="P305" i="2"/>
  <c r="F305" i="2"/>
  <c r="E305" i="2"/>
  <c r="D305" i="2"/>
  <c r="R304" i="2"/>
  <c r="Q304" i="2"/>
  <c r="P304" i="2"/>
  <c r="F304" i="2"/>
  <c r="E304" i="2"/>
  <c r="D304" i="2"/>
  <c r="R303" i="2"/>
  <c r="Q303" i="2"/>
  <c r="P303" i="2"/>
  <c r="F303" i="2"/>
  <c r="E303" i="2"/>
  <c r="D303" i="2"/>
  <c r="R302" i="2"/>
  <c r="Q302" i="2"/>
  <c r="P302" i="2"/>
  <c r="F302" i="2"/>
  <c r="E302" i="2"/>
  <c r="D302" i="2"/>
  <c r="R301" i="2"/>
  <c r="Q301" i="2"/>
  <c r="P301" i="2"/>
  <c r="F301" i="2"/>
  <c r="E301" i="2"/>
  <c r="D301" i="2"/>
  <c r="R300" i="2"/>
  <c r="Q300" i="2"/>
  <c r="P300" i="2"/>
  <c r="F300" i="2"/>
  <c r="E300" i="2"/>
  <c r="D300" i="2"/>
  <c r="R299" i="2"/>
  <c r="Q299" i="2"/>
  <c r="P299" i="2"/>
  <c r="F299" i="2"/>
  <c r="E299" i="2"/>
  <c r="D299" i="2"/>
  <c r="R298" i="2"/>
  <c r="Q298" i="2"/>
  <c r="P298" i="2"/>
  <c r="F298" i="2"/>
  <c r="E298" i="2"/>
  <c r="D298" i="2"/>
  <c r="R297" i="2"/>
  <c r="Q297" i="2"/>
  <c r="P297" i="2"/>
  <c r="F297" i="2"/>
  <c r="E297" i="2"/>
  <c r="D297" i="2"/>
  <c r="R296" i="2"/>
  <c r="Q296" i="2"/>
  <c r="P296" i="2"/>
  <c r="F296" i="2"/>
  <c r="E296" i="2"/>
  <c r="D296" i="2"/>
  <c r="R295" i="2"/>
  <c r="Q295" i="2"/>
  <c r="P295" i="2"/>
  <c r="F295" i="2"/>
  <c r="E295" i="2"/>
  <c r="D295" i="2"/>
  <c r="R294" i="2"/>
  <c r="Q294" i="2"/>
  <c r="P294" i="2"/>
  <c r="F294" i="2"/>
  <c r="E294" i="2"/>
  <c r="D294" i="2"/>
  <c r="R293" i="2"/>
  <c r="Q293" i="2"/>
  <c r="P293" i="2"/>
  <c r="F293" i="2"/>
  <c r="E293" i="2"/>
  <c r="D293" i="2"/>
  <c r="R292" i="2"/>
  <c r="Q292" i="2"/>
  <c r="P292" i="2"/>
  <c r="F292" i="2"/>
  <c r="E292" i="2"/>
  <c r="D292" i="2"/>
  <c r="R291" i="2"/>
  <c r="Q291" i="2"/>
  <c r="P291" i="2"/>
  <c r="F291" i="2"/>
  <c r="E291" i="2"/>
  <c r="D291" i="2"/>
  <c r="R290" i="2"/>
  <c r="Q290" i="2"/>
  <c r="P290" i="2"/>
  <c r="F290" i="2"/>
  <c r="E290" i="2"/>
  <c r="D290" i="2"/>
  <c r="R289" i="2"/>
  <c r="Q289" i="2"/>
  <c r="P289" i="2"/>
  <c r="F289" i="2"/>
  <c r="E289" i="2"/>
  <c r="D289" i="2"/>
  <c r="R288" i="2"/>
  <c r="Q288" i="2"/>
  <c r="P288" i="2"/>
  <c r="F288" i="2"/>
  <c r="E288" i="2"/>
  <c r="D288" i="2"/>
  <c r="R287" i="2"/>
  <c r="Q287" i="2"/>
  <c r="P287" i="2"/>
  <c r="F287" i="2"/>
  <c r="E287" i="2"/>
  <c r="D287" i="2"/>
  <c r="R286" i="2"/>
  <c r="Q286" i="2"/>
  <c r="P286" i="2"/>
  <c r="F286" i="2"/>
  <c r="E286" i="2"/>
  <c r="D286" i="2"/>
  <c r="R285" i="2"/>
  <c r="Q285" i="2"/>
  <c r="P285" i="2"/>
  <c r="F285" i="2"/>
  <c r="E285" i="2"/>
  <c r="D285" i="2"/>
  <c r="R284" i="2"/>
  <c r="Q284" i="2"/>
  <c r="P284" i="2"/>
  <c r="F284" i="2"/>
  <c r="E284" i="2"/>
  <c r="D284" i="2"/>
  <c r="R283" i="2"/>
  <c r="Q283" i="2"/>
  <c r="P283" i="2"/>
  <c r="F283" i="2"/>
  <c r="E283" i="2"/>
  <c r="D283" i="2"/>
  <c r="R282" i="2"/>
  <c r="Q282" i="2"/>
  <c r="P282" i="2"/>
  <c r="F282" i="2"/>
  <c r="E282" i="2"/>
  <c r="D282" i="2"/>
  <c r="R281" i="2"/>
  <c r="Q281" i="2"/>
  <c r="P281" i="2"/>
  <c r="F281" i="2"/>
  <c r="E281" i="2"/>
  <c r="D281" i="2"/>
  <c r="R280" i="2"/>
  <c r="Q280" i="2"/>
  <c r="P280" i="2"/>
  <c r="F280" i="2"/>
  <c r="E280" i="2"/>
  <c r="D280" i="2"/>
  <c r="R279" i="2"/>
  <c r="Q279" i="2"/>
  <c r="P279" i="2"/>
  <c r="F279" i="2"/>
  <c r="E279" i="2"/>
  <c r="D279" i="2"/>
  <c r="R278" i="2"/>
  <c r="Q278" i="2"/>
  <c r="P278" i="2"/>
  <c r="F278" i="2"/>
  <c r="E278" i="2"/>
  <c r="D278" i="2"/>
  <c r="R277" i="2"/>
  <c r="Q277" i="2"/>
  <c r="P277" i="2"/>
  <c r="F277" i="2"/>
  <c r="E277" i="2"/>
  <c r="D277" i="2"/>
  <c r="R276" i="2"/>
  <c r="Q276" i="2"/>
  <c r="P276" i="2"/>
  <c r="F276" i="2"/>
  <c r="E276" i="2"/>
  <c r="D276" i="2"/>
  <c r="R275" i="2"/>
  <c r="Q275" i="2"/>
  <c r="P275" i="2"/>
  <c r="F275" i="2"/>
  <c r="E275" i="2"/>
  <c r="D275" i="2"/>
  <c r="R274" i="2"/>
  <c r="Q274" i="2"/>
  <c r="P274" i="2"/>
  <c r="F274" i="2"/>
  <c r="E274" i="2"/>
  <c r="D274" i="2"/>
  <c r="R273" i="2"/>
  <c r="Q273" i="2"/>
  <c r="P273" i="2"/>
  <c r="F273" i="2"/>
  <c r="E273" i="2"/>
  <c r="D273" i="2"/>
  <c r="R272" i="2"/>
  <c r="Q272" i="2"/>
  <c r="P272" i="2"/>
  <c r="F272" i="2"/>
  <c r="E272" i="2"/>
  <c r="D272" i="2"/>
  <c r="R271" i="2"/>
  <c r="Q271" i="2"/>
  <c r="P271" i="2"/>
  <c r="F271" i="2"/>
  <c r="E271" i="2"/>
  <c r="D271" i="2"/>
  <c r="R270" i="2"/>
  <c r="Q270" i="2"/>
  <c r="P270" i="2"/>
  <c r="F270" i="2"/>
  <c r="E270" i="2"/>
  <c r="D270" i="2"/>
  <c r="R269" i="2"/>
  <c r="Q269" i="2"/>
  <c r="P269" i="2"/>
  <c r="F269" i="2"/>
  <c r="E269" i="2"/>
  <c r="D269" i="2"/>
  <c r="R268" i="2"/>
  <c r="Q268" i="2"/>
  <c r="P268" i="2"/>
  <c r="F268" i="2"/>
  <c r="E268" i="2"/>
  <c r="D268" i="2"/>
  <c r="R267" i="2"/>
  <c r="Q267" i="2"/>
  <c r="P267" i="2"/>
  <c r="F267" i="2"/>
  <c r="E267" i="2"/>
  <c r="D267" i="2"/>
  <c r="R266" i="2"/>
  <c r="Q266" i="2"/>
  <c r="P266" i="2"/>
  <c r="F266" i="2"/>
  <c r="E266" i="2"/>
  <c r="D266" i="2"/>
  <c r="R265" i="2"/>
  <c r="Q265" i="2"/>
  <c r="P265" i="2"/>
  <c r="F265" i="2"/>
  <c r="E265" i="2"/>
  <c r="D265" i="2"/>
  <c r="R264" i="2"/>
  <c r="Q264" i="2"/>
  <c r="P264" i="2"/>
  <c r="F264" i="2"/>
  <c r="E264" i="2"/>
  <c r="D264" i="2"/>
  <c r="R263" i="2"/>
  <c r="Q263" i="2"/>
  <c r="P263" i="2"/>
  <c r="F263" i="2"/>
  <c r="E263" i="2"/>
  <c r="D263" i="2"/>
  <c r="R262" i="2"/>
  <c r="Q262" i="2"/>
  <c r="P262" i="2"/>
  <c r="F262" i="2"/>
  <c r="E262" i="2"/>
  <c r="D262" i="2"/>
  <c r="R261" i="2"/>
  <c r="Q261" i="2"/>
  <c r="P261" i="2"/>
  <c r="F261" i="2"/>
  <c r="E261" i="2"/>
  <c r="D261" i="2"/>
  <c r="R260" i="2"/>
  <c r="Q260" i="2"/>
  <c r="P260" i="2"/>
  <c r="F260" i="2"/>
  <c r="E260" i="2"/>
  <c r="D260" i="2"/>
  <c r="R259" i="2"/>
  <c r="Q259" i="2"/>
  <c r="P259" i="2"/>
  <c r="F259" i="2"/>
  <c r="E259" i="2"/>
  <c r="D259" i="2"/>
  <c r="R258" i="2"/>
  <c r="Q258" i="2"/>
  <c r="P258" i="2"/>
  <c r="F258" i="2"/>
  <c r="E258" i="2"/>
  <c r="D258" i="2"/>
  <c r="R257" i="2"/>
  <c r="Q257" i="2"/>
  <c r="P257" i="2"/>
  <c r="F257" i="2"/>
  <c r="E257" i="2"/>
  <c r="D257" i="2"/>
  <c r="R256" i="2"/>
  <c r="Q256" i="2"/>
  <c r="P256" i="2"/>
  <c r="F256" i="2"/>
  <c r="E256" i="2"/>
  <c r="D256" i="2"/>
  <c r="R255" i="2"/>
  <c r="Q255" i="2"/>
  <c r="P255" i="2"/>
  <c r="F255" i="2"/>
  <c r="E255" i="2"/>
  <c r="D255" i="2"/>
  <c r="R254" i="2"/>
  <c r="Q254" i="2"/>
  <c r="P254" i="2"/>
  <c r="F254" i="2"/>
  <c r="E254" i="2"/>
  <c r="D254" i="2"/>
  <c r="R253" i="2"/>
  <c r="Q253" i="2"/>
  <c r="P253" i="2"/>
  <c r="F253" i="2"/>
  <c r="E253" i="2"/>
  <c r="D253" i="2"/>
  <c r="R252" i="2"/>
  <c r="Q252" i="2"/>
  <c r="P252" i="2"/>
  <c r="F252" i="2"/>
  <c r="E252" i="2"/>
  <c r="D252" i="2"/>
  <c r="R251" i="2"/>
  <c r="Q251" i="2"/>
  <c r="P251" i="2"/>
  <c r="F251" i="2"/>
  <c r="E251" i="2"/>
  <c r="D251" i="2"/>
  <c r="R250" i="2"/>
  <c r="Q250" i="2"/>
  <c r="P250" i="2"/>
  <c r="F250" i="2"/>
  <c r="E250" i="2"/>
  <c r="D250" i="2"/>
  <c r="R249" i="2"/>
  <c r="Q249" i="2"/>
  <c r="P249" i="2"/>
  <c r="F249" i="2"/>
  <c r="E249" i="2"/>
  <c r="D249" i="2"/>
  <c r="R248" i="2"/>
  <c r="Q248" i="2"/>
  <c r="P248" i="2"/>
  <c r="F248" i="2"/>
  <c r="E248" i="2"/>
  <c r="D248" i="2"/>
  <c r="R247" i="2"/>
  <c r="Q247" i="2"/>
  <c r="P247" i="2"/>
  <c r="F247" i="2"/>
  <c r="E247" i="2"/>
  <c r="D247" i="2"/>
  <c r="R246" i="2"/>
  <c r="Q246" i="2"/>
  <c r="P246" i="2"/>
  <c r="F246" i="2"/>
  <c r="E246" i="2"/>
  <c r="D246" i="2"/>
  <c r="R245" i="2"/>
  <c r="Q245" i="2"/>
  <c r="P245" i="2"/>
  <c r="F245" i="2"/>
  <c r="E245" i="2"/>
  <c r="D245" i="2"/>
  <c r="R244" i="2"/>
  <c r="Q244" i="2"/>
  <c r="P244" i="2"/>
  <c r="F244" i="2"/>
  <c r="E244" i="2"/>
  <c r="D244" i="2"/>
  <c r="R243" i="2"/>
  <c r="Q243" i="2"/>
  <c r="P243" i="2"/>
  <c r="F243" i="2"/>
  <c r="E243" i="2"/>
  <c r="D243" i="2"/>
  <c r="R242" i="2"/>
  <c r="Q242" i="2"/>
  <c r="P242" i="2"/>
  <c r="F242" i="2"/>
  <c r="E242" i="2"/>
  <c r="D242" i="2"/>
  <c r="R241" i="2"/>
  <c r="Q241" i="2"/>
  <c r="P241" i="2"/>
  <c r="F241" i="2"/>
  <c r="E241" i="2"/>
  <c r="D241" i="2"/>
  <c r="R240" i="2"/>
  <c r="Q240" i="2"/>
  <c r="P240" i="2"/>
  <c r="F240" i="2"/>
  <c r="E240" i="2"/>
  <c r="D240" i="2"/>
  <c r="R239" i="2"/>
  <c r="Q239" i="2"/>
  <c r="P239" i="2"/>
  <c r="F239" i="2"/>
  <c r="E239" i="2"/>
  <c r="D239" i="2"/>
  <c r="R238" i="2"/>
  <c r="Q238" i="2"/>
  <c r="P238" i="2"/>
  <c r="F238" i="2"/>
  <c r="E238" i="2"/>
  <c r="D238" i="2"/>
  <c r="R237" i="2"/>
  <c r="Q237" i="2"/>
  <c r="P237" i="2"/>
  <c r="F237" i="2"/>
  <c r="E237" i="2"/>
  <c r="D237" i="2"/>
  <c r="R236" i="2"/>
  <c r="Q236" i="2"/>
  <c r="P236" i="2"/>
  <c r="F236" i="2"/>
  <c r="E236" i="2"/>
  <c r="D236" i="2"/>
  <c r="R235" i="2"/>
  <c r="Q235" i="2"/>
  <c r="P235" i="2"/>
  <c r="F235" i="2"/>
  <c r="E235" i="2"/>
  <c r="D235" i="2"/>
  <c r="R234" i="2"/>
  <c r="Q234" i="2"/>
  <c r="P234" i="2"/>
  <c r="F234" i="2"/>
  <c r="E234" i="2"/>
  <c r="D234" i="2"/>
  <c r="R233" i="2"/>
  <c r="Q233" i="2"/>
  <c r="P233" i="2"/>
  <c r="F233" i="2"/>
  <c r="E233" i="2"/>
  <c r="D233" i="2"/>
  <c r="R232" i="2"/>
  <c r="Q232" i="2"/>
  <c r="P232" i="2"/>
  <c r="F232" i="2"/>
  <c r="E232" i="2"/>
  <c r="D232" i="2"/>
  <c r="R231" i="2"/>
  <c r="Q231" i="2"/>
  <c r="P231" i="2"/>
  <c r="F231" i="2"/>
  <c r="E231" i="2"/>
  <c r="D231" i="2"/>
  <c r="R230" i="2"/>
  <c r="Q230" i="2"/>
  <c r="P230" i="2"/>
  <c r="F230" i="2"/>
  <c r="E230" i="2"/>
  <c r="D230" i="2"/>
  <c r="R229" i="2"/>
  <c r="Q229" i="2"/>
  <c r="P229" i="2"/>
  <c r="F229" i="2"/>
  <c r="E229" i="2"/>
  <c r="D229" i="2"/>
  <c r="R228" i="2"/>
  <c r="Q228" i="2"/>
  <c r="P228" i="2"/>
  <c r="F228" i="2"/>
  <c r="E228" i="2"/>
  <c r="D228" i="2"/>
  <c r="R227" i="2"/>
  <c r="Q227" i="2"/>
  <c r="P227" i="2"/>
  <c r="F227" i="2"/>
  <c r="E227" i="2"/>
  <c r="D227" i="2"/>
  <c r="R226" i="2"/>
  <c r="Q226" i="2"/>
  <c r="P226" i="2"/>
  <c r="F226" i="2"/>
  <c r="E226" i="2"/>
  <c r="D226" i="2"/>
  <c r="R225" i="2"/>
  <c r="Q225" i="2"/>
  <c r="P225" i="2"/>
  <c r="F225" i="2"/>
  <c r="E225" i="2"/>
  <c r="D225" i="2"/>
  <c r="R224" i="2"/>
  <c r="Q224" i="2"/>
  <c r="P224" i="2"/>
  <c r="F224" i="2"/>
  <c r="E224" i="2"/>
  <c r="D224" i="2"/>
  <c r="R223" i="2"/>
  <c r="Q223" i="2"/>
  <c r="P223" i="2"/>
  <c r="F223" i="2"/>
  <c r="E223" i="2"/>
  <c r="D223" i="2"/>
  <c r="R222" i="2"/>
  <c r="Q222" i="2"/>
  <c r="P222" i="2"/>
  <c r="F222" i="2"/>
  <c r="E222" i="2"/>
  <c r="D222" i="2"/>
  <c r="R221" i="2"/>
  <c r="Q221" i="2"/>
  <c r="P221" i="2"/>
  <c r="F221" i="2"/>
  <c r="E221" i="2"/>
  <c r="D221" i="2"/>
  <c r="R220" i="2"/>
  <c r="Q220" i="2"/>
  <c r="P220" i="2"/>
  <c r="F220" i="2"/>
  <c r="E220" i="2"/>
  <c r="D220" i="2"/>
  <c r="R219" i="2"/>
  <c r="Q219" i="2"/>
  <c r="P219" i="2"/>
  <c r="F219" i="2"/>
  <c r="E219" i="2"/>
  <c r="D219" i="2"/>
  <c r="R218" i="2"/>
  <c r="Q218" i="2"/>
  <c r="P218" i="2"/>
  <c r="F218" i="2"/>
  <c r="E218" i="2"/>
  <c r="D218" i="2"/>
  <c r="R217" i="2"/>
  <c r="Q217" i="2"/>
  <c r="P217" i="2"/>
  <c r="F217" i="2"/>
  <c r="E217" i="2"/>
  <c r="D217" i="2"/>
  <c r="R216" i="2"/>
  <c r="Q216" i="2"/>
  <c r="P216" i="2"/>
  <c r="F216" i="2"/>
  <c r="E216" i="2"/>
  <c r="D216" i="2"/>
  <c r="R215" i="2"/>
  <c r="Q215" i="2"/>
  <c r="P215" i="2"/>
  <c r="F215" i="2"/>
  <c r="E215" i="2"/>
  <c r="D215" i="2"/>
  <c r="R214" i="2"/>
  <c r="Q214" i="2"/>
  <c r="P214" i="2"/>
  <c r="F214" i="2"/>
  <c r="E214" i="2"/>
  <c r="D214" i="2"/>
  <c r="R213" i="2"/>
  <c r="Q213" i="2"/>
  <c r="P213" i="2"/>
  <c r="F213" i="2"/>
  <c r="E213" i="2"/>
  <c r="D213" i="2"/>
  <c r="R212" i="2"/>
  <c r="Q212" i="2"/>
  <c r="P212" i="2"/>
  <c r="F212" i="2"/>
  <c r="E212" i="2"/>
  <c r="D212" i="2"/>
  <c r="R211" i="2"/>
  <c r="Q211" i="2"/>
  <c r="P211" i="2"/>
  <c r="F211" i="2"/>
  <c r="E211" i="2"/>
  <c r="D211" i="2"/>
  <c r="R210" i="2"/>
  <c r="Q210" i="2"/>
  <c r="P210" i="2"/>
  <c r="F210" i="2"/>
  <c r="E210" i="2"/>
  <c r="D210" i="2"/>
  <c r="R209" i="2"/>
  <c r="Q209" i="2"/>
  <c r="P209" i="2"/>
  <c r="F209" i="2"/>
  <c r="E209" i="2"/>
  <c r="D209" i="2"/>
  <c r="R208" i="2"/>
  <c r="Q208" i="2"/>
  <c r="P208" i="2"/>
  <c r="F208" i="2"/>
  <c r="E208" i="2"/>
  <c r="D208" i="2"/>
  <c r="R207" i="2"/>
  <c r="Q207" i="2"/>
  <c r="P207" i="2"/>
  <c r="F207" i="2"/>
  <c r="E207" i="2"/>
  <c r="D207" i="2"/>
  <c r="R206" i="2"/>
  <c r="Q206" i="2"/>
  <c r="P206" i="2"/>
  <c r="F206" i="2"/>
  <c r="E206" i="2"/>
  <c r="D206" i="2"/>
  <c r="R205" i="2"/>
  <c r="Q205" i="2"/>
  <c r="P205" i="2"/>
  <c r="F205" i="2"/>
  <c r="E205" i="2"/>
  <c r="D205" i="2"/>
  <c r="R204" i="2"/>
  <c r="Q204" i="2"/>
  <c r="P204" i="2"/>
  <c r="F204" i="2"/>
  <c r="E204" i="2"/>
  <c r="D204" i="2"/>
  <c r="R203" i="2"/>
  <c r="Q203" i="2"/>
  <c r="P203" i="2"/>
  <c r="F203" i="2"/>
  <c r="E203" i="2"/>
  <c r="D203" i="2"/>
  <c r="R202" i="2"/>
  <c r="Q202" i="2"/>
  <c r="P202" i="2"/>
  <c r="F202" i="2"/>
  <c r="E202" i="2"/>
  <c r="D202" i="2"/>
  <c r="R201" i="2"/>
  <c r="Q201" i="2"/>
  <c r="P201" i="2"/>
  <c r="F201" i="2"/>
  <c r="E201" i="2"/>
  <c r="D201" i="2"/>
  <c r="R200" i="2"/>
  <c r="Q200" i="2"/>
  <c r="P200" i="2"/>
  <c r="F200" i="2"/>
  <c r="E200" i="2"/>
  <c r="D200" i="2"/>
  <c r="R199" i="2"/>
  <c r="Q199" i="2"/>
  <c r="P199" i="2"/>
  <c r="F199" i="2"/>
  <c r="E199" i="2"/>
  <c r="D199" i="2"/>
  <c r="R198" i="2"/>
  <c r="Q198" i="2"/>
  <c r="P198" i="2"/>
  <c r="F198" i="2"/>
  <c r="E198" i="2"/>
  <c r="D198" i="2"/>
  <c r="R197" i="2"/>
  <c r="Q197" i="2"/>
  <c r="P197" i="2"/>
  <c r="F197" i="2"/>
  <c r="E197" i="2"/>
  <c r="D197" i="2"/>
  <c r="R196" i="2"/>
  <c r="Q196" i="2"/>
  <c r="P196" i="2"/>
  <c r="F196" i="2"/>
  <c r="E196" i="2"/>
  <c r="D196" i="2"/>
  <c r="R195" i="2"/>
  <c r="Q195" i="2"/>
  <c r="P195" i="2"/>
  <c r="F195" i="2"/>
  <c r="E195" i="2"/>
  <c r="D195" i="2"/>
  <c r="R194" i="2"/>
  <c r="Q194" i="2"/>
  <c r="P194" i="2"/>
  <c r="F194" i="2"/>
  <c r="E194" i="2"/>
  <c r="D194" i="2"/>
  <c r="R193" i="2"/>
  <c r="Q193" i="2"/>
  <c r="P193" i="2"/>
  <c r="F193" i="2"/>
  <c r="E193" i="2"/>
  <c r="D193" i="2"/>
  <c r="R192" i="2"/>
  <c r="Q192" i="2"/>
  <c r="P192" i="2"/>
  <c r="F192" i="2"/>
  <c r="E192" i="2"/>
  <c r="D192" i="2"/>
  <c r="R191" i="2"/>
  <c r="Q191" i="2"/>
  <c r="P191" i="2"/>
  <c r="F191" i="2"/>
  <c r="E191" i="2"/>
  <c r="D191" i="2"/>
  <c r="R190" i="2"/>
  <c r="Q190" i="2"/>
  <c r="P190" i="2"/>
  <c r="F190" i="2"/>
  <c r="E190" i="2"/>
  <c r="D190" i="2"/>
  <c r="R189" i="2"/>
  <c r="Q189" i="2"/>
  <c r="P189" i="2"/>
  <c r="F189" i="2"/>
  <c r="E189" i="2"/>
  <c r="D189" i="2"/>
  <c r="R188" i="2"/>
  <c r="Q188" i="2"/>
  <c r="P188" i="2"/>
  <c r="F188" i="2"/>
  <c r="E188" i="2"/>
  <c r="D188" i="2"/>
  <c r="R187" i="2"/>
  <c r="Q187" i="2"/>
  <c r="P187" i="2"/>
  <c r="F187" i="2"/>
  <c r="E187" i="2"/>
  <c r="D187" i="2"/>
  <c r="R186" i="2"/>
  <c r="Q186" i="2"/>
  <c r="P186" i="2"/>
  <c r="F186" i="2"/>
  <c r="E186" i="2"/>
  <c r="D186" i="2"/>
  <c r="R185" i="2"/>
  <c r="Q185" i="2"/>
  <c r="P185" i="2"/>
  <c r="F185" i="2"/>
  <c r="E185" i="2"/>
  <c r="D185" i="2"/>
  <c r="R184" i="2"/>
  <c r="Q184" i="2"/>
  <c r="P184" i="2"/>
  <c r="F184" i="2"/>
  <c r="E184" i="2"/>
  <c r="D184" i="2"/>
  <c r="R183" i="2"/>
  <c r="Q183" i="2"/>
  <c r="P183" i="2"/>
  <c r="F183" i="2"/>
  <c r="E183" i="2"/>
  <c r="D183" i="2"/>
  <c r="R182" i="2"/>
  <c r="Q182" i="2"/>
  <c r="P182" i="2"/>
  <c r="F182" i="2"/>
  <c r="E182" i="2"/>
  <c r="D182" i="2"/>
  <c r="R181" i="2"/>
  <c r="Q181" i="2"/>
  <c r="P181" i="2"/>
  <c r="F181" i="2"/>
  <c r="E181" i="2"/>
  <c r="D181" i="2"/>
  <c r="R180" i="2"/>
  <c r="Q180" i="2"/>
  <c r="P180" i="2"/>
  <c r="F180" i="2"/>
  <c r="E180" i="2"/>
  <c r="D180" i="2"/>
  <c r="R179" i="2"/>
  <c r="Q179" i="2"/>
  <c r="P179" i="2"/>
  <c r="F179" i="2"/>
  <c r="E179" i="2"/>
  <c r="D179" i="2"/>
  <c r="R178" i="2"/>
  <c r="Q178" i="2"/>
  <c r="P178" i="2"/>
  <c r="F178" i="2"/>
  <c r="E178" i="2"/>
  <c r="D178" i="2"/>
  <c r="R177" i="2"/>
  <c r="Q177" i="2"/>
  <c r="P177" i="2"/>
  <c r="F177" i="2"/>
  <c r="E177" i="2"/>
  <c r="D177" i="2"/>
  <c r="R176" i="2"/>
  <c r="Q176" i="2"/>
  <c r="P176" i="2"/>
  <c r="F176" i="2"/>
  <c r="E176" i="2"/>
  <c r="D176" i="2"/>
  <c r="R175" i="2"/>
  <c r="Q175" i="2"/>
  <c r="P175" i="2"/>
  <c r="F175" i="2"/>
  <c r="E175" i="2"/>
  <c r="D175" i="2"/>
  <c r="R174" i="2"/>
  <c r="Q174" i="2"/>
  <c r="P174" i="2"/>
  <c r="F174" i="2"/>
  <c r="E174" i="2"/>
  <c r="D174" i="2"/>
  <c r="R173" i="2"/>
  <c r="Q173" i="2"/>
  <c r="P173" i="2"/>
  <c r="F173" i="2"/>
  <c r="E173" i="2"/>
  <c r="D173" i="2"/>
  <c r="R172" i="2"/>
  <c r="Q172" i="2"/>
  <c r="P172" i="2"/>
  <c r="F172" i="2"/>
  <c r="E172" i="2"/>
  <c r="D172" i="2"/>
  <c r="R171" i="2"/>
  <c r="Q171" i="2"/>
  <c r="P171" i="2"/>
  <c r="F171" i="2"/>
  <c r="E171" i="2"/>
  <c r="D171" i="2"/>
  <c r="R170" i="2"/>
  <c r="Q170" i="2"/>
  <c r="P170" i="2"/>
  <c r="F170" i="2"/>
  <c r="E170" i="2"/>
  <c r="D170" i="2"/>
  <c r="R169" i="2"/>
  <c r="Q169" i="2"/>
  <c r="P169" i="2"/>
  <c r="F169" i="2"/>
  <c r="E169" i="2"/>
  <c r="D169" i="2"/>
  <c r="R168" i="2"/>
  <c r="Q168" i="2"/>
  <c r="P168" i="2"/>
  <c r="F168" i="2"/>
  <c r="E168" i="2"/>
  <c r="D168" i="2"/>
  <c r="R167" i="2"/>
  <c r="Q167" i="2"/>
  <c r="P167" i="2"/>
  <c r="F167" i="2"/>
  <c r="E167" i="2"/>
  <c r="D167" i="2"/>
  <c r="R166" i="2"/>
  <c r="Q166" i="2"/>
  <c r="P166" i="2"/>
  <c r="F166" i="2"/>
  <c r="E166" i="2"/>
  <c r="D166" i="2"/>
  <c r="R165" i="2"/>
  <c r="Q165" i="2"/>
  <c r="P165" i="2"/>
  <c r="F165" i="2"/>
  <c r="E165" i="2"/>
  <c r="D165" i="2"/>
  <c r="R164" i="2"/>
  <c r="Q164" i="2"/>
  <c r="P164" i="2"/>
  <c r="F164" i="2"/>
  <c r="E164" i="2"/>
  <c r="D164" i="2"/>
  <c r="R163" i="2"/>
  <c r="Q163" i="2"/>
  <c r="P163" i="2"/>
  <c r="F163" i="2"/>
  <c r="E163" i="2"/>
  <c r="D163" i="2"/>
  <c r="R162" i="2"/>
  <c r="Q162" i="2"/>
  <c r="P162" i="2"/>
  <c r="F162" i="2"/>
  <c r="E162" i="2"/>
  <c r="D162" i="2"/>
  <c r="R161" i="2"/>
  <c r="Q161" i="2"/>
  <c r="P161" i="2"/>
  <c r="F161" i="2"/>
  <c r="E161" i="2"/>
  <c r="D161" i="2"/>
  <c r="R160" i="2"/>
  <c r="Q160" i="2"/>
  <c r="P160" i="2"/>
  <c r="F160" i="2"/>
  <c r="E160" i="2"/>
  <c r="D160" i="2"/>
  <c r="R159" i="2"/>
  <c r="Q159" i="2"/>
  <c r="P159" i="2"/>
  <c r="F159" i="2"/>
  <c r="E159" i="2"/>
  <c r="D159" i="2"/>
  <c r="R158" i="2"/>
  <c r="Q158" i="2"/>
  <c r="P158" i="2"/>
  <c r="F158" i="2"/>
  <c r="E158" i="2"/>
  <c r="D158" i="2"/>
  <c r="R157" i="2"/>
  <c r="Q157" i="2"/>
  <c r="P157" i="2"/>
  <c r="F157" i="2"/>
  <c r="E157" i="2"/>
  <c r="D157" i="2"/>
  <c r="R156" i="2"/>
  <c r="Q156" i="2"/>
  <c r="P156" i="2"/>
  <c r="F156" i="2"/>
  <c r="E156" i="2"/>
  <c r="D156" i="2"/>
  <c r="R155" i="2"/>
  <c r="Q155" i="2"/>
  <c r="P155" i="2"/>
  <c r="F155" i="2"/>
  <c r="E155" i="2"/>
  <c r="D155" i="2"/>
  <c r="R154" i="2"/>
  <c r="Q154" i="2"/>
  <c r="P154" i="2"/>
  <c r="F154" i="2"/>
  <c r="E154" i="2"/>
  <c r="D154" i="2"/>
  <c r="R153" i="2"/>
  <c r="Q153" i="2"/>
  <c r="P153" i="2"/>
  <c r="F153" i="2"/>
  <c r="E153" i="2"/>
  <c r="D153" i="2"/>
  <c r="R152" i="2"/>
  <c r="Q152" i="2"/>
  <c r="P152" i="2"/>
  <c r="F152" i="2"/>
  <c r="E152" i="2"/>
  <c r="D152" i="2"/>
  <c r="R151" i="2"/>
  <c r="Q151" i="2"/>
  <c r="P151" i="2"/>
  <c r="F151" i="2"/>
  <c r="E151" i="2"/>
  <c r="D151" i="2"/>
  <c r="R150" i="2"/>
  <c r="Q150" i="2"/>
  <c r="P150" i="2"/>
  <c r="F150" i="2"/>
  <c r="E150" i="2"/>
  <c r="D150" i="2"/>
  <c r="R149" i="2"/>
  <c r="Q149" i="2"/>
  <c r="P149" i="2"/>
  <c r="F149" i="2"/>
  <c r="E149" i="2"/>
  <c r="D149" i="2"/>
  <c r="R148" i="2"/>
  <c r="Q148" i="2"/>
  <c r="P148" i="2"/>
  <c r="F148" i="2"/>
  <c r="E148" i="2"/>
  <c r="D148" i="2"/>
  <c r="R147" i="2"/>
  <c r="Q147" i="2"/>
  <c r="P147" i="2"/>
  <c r="F147" i="2"/>
  <c r="E147" i="2"/>
  <c r="D147" i="2"/>
  <c r="R146" i="2"/>
  <c r="Q146" i="2"/>
  <c r="P146" i="2"/>
  <c r="F146" i="2"/>
  <c r="E146" i="2"/>
  <c r="D146" i="2"/>
  <c r="R145" i="2"/>
  <c r="Q145" i="2"/>
  <c r="P145" i="2"/>
  <c r="F145" i="2"/>
  <c r="E145" i="2"/>
  <c r="D145" i="2"/>
  <c r="R144" i="2"/>
  <c r="Q144" i="2"/>
  <c r="P144" i="2"/>
  <c r="F144" i="2"/>
  <c r="E144" i="2"/>
  <c r="D144" i="2"/>
  <c r="R143" i="2"/>
  <c r="Q143" i="2"/>
  <c r="P143" i="2"/>
  <c r="F143" i="2"/>
  <c r="E143" i="2"/>
  <c r="D143" i="2"/>
  <c r="R142" i="2"/>
  <c r="Q142" i="2"/>
  <c r="P142" i="2"/>
  <c r="F142" i="2"/>
  <c r="E142" i="2"/>
  <c r="D142" i="2"/>
  <c r="R141" i="2"/>
  <c r="Q141" i="2"/>
  <c r="P141" i="2"/>
  <c r="F141" i="2"/>
  <c r="E141" i="2"/>
  <c r="D141" i="2"/>
  <c r="R140" i="2"/>
  <c r="Q140" i="2"/>
  <c r="P140" i="2"/>
  <c r="F140" i="2"/>
  <c r="E140" i="2"/>
  <c r="D140" i="2"/>
  <c r="R139" i="2"/>
  <c r="Q139" i="2"/>
  <c r="P139" i="2"/>
  <c r="F139" i="2"/>
  <c r="E139" i="2"/>
  <c r="D139" i="2"/>
  <c r="R138" i="2"/>
  <c r="Q138" i="2"/>
  <c r="P138" i="2"/>
  <c r="F138" i="2"/>
  <c r="E138" i="2"/>
  <c r="D138" i="2"/>
  <c r="R137" i="2"/>
  <c r="Q137" i="2"/>
  <c r="P137" i="2"/>
  <c r="F137" i="2"/>
  <c r="E137" i="2"/>
  <c r="D137" i="2"/>
  <c r="R136" i="2"/>
  <c r="Q136" i="2"/>
  <c r="P136" i="2"/>
  <c r="F136" i="2"/>
  <c r="E136" i="2"/>
  <c r="D136" i="2"/>
  <c r="R135" i="2"/>
  <c r="Q135" i="2"/>
  <c r="P135" i="2"/>
  <c r="F135" i="2"/>
  <c r="E135" i="2"/>
  <c r="D135" i="2"/>
  <c r="R134" i="2"/>
  <c r="Q134" i="2"/>
  <c r="P134" i="2"/>
  <c r="F134" i="2"/>
  <c r="E134" i="2"/>
  <c r="D134" i="2"/>
  <c r="R133" i="2"/>
  <c r="Q133" i="2"/>
  <c r="P133" i="2"/>
  <c r="F133" i="2"/>
  <c r="E133" i="2"/>
  <c r="D133" i="2"/>
  <c r="R132" i="2"/>
  <c r="Q132" i="2"/>
  <c r="P132" i="2"/>
  <c r="F132" i="2"/>
  <c r="E132" i="2"/>
  <c r="D132" i="2"/>
  <c r="R131" i="2"/>
  <c r="Q131" i="2"/>
  <c r="P131" i="2"/>
  <c r="F131" i="2"/>
  <c r="E131" i="2"/>
  <c r="D131" i="2"/>
  <c r="R130" i="2"/>
  <c r="Q130" i="2"/>
  <c r="P130" i="2"/>
  <c r="F130" i="2"/>
  <c r="E130" i="2"/>
  <c r="D130" i="2"/>
  <c r="R129" i="2"/>
  <c r="Q129" i="2"/>
  <c r="P129" i="2"/>
  <c r="F129" i="2"/>
  <c r="E129" i="2"/>
  <c r="D129" i="2"/>
  <c r="R128" i="2"/>
  <c r="Q128" i="2"/>
  <c r="P128" i="2"/>
  <c r="F128" i="2"/>
  <c r="E128" i="2"/>
  <c r="D128" i="2"/>
  <c r="R127" i="2"/>
  <c r="Q127" i="2"/>
  <c r="P127" i="2"/>
  <c r="F127" i="2"/>
  <c r="E127" i="2"/>
  <c r="D127" i="2"/>
  <c r="R126" i="2"/>
  <c r="Q126" i="2"/>
  <c r="P126" i="2"/>
  <c r="F126" i="2"/>
  <c r="E126" i="2"/>
  <c r="D126" i="2"/>
  <c r="R125" i="2"/>
  <c r="Q125" i="2"/>
  <c r="P125" i="2"/>
  <c r="F125" i="2"/>
  <c r="E125" i="2"/>
  <c r="D125" i="2"/>
  <c r="R124" i="2"/>
  <c r="Q124" i="2"/>
  <c r="P124" i="2"/>
  <c r="F124" i="2"/>
  <c r="E124" i="2"/>
  <c r="D124" i="2"/>
  <c r="R123" i="2"/>
  <c r="Q123" i="2"/>
  <c r="P123" i="2"/>
  <c r="F123" i="2"/>
  <c r="E123" i="2"/>
  <c r="D123" i="2"/>
  <c r="R122" i="2"/>
  <c r="Q122" i="2"/>
  <c r="P122" i="2"/>
  <c r="F122" i="2"/>
  <c r="E122" i="2"/>
  <c r="D122" i="2"/>
  <c r="R121" i="2"/>
  <c r="Q121" i="2"/>
  <c r="P121" i="2"/>
  <c r="F121" i="2"/>
  <c r="E121" i="2"/>
  <c r="D121" i="2"/>
  <c r="R120" i="2"/>
  <c r="Q120" i="2"/>
  <c r="P120" i="2"/>
  <c r="F120" i="2"/>
  <c r="E120" i="2"/>
  <c r="D120" i="2"/>
  <c r="R119" i="2"/>
  <c r="Q119" i="2"/>
  <c r="P119" i="2"/>
  <c r="F119" i="2"/>
  <c r="E119" i="2"/>
  <c r="D119" i="2"/>
  <c r="R118" i="2"/>
  <c r="Q118" i="2"/>
  <c r="P118" i="2"/>
  <c r="F118" i="2"/>
  <c r="E118" i="2"/>
  <c r="D118" i="2"/>
  <c r="R117" i="2"/>
  <c r="Q117" i="2"/>
  <c r="P117" i="2"/>
  <c r="F117" i="2"/>
  <c r="E117" i="2"/>
  <c r="D117" i="2"/>
  <c r="R116" i="2"/>
  <c r="Q116" i="2"/>
  <c r="P116" i="2"/>
  <c r="F116" i="2"/>
  <c r="E116" i="2"/>
  <c r="D116" i="2"/>
  <c r="R115" i="2"/>
  <c r="Q115" i="2"/>
  <c r="P115" i="2"/>
  <c r="F115" i="2"/>
  <c r="E115" i="2"/>
  <c r="D115" i="2"/>
  <c r="R114" i="2"/>
  <c r="Q114" i="2"/>
  <c r="P114" i="2"/>
  <c r="F114" i="2"/>
  <c r="E114" i="2"/>
  <c r="D114" i="2"/>
  <c r="R113" i="2"/>
  <c r="Q113" i="2"/>
  <c r="P113" i="2"/>
  <c r="F113" i="2"/>
  <c r="E113" i="2"/>
  <c r="D113" i="2"/>
  <c r="R112" i="2"/>
  <c r="Q112" i="2"/>
  <c r="P112" i="2"/>
  <c r="F112" i="2"/>
  <c r="E112" i="2"/>
  <c r="D112" i="2"/>
  <c r="R111" i="2"/>
  <c r="Q111" i="2"/>
  <c r="P111" i="2"/>
  <c r="F111" i="2"/>
  <c r="E111" i="2"/>
  <c r="D111" i="2"/>
  <c r="R110" i="2"/>
  <c r="Q110" i="2"/>
  <c r="P110" i="2"/>
  <c r="F110" i="2"/>
  <c r="E110" i="2"/>
  <c r="D110" i="2"/>
  <c r="R109" i="2"/>
  <c r="Q109" i="2"/>
  <c r="P109" i="2"/>
  <c r="F109" i="2"/>
  <c r="E109" i="2"/>
  <c r="D109" i="2"/>
  <c r="R108" i="2"/>
  <c r="Q108" i="2"/>
  <c r="P108" i="2"/>
  <c r="F108" i="2"/>
  <c r="E108" i="2"/>
  <c r="D108" i="2"/>
  <c r="R107" i="2"/>
  <c r="Q107" i="2"/>
  <c r="P107" i="2"/>
  <c r="F107" i="2"/>
  <c r="E107" i="2"/>
  <c r="D107" i="2"/>
  <c r="R106" i="2"/>
  <c r="Q106" i="2"/>
  <c r="P106" i="2"/>
  <c r="F106" i="2"/>
  <c r="E106" i="2"/>
  <c r="D106" i="2"/>
  <c r="R105" i="2"/>
  <c r="Q105" i="2"/>
  <c r="P105" i="2"/>
  <c r="F105" i="2"/>
  <c r="E105" i="2"/>
  <c r="D105" i="2"/>
  <c r="R104" i="2"/>
  <c r="Q104" i="2"/>
  <c r="P104" i="2"/>
  <c r="F104" i="2"/>
  <c r="E104" i="2"/>
  <c r="D104" i="2"/>
  <c r="R103" i="2"/>
  <c r="Q103" i="2"/>
  <c r="P103" i="2"/>
  <c r="F103" i="2"/>
  <c r="E103" i="2"/>
  <c r="D103" i="2"/>
  <c r="R102" i="2"/>
  <c r="Q102" i="2"/>
  <c r="P102" i="2"/>
  <c r="F102" i="2"/>
  <c r="E102" i="2"/>
  <c r="D102" i="2"/>
  <c r="R101" i="2"/>
  <c r="Q101" i="2"/>
  <c r="P101" i="2"/>
  <c r="F101" i="2"/>
  <c r="E101" i="2"/>
  <c r="D101" i="2"/>
  <c r="R100" i="2"/>
  <c r="Q100" i="2"/>
  <c r="P100" i="2"/>
  <c r="F100" i="2"/>
  <c r="E100" i="2"/>
  <c r="D100" i="2"/>
  <c r="R99" i="2"/>
  <c r="Q99" i="2"/>
  <c r="P99" i="2"/>
  <c r="F99" i="2"/>
  <c r="E99" i="2"/>
  <c r="D99" i="2"/>
  <c r="R98" i="2"/>
  <c r="Q98" i="2"/>
  <c r="P98" i="2"/>
  <c r="F98" i="2"/>
  <c r="E98" i="2"/>
  <c r="D98" i="2"/>
  <c r="R97" i="2"/>
  <c r="Q97" i="2"/>
  <c r="P97" i="2"/>
  <c r="F97" i="2"/>
  <c r="E97" i="2"/>
  <c r="D97" i="2"/>
  <c r="R96" i="2"/>
  <c r="Q96" i="2"/>
  <c r="P96" i="2"/>
  <c r="F96" i="2"/>
  <c r="E96" i="2"/>
  <c r="D96" i="2"/>
  <c r="R95" i="2"/>
  <c r="Q95" i="2"/>
  <c r="P95" i="2"/>
  <c r="F95" i="2"/>
  <c r="E95" i="2"/>
  <c r="D95" i="2"/>
  <c r="R94" i="2"/>
  <c r="Q94" i="2"/>
  <c r="P94" i="2"/>
  <c r="F94" i="2"/>
  <c r="E94" i="2"/>
  <c r="D94" i="2"/>
  <c r="R93" i="2"/>
  <c r="Q93" i="2"/>
  <c r="P93" i="2"/>
  <c r="F93" i="2"/>
  <c r="E93" i="2"/>
  <c r="D93" i="2"/>
  <c r="R92" i="2"/>
  <c r="Q92" i="2"/>
  <c r="P92" i="2"/>
  <c r="F92" i="2"/>
  <c r="E92" i="2"/>
  <c r="D92" i="2"/>
  <c r="R91" i="2"/>
  <c r="Q91" i="2"/>
  <c r="P91" i="2"/>
  <c r="F91" i="2"/>
  <c r="E91" i="2"/>
  <c r="D91" i="2"/>
  <c r="R90" i="2"/>
  <c r="Q90" i="2"/>
  <c r="P90" i="2"/>
  <c r="F90" i="2"/>
  <c r="E90" i="2"/>
  <c r="D90" i="2"/>
  <c r="R89" i="2"/>
  <c r="Q89" i="2"/>
  <c r="P89" i="2"/>
  <c r="F89" i="2"/>
  <c r="E89" i="2"/>
  <c r="D89" i="2"/>
  <c r="R88" i="2"/>
  <c r="Q88" i="2"/>
  <c r="P88" i="2"/>
  <c r="F88" i="2"/>
  <c r="E88" i="2"/>
  <c r="D88" i="2"/>
  <c r="R87" i="2"/>
  <c r="Q87" i="2"/>
  <c r="P87" i="2"/>
  <c r="F87" i="2"/>
  <c r="E87" i="2"/>
  <c r="D87" i="2"/>
  <c r="R86" i="2"/>
  <c r="Q86" i="2"/>
  <c r="P86" i="2"/>
  <c r="F86" i="2"/>
  <c r="E86" i="2"/>
  <c r="D86" i="2"/>
  <c r="R85" i="2"/>
  <c r="Q85" i="2"/>
  <c r="P85" i="2"/>
  <c r="F85" i="2"/>
  <c r="E85" i="2"/>
  <c r="D85" i="2"/>
  <c r="R84" i="2"/>
  <c r="Q84" i="2"/>
  <c r="P84" i="2"/>
  <c r="F84" i="2"/>
  <c r="E84" i="2"/>
  <c r="D84" i="2"/>
  <c r="R83" i="2"/>
  <c r="Q83" i="2"/>
  <c r="P83" i="2"/>
  <c r="F83" i="2"/>
  <c r="E83" i="2"/>
  <c r="D83" i="2"/>
  <c r="R82" i="2"/>
  <c r="Q82" i="2"/>
  <c r="P82" i="2"/>
  <c r="F82" i="2"/>
  <c r="E82" i="2"/>
  <c r="D82" i="2"/>
  <c r="R81" i="2"/>
  <c r="Q81" i="2"/>
  <c r="P81" i="2"/>
  <c r="F81" i="2"/>
  <c r="E81" i="2"/>
  <c r="D81" i="2"/>
  <c r="R80" i="2"/>
  <c r="Q80" i="2"/>
  <c r="P80" i="2"/>
  <c r="F80" i="2"/>
  <c r="E80" i="2"/>
  <c r="D80" i="2"/>
  <c r="R79" i="2"/>
  <c r="Q79" i="2"/>
  <c r="P79" i="2"/>
  <c r="F79" i="2"/>
  <c r="E79" i="2"/>
  <c r="D79" i="2"/>
  <c r="R78" i="2"/>
  <c r="Q78" i="2"/>
  <c r="P78" i="2"/>
  <c r="F78" i="2"/>
  <c r="E78" i="2"/>
  <c r="D78" i="2"/>
  <c r="R77" i="2"/>
  <c r="Q77" i="2"/>
  <c r="P77" i="2"/>
  <c r="F77" i="2"/>
  <c r="E77" i="2"/>
  <c r="D77" i="2"/>
  <c r="R76" i="2"/>
  <c r="Q76" i="2"/>
  <c r="P76" i="2"/>
  <c r="F76" i="2"/>
  <c r="E76" i="2"/>
  <c r="D76" i="2"/>
  <c r="R75" i="2"/>
  <c r="Q75" i="2"/>
  <c r="P75" i="2"/>
  <c r="F75" i="2"/>
  <c r="E75" i="2"/>
  <c r="D75" i="2"/>
  <c r="R74" i="2"/>
  <c r="Q74" i="2"/>
  <c r="P74" i="2"/>
  <c r="F74" i="2"/>
  <c r="E74" i="2"/>
  <c r="D74" i="2"/>
  <c r="R73" i="2"/>
  <c r="Q73" i="2"/>
  <c r="P73" i="2"/>
  <c r="F73" i="2"/>
  <c r="E73" i="2"/>
  <c r="D73" i="2"/>
  <c r="R72" i="2"/>
  <c r="Q72" i="2"/>
  <c r="P72" i="2"/>
  <c r="F72" i="2"/>
  <c r="E72" i="2"/>
  <c r="D72" i="2"/>
  <c r="R71" i="2"/>
  <c r="Q71" i="2"/>
  <c r="P71" i="2"/>
  <c r="F71" i="2"/>
  <c r="E71" i="2"/>
  <c r="D71" i="2"/>
  <c r="R70" i="2"/>
  <c r="Q70" i="2"/>
  <c r="P70" i="2"/>
  <c r="F70" i="2"/>
  <c r="E70" i="2"/>
  <c r="D70" i="2"/>
  <c r="R69" i="2"/>
  <c r="Q69" i="2"/>
  <c r="P69" i="2"/>
  <c r="F69" i="2"/>
  <c r="E69" i="2"/>
  <c r="D69" i="2"/>
  <c r="R68" i="2"/>
  <c r="Q68" i="2"/>
  <c r="P68" i="2"/>
  <c r="F68" i="2"/>
  <c r="E68" i="2"/>
  <c r="D68" i="2"/>
  <c r="R67" i="2"/>
  <c r="Q67" i="2"/>
  <c r="P67" i="2"/>
  <c r="F67" i="2"/>
  <c r="E67" i="2"/>
  <c r="D67" i="2"/>
  <c r="R66" i="2"/>
  <c r="Q66" i="2"/>
  <c r="P66" i="2"/>
  <c r="F66" i="2"/>
  <c r="E66" i="2"/>
  <c r="D66" i="2"/>
  <c r="R65" i="2"/>
  <c r="Q65" i="2"/>
  <c r="P65" i="2"/>
  <c r="F65" i="2"/>
  <c r="E65" i="2"/>
  <c r="D65" i="2"/>
  <c r="R64" i="2"/>
  <c r="Q64" i="2"/>
  <c r="P64" i="2"/>
  <c r="F64" i="2"/>
  <c r="E64" i="2"/>
  <c r="D64" i="2"/>
  <c r="R63" i="2"/>
  <c r="Q63" i="2"/>
  <c r="P63" i="2"/>
  <c r="F63" i="2"/>
  <c r="E63" i="2"/>
  <c r="D63" i="2"/>
  <c r="R62" i="2"/>
  <c r="Q62" i="2"/>
  <c r="P62" i="2"/>
  <c r="F62" i="2"/>
  <c r="E62" i="2"/>
  <c r="D62" i="2"/>
  <c r="R61" i="2"/>
  <c r="Q61" i="2"/>
  <c r="P61" i="2"/>
  <c r="F61" i="2"/>
  <c r="E61" i="2"/>
  <c r="D61" i="2"/>
  <c r="R60" i="2"/>
  <c r="Q60" i="2"/>
  <c r="P60" i="2"/>
  <c r="F60" i="2"/>
  <c r="E60" i="2"/>
  <c r="D60" i="2"/>
  <c r="R59" i="2"/>
  <c r="Q59" i="2"/>
  <c r="P59" i="2"/>
  <c r="F59" i="2"/>
  <c r="E59" i="2"/>
  <c r="D59" i="2"/>
  <c r="R58" i="2"/>
  <c r="Q58" i="2"/>
  <c r="P58" i="2"/>
  <c r="F58" i="2"/>
  <c r="E58" i="2"/>
  <c r="D58" i="2"/>
  <c r="R57" i="2"/>
  <c r="Q57" i="2"/>
  <c r="P57" i="2"/>
  <c r="F57" i="2"/>
  <c r="E57" i="2"/>
  <c r="D57" i="2"/>
  <c r="R56" i="2"/>
  <c r="Q56" i="2"/>
  <c r="P56" i="2"/>
  <c r="F56" i="2"/>
  <c r="E56" i="2"/>
  <c r="D56" i="2"/>
  <c r="R55" i="2"/>
  <c r="Q55" i="2"/>
  <c r="P55" i="2"/>
  <c r="F55" i="2"/>
  <c r="E55" i="2"/>
  <c r="D55" i="2"/>
  <c r="R54" i="2"/>
  <c r="Q54" i="2"/>
  <c r="P54" i="2"/>
  <c r="F54" i="2"/>
  <c r="E54" i="2"/>
  <c r="D54" i="2"/>
  <c r="R53" i="2"/>
  <c r="Q53" i="2"/>
  <c r="P53" i="2"/>
  <c r="F53" i="2"/>
  <c r="E53" i="2"/>
  <c r="D53" i="2"/>
  <c r="R52" i="2"/>
  <c r="Q52" i="2"/>
  <c r="P52" i="2"/>
  <c r="F52" i="2"/>
  <c r="E52" i="2"/>
  <c r="D52" i="2"/>
  <c r="R51" i="2"/>
  <c r="Q51" i="2"/>
  <c r="P51" i="2"/>
  <c r="F51" i="2"/>
  <c r="E51" i="2"/>
  <c r="D51" i="2"/>
  <c r="R50" i="2"/>
  <c r="Q50" i="2"/>
  <c r="P50" i="2"/>
  <c r="F50" i="2"/>
  <c r="E50" i="2"/>
  <c r="D50" i="2"/>
  <c r="R49" i="2"/>
  <c r="Q49" i="2"/>
  <c r="P49" i="2"/>
  <c r="F49" i="2"/>
  <c r="E49" i="2"/>
  <c r="D49" i="2"/>
  <c r="R48" i="2"/>
  <c r="Q48" i="2"/>
  <c r="P48" i="2"/>
  <c r="F48" i="2"/>
  <c r="E48" i="2"/>
  <c r="D48" i="2"/>
  <c r="R47" i="2"/>
  <c r="Q47" i="2"/>
  <c r="P47" i="2"/>
  <c r="F47" i="2"/>
  <c r="E47" i="2"/>
  <c r="D47" i="2"/>
  <c r="R46" i="2"/>
  <c r="Q46" i="2"/>
  <c r="P46" i="2"/>
  <c r="F46" i="2"/>
  <c r="E46" i="2"/>
  <c r="D46" i="2"/>
  <c r="R45" i="2"/>
  <c r="Q45" i="2"/>
  <c r="P45" i="2"/>
  <c r="F45" i="2"/>
  <c r="E45" i="2"/>
  <c r="D45" i="2"/>
  <c r="R44" i="2"/>
  <c r="Q44" i="2"/>
  <c r="P44" i="2"/>
  <c r="F44" i="2"/>
  <c r="E44" i="2"/>
  <c r="D44" i="2"/>
  <c r="R43" i="2"/>
  <c r="Q43" i="2"/>
  <c r="P43" i="2"/>
  <c r="F43" i="2"/>
  <c r="E43" i="2"/>
  <c r="D43" i="2"/>
  <c r="R42" i="2"/>
  <c r="Q42" i="2"/>
  <c r="P42" i="2"/>
  <c r="F42" i="2"/>
  <c r="E42" i="2"/>
  <c r="D42" i="2"/>
  <c r="R41" i="2"/>
  <c r="Q41" i="2"/>
  <c r="P41" i="2"/>
  <c r="F41" i="2"/>
  <c r="E41" i="2"/>
  <c r="D41" i="2"/>
  <c r="R40" i="2"/>
  <c r="Q40" i="2"/>
  <c r="P40" i="2"/>
  <c r="F40" i="2"/>
  <c r="E40" i="2"/>
  <c r="D40" i="2"/>
  <c r="R39" i="2"/>
  <c r="Q39" i="2"/>
  <c r="P39" i="2"/>
  <c r="F39" i="2"/>
  <c r="E39" i="2"/>
  <c r="D39" i="2"/>
  <c r="R38" i="2"/>
  <c r="Q38" i="2"/>
  <c r="P38" i="2"/>
  <c r="F38" i="2"/>
  <c r="E38" i="2"/>
  <c r="D38" i="2"/>
  <c r="R37" i="2"/>
  <c r="Q37" i="2"/>
  <c r="P37" i="2"/>
  <c r="F37" i="2"/>
  <c r="E37" i="2"/>
  <c r="D37" i="2"/>
  <c r="R36" i="2"/>
  <c r="Q36" i="2"/>
  <c r="P36" i="2"/>
  <c r="F36" i="2"/>
  <c r="E36" i="2"/>
  <c r="D36" i="2"/>
  <c r="R35" i="2"/>
  <c r="Q35" i="2"/>
  <c r="P35" i="2"/>
  <c r="F35" i="2"/>
  <c r="E35" i="2"/>
  <c r="D35" i="2"/>
  <c r="R34" i="2"/>
  <c r="Q34" i="2"/>
  <c r="P34" i="2"/>
  <c r="F34" i="2"/>
  <c r="E34" i="2"/>
  <c r="D34" i="2"/>
  <c r="R33" i="2"/>
  <c r="Q33" i="2"/>
  <c r="P33" i="2"/>
  <c r="F33" i="2"/>
  <c r="E33" i="2"/>
  <c r="D33" i="2"/>
  <c r="R32" i="2"/>
  <c r="Q32" i="2"/>
  <c r="P32" i="2"/>
  <c r="F32" i="2"/>
  <c r="E32" i="2"/>
  <c r="D32" i="2"/>
  <c r="R31" i="2"/>
  <c r="Q31" i="2"/>
  <c r="P31" i="2"/>
  <c r="F31" i="2"/>
  <c r="E31" i="2"/>
  <c r="D31" i="2"/>
  <c r="R30" i="2"/>
  <c r="Q30" i="2"/>
  <c r="P30" i="2"/>
  <c r="F30" i="2"/>
  <c r="E30" i="2"/>
  <c r="D30" i="2"/>
  <c r="R29" i="2"/>
  <c r="Q29" i="2"/>
  <c r="P29" i="2"/>
  <c r="F29" i="2"/>
  <c r="E29" i="2"/>
  <c r="D29" i="2"/>
  <c r="R28" i="2"/>
  <c r="Q28" i="2"/>
  <c r="P28" i="2"/>
  <c r="F28" i="2"/>
  <c r="E28" i="2"/>
  <c r="D28" i="2"/>
  <c r="R27" i="2"/>
  <c r="Q27" i="2"/>
  <c r="P27" i="2"/>
  <c r="F27" i="2"/>
  <c r="E27" i="2"/>
  <c r="D27" i="2"/>
  <c r="R26" i="2"/>
  <c r="Q26" i="2"/>
  <c r="P26" i="2"/>
  <c r="F26" i="2"/>
  <c r="E26" i="2"/>
  <c r="D26" i="2"/>
  <c r="R25" i="2"/>
  <c r="Q25" i="2"/>
  <c r="P25" i="2"/>
  <c r="F25" i="2"/>
  <c r="E25" i="2"/>
  <c r="D25" i="2"/>
  <c r="R24" i="2"/>
  <c r="Q24" i="2"/>
  <c r="P24" i="2"/>
  <c r="F24" i="2"/>
  <c r="E24" i="2"/>
  <c r="D24" i="2"/>
  <c r="R23" i="2"/>
  <c r="Q23" i="2"/>
  <c r="P23" i="2"/>
  <c r="F23" i="2"/>
  <c r="E23" i="2"/>
  <c r="D23" i="2"/>
  <c r="R22" i="2"/>
  <c r="Q22" i="2"/>
  <c r="P22" i="2"/>
  <c r="F22" i="2"/>
  <c r="E22" i="2"/>
  <c r="D22" i="2"/>
  <c r="R21" i="2"/>
  <c r="R18" i="2" s="1"/>
  <c r="Q21" i="2"/>
  <c r="P21" i="2"/>
  <c r="F21" i="2"/>
  <c r="E21" i="2"/>
  <c r="D21" i="2"/>
  <c r="R20" i="2"/>
  <c r="Q20" i="2"/>
  <c r="Q18" i="2" s="1"/>
  <c r="P20" i="2"/>
  <c r="P18" i="2" s="1"/>
  <c r="F20" i="2"/>
  <c r="E20" i="2"/>
  <c r="D20" i="2"/>
  <c r="R19" i="2"/>
  <c r="Q19" i="2"/>
  <c r="P19" i="2"/>
  <c r="F19" i="2"/>
  <c r="F18" i="2" s="1"/>
  <c r="E19" i="2"/>
  <c r="E18" i="2" s="1"/>
  <c r="D19" i="2"/>
  <c r="D18" i="2" s="1"/>
  <c r="O18" i="2"/>
  <c r="N18" i="2"/>
  <c r="M18" i="2"/>
  <c r="L18" i="2"/>
  <c r="L10" i="2" s="1"/>
  <c r="F10" i="2" s="1"/>
  <c r="K18" i="2"/>
  <c r="K10" i="2" s="1"/>
  <c r="J18" i="2"/>
  <c r="I18" i="2"/>
  <c r="H18" i="2"/>
  <c r="G18" i="2"/>
  <c r="R17" i="2"/>
  <c r="Q17" i="2"/>
  <c r="P17" i="2"/>
  <c r="F17" i="2"/>
  <c r="E17" i="2"/>
  <c r="D17" i="2"/>
  <c r="R16" i="2"/>
  <c r="Q16" i="2"/>
  <c r="P16" i="2"/>
  <c r="F16" i="2"/>
  <c r="E16" i="2"/>
  <c r="D16" i="2"/>
  <c r="R15" i="2"/>
  <c r="Q15" i="2"/>
  <c r="P15" i="2"/>
  <c r="F15" i="2"/>
  <c r="E15" i="2"/>
  <c r="D15" i="2"/>
  <c r="R14" i="2"/>
  <c r="Q14" i="2"/>
  <c r="P14" i="2"/>
  <c r="F14" i="2"/>
  <c r="E14" i="2"/>
  <c r="E11" i="2" s="1"/>
  <c r="D14" i="2"/>
  <c r="D11" i="2" s="1"/>
  <c r="R13" i="2"/>
  <c r="Q13" i="2"/>
  <c r="P13" i="2"/>
  <c r="F13" i="2"/>
  <c r="E13" i="2"/>
  <c r="D13" i="2"/>
  <c r="R12" i="2"/>
  <c r="R11" i="2" s="1"/>
  <c r="R10" i="2" s="1"/>
  <c r="Q12" i="2"/>
  <c r="Q11" i="2" s="1"/>
  <c r="Q10" i="2" s="1"/>
  <c r="P12" i="2"/>
  <c r="P11" i="2" s="1"/>
  <c r="P10" i="2" s="1"/>
  <c r="F12" i="2"/>
  <c r="E12" i="2"/>
  <c r="D12" i="2"/>
  <c r="O11" i="2"/>
  <c r="O10" i="2" s="1"/>
  <c r="N11" i="2"/>
  <c r="N10" i="2" s="1"/>
  <c r="M11" i="2"/>
  <c r="L11" i="2"/>
  <c r="K11" i="2"/>
  <c r="J11" i="2"/>
  <c r="I11" i="2"/>
  <c r="H11" i="2"/>
  <c r="H10" i="2" s="1"/>
  <c r="E10" i="2" s="1"/>
  <c r="G11" i="2"/>
  <c r="G10" i="2" s="1"/>
  <c r="D10" i="2" s="1"/>
  <c r="F11" i="2"/>
  <c r="M10" i="2"/>
  <c r="J10" i="2"/>
  <c r="I10" i="2"/>
  <c r="R18" i="4"/>
  <c r="R10" i="4" s="1"/>
  <c r="Q18" i="4"/>
  <c r="Q10" i="4" s="1"/>
  <c r="P18" i="4"/>
  <c r="O18" i="4"/>
  <c r="N18" i="4"/>
  <c r="M18" i="4"/>
  <c r="L18" i="4"/>
  <c r="K18" i="4"/>
  <c r="J18" i="4"/>
  <c r="I18" i="4"/>
  <c r="H18" i="4"/>
  <c r="G18" i="4"/>
  <c r="R18" i="3"/>
  <c r="Q18" i="3"/>
  <c r="P18" i="3"/>
  <c r="O18" i="3"/>
  <c r="N18" i="3"/>
  <c r="M18" i="3"/>
  <c r="L18" i="3"/>
  <c r="L10" i="3" s="1"/>
  <c r="K18" i="3"/>
  <c r="J18" i="3"/>
  <c r="I18" i="3"/>
  <c r="H18" i="3"/>
  <c r="G18" i="3"/>
  <c r="F23" i="4"/>
  <c r="E23" i="4"/>
  <c r="D23" i="4"/>
  <c r="F22" i="4"/>
  <c r="E22" i="4"/>
  <c r="D22" i="4"/>
  <c r="F21" i="4"/>
  <c r="E21" i="4"/>
  <c r="D21" i="4"/>
  <c r="F20" i="4"/>
  <c r="E20" i="4"/>
  <c r="D20" i="4"/>
  <c r="F19" i="4"/>
  <c r="E19" i="4"/>
  <c r="E18" i="4" s="1"/>
  <c r="D19" i="4"/>
  <c r="D18" i="4" s="1"/>
  <c r="F18" i="4"/>
  <c r="F17" i="4"/>
  <c r="E17" i="4"/>
  <c r="D17" i="4"/>
  <c r="F16" i="4"/>
  <c r="E16" i="4"/>
  <c r="D16" i="4"/>
  <c r="F15" i="4"/>
  <c r="E15" i="4"/>
  <c r="D15" i="4"/>
  <c r="F14" i="4"/>
  <c r="E14" i="4"/>
  <c r="D14" i="4"/>
  <c r="D11" i="4" s="1"/>
  <c r="F13" i="4"/>
  <c r="E13" i="4"/>
  <c r="E11" i="4" s="1"/>
  <c r="D13" i="4"/>
  <c r="F12" i="4"/>
  <c r="F11" i="4" s="1"/>
  <c r="E12" i="4"/>
  <c r="D12" i="4"/>
  <c r="D10" i="4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E18" i="3" s="1"/>
  <c r="D19" i="3"/>
  <c r="D18" i="3" s="1"/>
  <c r="F18" i="3"/>
  <c r="F17" i="3"/>
  <c r="E17" i="3"/>
  <c r="D17" i="3"/>
  <c r="F16" i="3"/>
  <c r="F11" i="3" s="1"/>
  <c r="E16" i="3"/>
  <c r="D16" i="3"/>
  <c r="F15" i="3"/>
  <c r="E15" i="3"/>
  <c r="D15" i="3"/>
  <c r="F14" i="3"/>
  <c r="E14" i="3"/>
  <c r="D14" i="3"/>
  <c r="D11" i="3" s="1"/>
  <c r="F13" i="3"/>
  <c r="E13" i="3"/>
  <c r="E11" i="3" s="1"/>
  <c r="D13" i="3"/>
  <c r="F12" i="3"/>
  <c r="E12" i="3"/>
  <c r="D12" i="3"/>
  <c r="D10" i="3"/>
  <c r="R11" i="4"/>
  <c r="Q11" i="4"/>
  <c r="P11" i="4"/>
  <c r="O11" i="4"/>
  <c r="N11" i="4"/>
  <c r="N10" i="4" s="1"/>
  <c r="M11" i="4"/>
  <c r="L11" i="4"/>
  <c r="K11" i="4"/>
  <c r="J11" i="4"/>
  <c r="I11" i="4"/>
  <c r="H11" i="4"/>
  <c r="G11" i="4"/>
  <c r="P10" i="4"/>
  <c r="O10" i="4"/>
  <c r="L10" i="4"/>
  <c r="J10" i="4"/>
  <c r="I10" i="4"/>
  <c r="F10" i="4" s="1"/>
  <c r="H10" i="4"/>
  <c r="G10" i="4"/>
  <c r="R11" i="3"/>
  <c r="Q11" i="3"/>
  <c r="P11" i="3"/>
  <c r="O11" i="3"/>
  <c r="O10" i="3" s="1"/>
  <c r="N11" i="3"/>
  <c r="N10" i="3" s="1"/>
  <c r="M11" i="3"/>
  <c r="M10" i="3" s="1"/>
  <c r="L11" i="3"/>
  <c r="K11" i="3"/>
  <c r="J11" i="3"/>
  <c r="I11" i="3"/>
  <c r="H11" i="3"/>
  <c r="G11" i="3"/>
  <c r="G10" i="3" s="1"/>
  <c r="R10" i="3"/>
  <c r="Q10" i="3"/>
  <c r="P10" i="3"/>
  <c r="J10" i="3"/>
  <c r="I10" i="3"/>
  <c r="H10" i="3"/>
  <c r="P12" i="3"/>
  <c r="Q12" i="3"/>
  <c r="R12" i="3"/>
  <c r="P13" i="3"/>
  <c r="Q13" i="3"/>
  <c r="R13" i="3"/>
  <c r="P14" i="3"/>
  <c r="Q14" i="3"/>
  <c r="R14" i="3"/>
  <c r="P15" i="3"/>
  <c r="Q15" i="3"/>
  <c r="R15" i="3"/>
  <c r="P16" i="3"/>
  <c r="Q16" i="3"/>
  <c r="R16" i="3"/>
  <c r="P17" i="3"/>
  <c r="Q17" i="3"/>
  <c r="R17" i="3"/>
  <c r="P19" i="3"/>
  <c r="Q19" i="3"/>
  <c r="R19" i="3"/>
  <c r="P20" i="3"/>
  <c r="Q20" i="3"/>
  <c r="R20" i="3"/>
  <c r="P21" i="3"/>
  <c r="Q21" i="3"/>
  <c r="R21" i="3"/>
  <c r="P22" i="3"/>
  <c r="Q22" i="3"/>
  <c r="R22" i="3"/>
  <c r="P23" i="3"/>
  <c r="Q23" i="3"/>
  <c r="R23" i="3"/>
  <c r="R329" i="3"/>
  <c r="Q329" i="3"/>
  <c r="P329" i="3"/>
  <c r="F329" i="3"/>
  <c r="E329" i="3"/>
  <c r="D329" i="3"/>
  <c r="R328" i="3"/>
  <c r="Q328" i="3"/>
  <c r="P328" i="3"/>
  <c r="F328" i="3"/>
  <c r="E328" i="3"/>
  <c r="D328" i="3"/>
  <c r="R327" i="3"/>
  <c r="Q327" i="3"/>
  <c r="P327" i="3"/>
  <c r="F327" i="3"/>
  <c r="E327" i="3"/>
  <c r="D327" i="3"/>
  <c r="R326" i="3"/>
  <c r="Q326" i="3"/>
  <c r="P326" i="3"/>
  <c r="F326" i="3"/>
  <c r="E326" i="3"/>
  <c r="D326" i="3"/>
  <c r="R325" i="3"/>
  <c r="Q325" i="3"/>
  <c r="P325" i="3"/>
  <c r="F325" i="3"/>
  <c r="E325" i="3"/>
  <c r="D325" i="3"/>
  <c r="R324" i="3"/>
  <c r="Q324" i="3"/>
  <c r="P324" i="3"/>
  <c r="F324" i="3"/>
  <c r="E324" i="3"/>
  <c r="D324" i="3"/>
  <c r="R323" i="3"/>
  <c r="Q323" i="3"/>
  <c r="P323" i="3"/>
  <c r="F323" i="3"/>
  <c r="E323" i="3"/>
  <c r="D323" i="3"/>
  <c r="R322" i="3"/>
  <c r="Q322" i="3"/>
  <c r="P322" i="3"/>
  <c r="F322" i="3"/>
  <c r="E322" i="3"/>
  <c r="D322" i="3"/>
  <c r="R321" i="3"/>
  <c r="Q321" i="3"/>
  <c r="P321" i="3"/>
  <c r="F321" i="3"/>
  <c r="E321" i="3"/>
  <c r="D321" i="3"/>
  <c r="R320" i="3"/>
  <c r="Q320" i="3"/>
  <c r="P320" i="3"/>
  <c r="F320" i="3"/>
  <c r="E320" i="3"/>
  <c r="D320" i="3"/>
  <c r="R319" i="3"/>
  <c r="Q319" i="3"/>
  <c r="P319" i="3"/>
  <c r="F319" i="3"/>
  <c r="E319" i="3"/>
  <c r="D319" i="3"/>
  <c r="R318" i="3"/>
  <c r="Q318" i="3"/>
  <c r="P318" i="3"/>
  <c r="F318" i="3"/>
  <c r="E318" i="3"/>
  <c r="D318" i="3"/>
  <c r="R317" i="3"/>
  <c r="Q317" i="3"/>
  <c r="P317" i="3"/>
  <c r="F317" i="3"/>
  <c r="E317" i="3"/>
  <c r="D317" i="3"/>
  <c r="R316" i="3"/>
  <c r="Q316" i="3"/>
  <c r="P316" i="3"/>
  <c r="F316" i="3"/>
  <c r="E316" i="3"/>
  <c r="D316" i="3"/>
  <c r="R315" i="3"/>
  <c r="Q315" i="3"/>
  <c r="P315" i="3"/>
  <c r="F315" i="3"/>
  <c r="E315" i="3"/>
  <c r="D315" i="3"/>
  <c r="R314" i="3"/>
  <c r="Q314" i="3"/>
  <c r="P314" i="3"/>
  <c r="F314" i="3"/>
  <c r="E314" i="3"/>
  <c r="D314" i="3"/>
  <c r="R313" i="3"/>
  <c r="Q313" i="3"/>
  <c r="P313" i="3"/>
  <c r="F313" i="3"/>
  <c r="E313" i="3"/>
  <c r="D313" i="3"/>
  <c r="R312" i="3"/>
  <c r="Q312" i="3"/>
  <c r="P312" i="3"/>
  <c r="F312" i="3"/>
  <c r="E312" i="3"/>
  <c r="D312" i="3"/>
  <c r="R311" i="3"/>
  <c r="Q311" i="3"/>
  <c r="P311" i="3"/>
  <c r="F311" i="3"/>
  <c r="E311" i="3"/>
  <c r="D311" i="3"/>
  <c r="R310" i="3"/>
  <c r="Q310" i="3"/>
  <c r="P310" i="3"/>
  <c r="F310" i="3"/>
  <c r="E310" i="3"/>
  <c r="D310" i="3"/>
  <c r="R309" i="3"/>
  <c r="Q309" i="3"/>
  <c r="P309" i="3"/>
  <c r="F309" i="3"/>
  <c r="E309" i="3"/>
  <c r="D309" i="3"/>
  <c r="R308" i="3"/>
  <c r="Q308" i="3"/>
  <c r="P308" i="3"/>
  <c r="F308" i="3"/>
  <c r="E308" i="3"/>
  <c r="D308" i="3"/>
  <c r="R307" i="3"/>
  <c r="Q307" i="3"/>
  <c r="P307" i="3"/>
  <c r="F307" i="3"/>
  <c r="E307" i="3"/>
  <c r="D307" i="3"/>
  <c r="R306" i="3"/>
  <c r="Q306" i="3"/>
  <c r="P306" i="3"/>
  <c r="F306" i="3"/>
  <c r="E306" i="3"/>
  <c r="D306" i="3"/>
  <c r="R305" i="3"/>
  <c r="Q305" i="3"/>
  <c r="P305" i="3"/>
  <c r="F305" i="3"/>
  <c r="E305" i="3"/>
  <c r="D305" i="3"/>
  <c r="R304" i="3"/>
  <c r="Q304" i="3"/>
  <c r="P304" i="3"/>
  <c r="F304" i="3"/>
  <c r="E304" i="3"/>
  <c r="D304" i="3"/>
  <c r="R303" i="3"/>
  <c r="Q303" i="3"/>
  <c r="P303" i="3"/>
  <c r="F303" i="3"/>
  <c r="E303" i="3"/>
  <c r="D303" i="3"/>
  <c r="R302" i="3"/>
  <c r="Q302" i="3"/>
  <c r="P302" i="3"/>
  <c r="F302" i="3"/>
  <c r="E302" i="3"/>
  <c r="D302" i="3"/>
  <c r="R301" i="3"/>
  <c r="Q301" i="3"/>
  <c r="P301" i="3"/>
  <c r="F301" i="3"/>
  <c r="E301" i="3"/>
  <c r="D301" i="3"/>
  <c r="R300" i="3"/>
  <c r="Q300" i="3"/>
  <c r="P300" i="3"/>
  <c r="F300" i="3"/>
  <c r="E300" i="3"/>
  <c r="D300" i="3"/>
  <c r="R299" i="3"/>
  <c r="Q299" i="3"/>
  <c r="P299" i="3"/>
  <c r="F299" i="3"/>
  <c r="E299" i="3"/>
  <c r="D299" i="3"/>
  <c r="R298" i="3"/>
  <c r="Q298" i="3"/>
  <c r="P298" i="3"/>
  <c r="F298" i="3"/>
  <c r="E298" i="3"/>
  <c r="D298" i="3"/>
  <c r="R297" i="3"/>
  <c r="Q297" i="3"/>
  <c r="P297" i="3"/>
  <c r="F297" i="3"/>
  <c r="E297" i="3"/>
  <c r="D297" i="3"/>
  <c r="R296" i="3"/>
  <c r="Q296" i="3"/>
  <c r="P296" i="3"/>
  <c r="F296" i="3"/>
  <c r="E296" i="3"/>
  <c r="D296" i="3"/>
  <c r="R295" i="3"/>
  <c r="Q295" i="3"/>
  <c r="P295" i="3"/>
  <c r="F295" i="3"/>
  <c r="E295" i="3"/>
  <c r="D295" i="3"/>
  <c r="R294" i="3"/>
  <c r="Q294" i="3"/>
  <c r="P294" i="3"/>
  <c r="F294" i="3"/>
  <c r="E294" i="3"/>
  <c r="D294" i="3"/>
  <c r="R293" i="3"/>
  <c r="Q293" i="3"/>
  <c r="P293" i="3"/>
  <c r="F293" i="3"/>
  <c r="E293" i="3"/>
  <c r="D293" i="3"/>
  <c r="R292" i="3"/>
  <c r="Q292" i="3"/>
  <c r="P292" i="3"/>
  <c r="F292" i="3"/>
  <c r="E292" i="3"/>
  <c r="D292" i="3"/>
  <c r="R291" i="3"/>
  <c r="Q291" i="3"/>
  <c r="P291" i="3"/>
  <c r="F291" i="3"/>
  <c r="E291" i="3"/>
  <c r="D291" i="3"/>
  <c r="R290" i="3"/>
  <c r="Q290" i="3"/>
  <c r="P290" i="3"/>
  <c r="F290" i="3"/>
  <c r="E290" i="3"/>
  <c r="D290" i="3"/>
  <c r="R289" i="3"/>
  <c r="Q289" i="3"/>
  <c r="P289" i="3"/>
  <c r="F289" i="3"/>
  <c r="E289" i="3"/>
  <c r="D289" i="3"/>
  <c r="R288" i="3"/>
  <c r="Q288" i="3"/>
  <c r="P288" i="3"/>
  <c r="F288" i="3"/>
  <c r="E288" i="3"/>
  <c r="D288" i="3"/>
  <c r="R287" i="3"/>
  <c r="Q287" i="3"/>
  <c r="P287" i="3"/>
  <c r="F287" i="3"/>
  <c r="E287" i="3"/>
  <c r="D287" i="3"/>
  <c r="R286" i="3"/>
  <c r="Q286" i="3"/>
  <c r="P286" i="3"/>
  <c r="F286" i="3"/>
  <c r="E286" i="3"/>
  <c r="D286" i="3"/>
  <c r="R285" i="3"/>
  <c r="Q285" i="3"/>
  <c r="P285" i="3"/>
  <c r="F285" i="3"/>
  <c r="E285" i="3"/>
  <c r="D285" i="3"/>
  <c r="R284" i="3"/>
  <c r="Q284" i="3"/>
  <c r="P284" i="3"/>
  <c r="F284" i="3"/>
  <c r="E284" i="3"/>
  <c r="D284" i="3"/>
  <c r="R283" i="3"/>
  <c r="Q283" i="3"/>
  <c r="P283" i="3"/>
  <c r="F283" i="3"/>
  <c r="E283" i="3"/>
  <c r="D283" i="3"/>
  <c r="R282" i="3"/>
  <c r="Q282" i="3"/>
  <c r="P282" i="3"/>
  <c r="F282" i="3"/>
  <c r="E282" i="3"/>
  <c r="D282" i="3"/>
  <c r="R281" i="3"/>
  <c r="Q281" i="3"/>
  <c r="P281" i="3"/>
  <c r="F281" i="3"/>
  <c r="E281" i="3"/>
  <c r="D281" i="3"/>
  <c r="R280" i="3"/>
  <c r="Q280" i="3"/>
  <c r="P280" i="3"/>
  <c r="F280" i="3"/>
  <c r="E280" i="3"/>
  <c r="D280" i="3"/>
  <c r="R279" i="3"/>
  <c r="Q279" i="3"/>
  <c r="P279" i="3"/>
  <c r="F279" i="3"/>
  <c r="E279" i="3"/>
  <c r="D279" i="3"/>
  <c r="R278" i="3"/>
  <c r="Q278" i="3"/>
  <c r="P278" i="3"/>
  <c r="F278" i="3"/>
  <c r="E278" i="3"/>
  <c r="D278" i="3"/>
  <c r="R277" i="3"/>
  <c r="Q277" i="3"/>
  <c r="P277" i="3"/>
  <c r="F277" i="3"/>
  <c r="E277" i="3"/>
  <c r="D277" i="3"/>
  <c r="R276" i="3"/>
  <c r="Q276" i="3"/>
  <c r="P276" i="3"/>
  <c r="F276" i="3"/>
  <c r="E276" i="3"/>
  <c r="D276" i="3"/>
  <c r="R275" i="3"/>
  <c r="Q275" i="3"/>
  <c r="P275" i="3"/>
  <c r="F275" i="3"/>
  <c r="E275" i="3"/>
  <c r="D275" i="3"/>
  <c r="R274" i="3"/>
  <c r="Q274" i="3"/>
  <c r="P274" i="3"/>
  <c r="F274" i="3"/>
  <c r="E274" i="3"/>
  <c r="D274" i="3"/>
  <c r="R273" i="3"/>
  <c r="Q273" i="3"/>
  <c r="P273" i="3"/>
  <c r="F273" i="3"/>
  <c r="E273" i="3"/>
  <c r="D273" i="3"/>
  <c r="R272" i="3"/>
  <c r="Q272" i="3"/>
  <c r="P272" i="3"/>
  <c r="F272" i="3"/>
  <c r="E272" i="3"/>
  <c r="D272" i="3"/>
  <c r="R271" i="3"/>
  <c r="Q271" i="3"/>
  <c r="P271" i="3"/>
  <c r="F271" i="3"/>
  <c r="E271" i="3"/>
  <c r="D271" i="3"/>
  <c r="R270" i="3"/>
  <c r="Q270" i="3"/>
  <c r="P270" i="3"/>
  <c r="F270" i="3"/>
  <c r="E270" i="3"/>
  <c r="D270" i="3"/>
  <c r="R269" i="3"/>
  <c r="Q269" i="3"/>
  <c r="P269" i="3"/>
  <c r="F269" i="3"/>
  <c r="E269" i="3"/>
  <c r="D269" i="3"/>
  <c r="R268" i="3"/>
  <c r="Q268" i="3"/>
  <c r="P268" i="3"/>
  <c r="F268" i="3"/>
  <c r="E268" i="3"/>
  <c r="D268" i="3"/>
  <c r="R267" i="3"/>
  <c r="Q267" i="3"/>
  <c r="P267" i="3"/>
  <c r="F267" i="3"/>
  <c r="E267" i="3"/>
  <c r="D267" i="3"/>
  <c r="R266" i="3"/>
  <c r="Q266" i="3"/>
  <c r="P266" i="3"/>
  <c r="F266" i="3"/>
  <c r="E266" i="3"/>
  <c r="D266" i="3"/>
  <c r="R265" i="3"/>
  <c r="Q265" i="3"/>
  <c r="P265" i="3"/>
  <c r="F265" i="3"/>
  <c r="E265" i="3"/>
  <c r="D265" i="3"/>
  <c r="R264" i="3"/>
  <c r="Q264" i="3"/>
  <c r="P264" i="3"/>
  <c r="F264" i="3"/>
  <c r="E264" i="3"/>
  <c r="D264" i="3"/>
  <c r="R263" i="3"/>
  <c r="Q263" i="3"/>
  <c r="P263" i="3"/>
  <c r="F263" i="3"/>
  <c r="E263" i="3"/>
  <c r="D263" i="3"/>
  <c r="R262" i="3"/>
  <c r="Q262" i="3"/>
  <c r="P262" i="3"/>
  <c r="F262" i="3"/>
  <c r="E262" i="3"/>
  <c r="D262" i="3"/>
  <c r="R261" i="3"/>
  <c r="Q261" i="3"/>
  <c r="P261" i="3"/>
  <c r="F261" i="3"/>
  <c r="E261" i="3"/>
  <c r="D261" i="3"/>
  <c r="R260" i="3"/>
  <c r="Q260" i="3"/>
  <c r="P260" i="3"/>
  <c r="F260" i="3"/>
  <c r="E260" i="3"/>
  <c r="D260" i="3"/>
  <c r="R259" i="3"/>
  <c r="Q259" i="3"/>
  <c r="P259" i="3"/>
  <c r="F259" i="3"/>
  <c r="E259" i="3"/>
  <c r="D259" i="3"/>
  <c r="R258" i="3"/>
  <c r="Q258" i="3"/>
  <c r="P258" i="3"/>
  <c r="F258" i="3"/>
  <c r="E258" i="3"/>
  <c r="D258" i="3"/>
  <c r="R257" i="3"/>
  <c r="Q257" i="3"/>
  <c r="P257" i="3"/>
  <c r="F257" i="3"/>
  <c r="E257" i="3"/>
  <c r="D257" i="3"/>
  <c r="R256" i="3"/>
  <c r="Q256" i="3"/>
  <c r="P256" i="3"/>
  <c r="F256" i="3"/>
  <c r="E256" i="3"/>
  <c r="D256" i="3"/>
  <c r="R255" i="3"/>
  <c r="Q255" i="3"/>
  <c r="P255" i="3"/>
  <c r="F255" i="3"/>
  <c r="E255" i="3"/>
  <c r="D255" i="3"/>
  <c r="R254" i="3"/>
  <c r="Q254" i="3"/>
  <c r="P254" i="3"/>
  <c r="F254" i="3"/>
  <c r="E254" i="3"/>
  <c r="D254" i="3"/>
  <c r="R253" i="3"/>
  <c r="Q253" i="3"/>
  <c r="P253" i="3"/>
  <c r="F253" i="3"/>
  <c r="E253" i="3"/>
  <c r="D253" i="3"/>
  <c r="R252" i="3"/>
  <c r="Q252" i="3"/>
  <c r="P252" i="3"/>
  <c r="F252" i="3"/>
  <c r="E252" i="3"/>
  <c r="D252" i="3"/>
  <c r="R251" i="3"/>
  <c r="Q251" i="3"/>
  <c r="P251" i="3"/>
  <c r="F251" i="3"/>
  <c r="E251" i="3"/>
  <c r="D251" i="3"/>
  <c r="R250" i="3"/>
  <c r="Q250" i="3"/>
  <c r="P250" i="3"/>
  <c r="F250" i="3"/>
  <c r="E250" i="3"/>
  <c r="D250" i="3"/>
  <c r="R249" i="3"/>
  <c r="Q249" i="3"/>
  <c r="P249" i="3"/>
  <c r="F249" i="3"/>
  <c r="E249" i="3"/>
  <c r="D249" i="3"/>
  <c r="R248" i="3"/>
  <c r="Q248" i="3"/>
  <c r="P248" i="3"/>
  <c r="F248" i="3"/>
  <c r="E248" i="3"/>
  <c r="D248" i="3"/>
  <c r="R247" i="3"/>
  <c r="Q247" i="3"/>
  <c r="P247" i="3"/>
  <c r="F247" i="3"/>
  <c r="E247" i="3"/>
  <c r="D247" i="3"/>
  <c r="R246" i="3"/>
  <c r="Q246" i="3"/>
  <c r="P246" i="3"/>
  <c r="F246" i="3"/>
  <c r="E246" i="3"/>
  <c r="D246" i="3"/>
  <c r="R245" i="3"/>
  <c r="Q245" i="3"/>
  <c r="P245" i="3"/>
  <c r="F245" i="3"/>
  <c r="E245" i="3"/>
  <c r="D245" i="3"/>
  <c r="R244" i="3"/>
  <c r="Q244" i="3"/>
  <c r="P244" i="3"/>
  <c r="F244" i="3"/>
  <c r="E244" i="3"/>
  <c r="D244" i="3"/>
  <c r="R243" i="3"/>
  <c r="Q243" i="3"/>
  <c r="P243" i="3"/>
  <c r="F243" i="3"/>
  <c r="E243" i="3"/>
  <c r="D243" i="3"/>
  <c r="R242" i="3"/>
  <c r="Q242" i="3"/>
  <c r="P242" i="3"/>
  <c r="F242" i="3"/>
  <c r="E242" i="3"/>
  <c r="D242" i="3"/>
  <c r="R241" i="3"/>
  <c r="Q241" i="3"/>
  <c r="P241" i="3"/>
  <c r="F241" i="3"/>
  <c r="E241" i="3"/>
  <c r="D241" i="3"/>
  <c r="R240" i="3"/>
  <c r="Q240" i="3"/>
  <c r="P240" i="3"/>
  <c r="F240" i="3"/>
  <c r="E240" i="3"/>
  <c r="D240" i="3"/>
  <c r="R239" i="3"/>
  <c r="Q239" i="3"/>
  <c r="P239" i="3"/>
  <c r="F239" i="3"/>
  <c r="E239" i="3"/>
  <c r="D239" i="3"/>
  <c r="R238" i="3"/>
  <c r="Q238" i="3"/>
  <c r="P238" i="3"/>
  <c r="F238" i="3"/>
  <c r="E238" i="3"/>
  <c r="D238" i="3"/>
  <c r="R237" i="3"/>
  <c r="Q237" i="3"/>
  <c r="P237" i="3"/>
  <c r="F237" i="3"/>
  <c r="E237" i="3"/>
  <c r="D237" i="3"/>
  <c r="R236" i="3"/>
  <c r="Q236" i="3"/>
  <c r="P236" i="3"/>
  <c r="F236" i="3"/>
  <c r="E236" i="3"/>
  <c r="D236" i="3"/>
  <c r="R235" i="3"/>
  <c r="Q235" i="3"/>
  <c r="P235" i="3"/>
  <c r="F235" i="3"/>
  <c r="E235" i="3"/>
  <c r="D235" i="3"/>
  <c r="R234" i="3"/>
  <c r="Q234" i="3"/>
  <c r="P234" i="3"/>
  <c r="F234" i="3"/>
  <c r="E234" i="3"/>
  <c r="D234" i="3"/>
  <c r="R233" i="3"/>
  <c r="Q233" i="3"/>
  <c r="P233" i="3"/>
  <c r="F233" i="3"/>
  <c r="E233" i="3"/>
  <c r="D233" i="3"/>
  <c r="R232" i="3"/>
  <c r="Q232" i="3"/>
  <c r="P232" i="3"/>
  <c r="F232" i="3"/>
  <c r="E232" i="3"/>
  <c r="D232" i="3"/>
  <c r="R231" i="3"/>
  <c r="Q231" i="3"/>
  <c r="P231" i="3"/>
  <c r="F231" i="3"/>
  <c r="E231" i="3"/>
  <c r="D231" i="3"/>
  <c r="R230" i="3"/>
  <c r="Q230" i="3"/>
  <c r="P230" i="3"/>
  <c r="F230" i="3"/>
  <c r="E230" i="3"/>
  <c r="D230" i="3"/>
  <c r="R229" i="3"/>
  <c r="Q229" i="3"/>
  <c r="P229" i="3"/>
  <c r="F229" i="3"/>
  <c r="E229" i="3"/>
  <c r="D229" i="3"/>
  <c r="R228" i="3"/>
  <c r="Q228" i="3"/>
  <c r="P228" i="3"/>
  <c r="F228" i="3"/>
  <c r="E228" i="3"/>
  <c r="D228" i="3"/>
  <c r="R227" i="3"/>
  <c r="Q227" i="3"/>
  <c r="P227" i="3"/>
  <c r="F227" i="3"/>
  <c r="E227" i="3"/>
  <c r="D227" i="3"/>
  <c r="R226" i="3"/>
  <c r="Q226" i="3"/>
  <c r="P226" i="3"/>
  <c r="F226" i="3"/>
  <c r="E226" i="3"/>
  <c r="D226" i="3"/>
  <c r="R225" i="3"/>
  <c r="Q225" i="3"/>
  <c r="P225" i="3"/>
  <c r="F225" i="3"/>
  <c r="E225" i="3"/>
  <c r="D225" i="3"/>
  <c r="R224" i="3"/>
  <c r="Q224" i="3"/>
  <c r="P224" i="3"/>
  <c r="F224" i="3"/>
  <c r="E224" i="3"/>
  <c r="D224" i="3"/>
  <c r="R223" i="3"/>
  <c r="Q223" i="3"/>
  <c r="P223" i="3"/>
  <c r="F223" i="3"/>
  <c r="E223" i="3"/>
  <c r="D223" i="3"/>
  <c r="R222" i="3"/>
  <c r="Q222" i="3"/>
  <c r="P222" i="3"/>
  <c r="F222" i="3"/>
  <c r="E222" i="3"/>
  <c r="D222" i="3"/>
  <c r="R221" i="3"/>
  <c r="Q221" i="3"/>
  <c r="P221" i="3"/>
  <c r="F221" i="3"/>
  <c r="E221" i="3"/>
  <c r="D221" i="3"/>
  <c r="R220" i="3"/>
  <c r="Q220" i="3"/>
  <c r="P220" i="3"/>
  <c r="F220" i="3"/>
  <c r="E220" i="3"/>
  <c r="D220" i="3"/>
  <c r="R219" i="3"/>
  <c r="Q219" i="3"/>
  <c r="P219" i="3"/>
  <c r="F219" i="3"/>
  <c r="E219" i="3"/>
  <c r="D219" i="3"/>
  <c r="R218" i="3"/>
  <c r="Q218" i="3"/>
  <c r="P218" i="3"/>
  <c r="F218" i="3"/>
  <c r="E218" i="3"/>
  <c r="D218" i="3"/>
  <c r="R217" i="3"/>
  <c r="Q217" i="3"/>
  <c r="P217" i="3"/>
  <c r="F217" i="3"/>
  <c r="E217" i="3"/>
  <c r="D217" i="3"/>
  <c r="R216" i="3"/>
  <c r="Q216" i="3"/>
  <c r="P216" i="3"/>
  <c r="F216" i="3"/>
  <c r="E216" i="3"/>
  <c r="D216" i="3"/>
  <c r="R215" i="3"/>
  <c r="Q215" i="3"/>
  <c r="P215" i="3"/>
  <c r="F215" i="3"/>
  <c r="E215" i="3"/>
  <c r="D215" i="3"/>
  <c r="R214" i="3"/>
  <c r="Q214" i="3"/>
  <c r="P214" i="3"/>
  <c r="F214" i="3"/>
  <c r="E214" i="3"/>
  <c r="D214" i="3"/>
  <c r="R213" i="3"/>
  <c r="Q213" i="3"/>
  <c r="P213" i="3"/>
  <c r="F213" i="3"/>
  <c r="E213" i="3"/>
  <c r="D213" i="3"/>
  <c r="R212" i="3"/>
  <c r="Q212" i="3"/>
  <c r="P212" i="3"/>
  <c r="F212" i="3"/>
  <c r="E212" i="3"/>
  <c r="D212" i="3"/>
  <c r="R211" i="3"/>
  <c r="Q211" i="3"/>
  <c r="P211" i="3"/>
  <c r="F211" i="3"/>
  <c r="E211" i="3"/>
  <c r="D211" i="3"/>
  <c r="R210" i="3"/>
  <c r="Q210" i="3"/>
  <c r="P210" i="3"/>
  <c r="F210" i="3"/>
  <c r="E210" i="3"/>
  <c r="D210" i="3"/>
  <c r="R209" i="3"/>
  <c r="Q209" i="3"/>
  <c r="P209" i="3"/>
  <c r="F209" i="3"/>
  <c r="E209" i="3"/>
  <c r="D209" i="3"/>
  <c r="R208" i="3"/>
  <c r="Q208" i="3"/>
  <c r="P208" i="3"/>
  <c r="F208" i="3"/>
  <c r="E208" i="3"/>
  <c r="D208" i="3"/>
  <c r="R207" i="3"/>
  <c r="Q207" i="3"/>
  <c r="P207" i="3"/>
  <c r="F207" i="3"/>
  <c r="E207" i="3"/>
  <c r="D207" i="3"/>
  <c r="R206" i="3"/>
  <c r="Q206" i="3"/>
  <c r="P206" i="3"/>
  <c r="F206" i="3"/>
  <c r="E206" i="3"/>
  <c r="D206" i="3"/>
  <c r="R205" i="3"/>
  <c r="Q205" i="3"/>
  <c r="P205" i="3"/>
  <c r="F205" i="3"/>
  <c r="E205" i="3"/>
  <c r="D205" i="3"/>
  <c r="R204" i="3"/>
  <c r="Q204" i="3"/>
  <c r="P204" i="3"/>
  <c r="F204" i="3"/>
  <c r="E204" i="3"/>
  <c r="D204" i="3"/>
  <c r="R203" i="3"/>
  <c r="Q203" i="3"/>
  <c r="P203" i="3"/>
  <c r="F203" i="3"/>
  <c r="E203" i="3"/>
  <c r="D203" i="3"/>
  <c r="R202" i="3"/>
  <c r="Q202" i="3"/>
  <c r="P202" i="3"/>
  <c r="F202" i="3"/>
  <c r="E202" i="3"/>
  <c r="D202" i="3"/>
  <c r="R201" i="3"/>
  <c r="Q201" i="3"/>
  <c r="P201" i="3"/>
  <c r="F201" i="3"/>
  <c r="E201" i="3"/>
  <c r="D201" i="3"/>
  <c r="R200" i="3"/>
  <c r="Q200" i="3"/>
  <c r="P200" i="3"/>
  <c r="F200" i="3"/>
  <c r="E200" i="3"/>
  <c r="D200" i="3"/>
  <c r="R199" i="3"/>
  <c r="Q199" i="3"/>
  <c r="P199" i="3"/>
  <c r="F199" i="3"/>
  <c r="E199" i="3"/>
  <c r="D199" i="3"/>
  <c r="R198" i="3"/>
  <c r="Q198" i="3"/>
  <c r="P198" i="3"/>
  <c r="F198" i="3"/>
  <c r="E198" i="3"/>
  <c r="D198" i="3"/>
  <c r="R197" i="3"/>
  <c r="Q197" i="3"/>
  <c r="P197" i="3"/>
  <c r="F197" i="3"/>
  <c r="E197" i="3"/>
  <c r="D197" i="3"/>
  <c r="R196" i="3"/>
  <c r="Q196" i="3"/>
  <c r="P196" i="3"/>
  <c r="F196" i="3"/>
  <c r="E196" i="3"/>
  <c r="D196" i="3"/>
  <c r="R195" i="3"/>
  <c r="Q195" i="3"/>
  <c r="P195" i="3"/>
  <c r="F195" i="3"/>
  <c r="E195" i="3"/>
  <c r="D195" i="3"/>
  <c r="R194" i="3"/>
  <c r="Q194" i="3"/>
  <c r="P194" i="3"/>
  <c r="F194" i="3"/>
  <c r="E194" i="3"/>
  <c r="D194" i="3"/>
  <c r="R193" i="3"/>
  <c r="Q193" i="3"/>
  <c r="P193" i="3"/>
  <c r="F193" i="3"/>
  <c r="E193" i="3"/>
  <c r="D193" i="3"/>
  <c r="R192" i="3"/>
  <c r="Q192" i="3"/>
  <c r="P192" i="3"/>
  <c r="F192" i="3"/>
  <c r="E192" i="3"/>
  <c r="D192" i="3"/>
  <c r="R191" i="3"/>
  <c r="Q191" i="3"/>
  <c r="P191" i="3"/>
  <c r="F191" i="3"/>
  <c r="E191" i="3"/>
  <c r="D191" i="3"/>
  <c r="R190" i="3"/>
  <c r="Q190" i="3"/>
  <c r="P190" i="3"/>
  <c r="F190" i="3"/>
  <c r="E190" i="3"/>
  <c r="D190" i="3"/>
  <c r="R189" i="3"/>
  <c r="Q189" i="3"/>
  <c r="P189" i="3"/>
  <c r="F189" i="3"/>
  <c r="E189" i="3"/>
  <c r="D189" i="3"/>
  <c r="R188" i="3"/>
  <c r="Q188" i="3"/>
  <c r="P188" i="3"/>
  <c r="F188" i="3"/>
  <c r="E188" i="3"/>
  <c r="D188" i="3"/>
  <c r="R187" i="3"/>
  <c r="Q187" i="3"/>
  <c r="P187" i="3"/>
  <c r="F187" i="3"/>
  <c r="E187" i="3"/>
  <c r="D187" i="3"/>
  <c r="R186" i="3"/>
  <c r="Q186" i="3"/>
  <c r="P186" i="3"/>
  <c r="F186" i="3"/>
  <c r="E186" i="3"/>
  <c r="D186" i="3"/>
  <c r="R185" i="3"/>
  <c r="Q185" i="3"/>
  <c r="P185" i="3"/>
  <c r="F185" i="3"/>
  <c r="E185" i="3"/>
  <c r="D185" i="3"/>
  <c r="R184" i="3"/>
  <c r="Q184" i="3"/>
  <c r="P184" i="3"/>
  <c r="F184" i="3"/>
  <c r="E184" i="3"/>
  <c r="D184" i="3"/>
  <c r="R183" i="3"/>
  <c r="Q183" i="3"/>
  <c r="P183" i="3"/>
  <c r="F183" i="3"/>
  <c r="E183" i="3"/>
  <c r="D183" i="3"/>
  <c r="R182" i="3"/>
  <c r="Q182" i="3"/>
  <c r="P182" i="3"/>
  <c r="F182" i="3"/>
  <c r="E182" i="3"/>
  <c r="D182" i="3"/>
  <c r="R181" i="3"/>
  <c r="Q181" i="3"/>
  <c r="P181" i="3"/>
  <c r="F181" i="3"/>
  <c r="E181" i="3"/>
  <c r="D181" i="3"/>
  <c r="R180" i="3"/>
  <c r="Q180" i="3"/>
  <c r="P180" i="3"/>
  <c r="F180" i="3"/>
  <c r="E180" i="3"/>
  <c r="D180" i="3"/>
  <c r="R179" i="3"/>
  <c r="Q179" i="3"/>
  <c r="P179" i="3"/>
  <c r="F179" i="3"/>
  <c r="E179" i="3"/>
  <c r="D179" i="3"/>
  <c r="R178" i="3"/>
  <c r="Q178" i="3"/>
  <c r="P178" i="3"/>
  <c r="F178" i="3"/>
  <c r="E178" i="3"/>
  <c r="D178" i="3"/>
  <c r="R177" i="3"/>
  <c r="Q177" i="3"/>
  <c r="P177" i="3"/>
  <c r="F177" i="3"/>
  <c r="E177" i="3"/>
  <c r="D177" i="3"/>
  <c r="R176" i="3"/>
  <c r="Q176" i="3"/>
  <c r="P176" i="3"/>
  <c r="F176" i="3"/>
  <c r="E176" i="3"/>
  <c r="D176" i="3"/>
  <c r="R175" i="3"/>
  <c r="Q175" i="3"/>
  <c r="P175" i="3"/>
  <c r="F175" i="3"/>
  <c r="E175" i="3"/>
  <c r="D175" i="3"/>
  <c r="R174" i="3"/>
  <c r="Q174" i="3"/>
  <c r="P174" i="3"/>
  <c r="F174" i="3"/>
  <c r="E174" i="3"/>
  <c r="D174" i="3"/>
  <c r="R173" i="3"/>
  <c r="Q173" i="3"/>
  <c r="P173" i="3"/>
  <c r="F173" i="3"/>
  <c r="E173" i="3"/>
  <c r="D173" i="3"/>
  <c r="R172" i="3"/>
  <c r="Q172" i="3"/>
  <c r="P172" i="3"/>
  <c r="F172" i="3"/>
  <c r="E172" i="3"/>
  <c r="D172" i="3"/>
  <c r="R171" i="3"/>
  <c r="Q171" i="3"/>
  <c r="P171" i="3"/>
  <c r="F171" i="3"/>
  <c r="E171" i="3"/>
  <c r="D171" i="3"/>
  <c r="R170" i="3"/>
  <c r="Q170" i="3"/>
  <c r="P170" i="3"/>
  <c r="F170" i="3"/>
  <c r="E170" i="3"/>
  <c r="D170" i="3"/>
  <c r="R169" i="3"/>
  <c r="Q169" i="3"/>
  <c r="P169" i="3"/>
  <c r="F169" i="3"/>
  <c r="E169" i="3"/>
  <c r="D169" i="3"/>
  <c r="R168" i="3"/>
  <c r="Q168" i="3"/>
  <c r="P168" i="3"/>
  <c r="F168" i="3"/>
  <c r="E168" i="3"/>
  <c r="D168" i="3"/>
  <c r="R167" i="3"/>
  <c r="Q167" i="3"/>
  <c r="P167" i="3"/>
  <c r="F167" i="3"/>
  <c r="E167" i="3"/>
  <c r="D167" i="3"/>
  <c r="R166" i="3"/>
  <c r="Q166" i="3"/>
  <c r="P166" i="3"/>
  <c r="F166" i="3"/>
  <c r="E166" i="3"/>
  <c r="D166" i="3"/>
  <c r="R165" i="3"/>
  <c r="Q165" i="3"/>
  <c r="P165" i="3"/>
  <c r="F165" i="3"/>
  <c r="E165" i="3"/>
  <c r="D165" i="3"/>
  <c r="R164" i="3"/>
  <c r="Q164" i="3"/>
  <c r="P164" i="3"/>
  <c r="F164" i="3"/>
  <c r="E164" i="3"/>
  <c r="D164" i="3"/>
  <c r="R163" i="3"/>
  <c r="Q163" i="3"/>
  <c r="P163" i="3"/>
  <c r="F163" i="3"/>
  <c r="E163" i="3"/>
  <c r="D163" i="3"/>
  <c r="R162" i="3"/>
  <c r="Q162" i="3"/>
  <c r="P162" i="3"/>
  <c r="F162" i="3"/>
  <c r="E162" i="3"/>
  <c r="D162" i="3"/>
  <c r="R161" i="3"/>
  <c r="Q161" i="3"/>
  <c r="P161" i="3"/>
  <c r="F161" i="3"/>
  <c r="E161" i="3"/>
  <c r="D161" i="3"/>
  <c r="R160" i="3"/>
  <c r="Q160" i="3"/>
  <c r="P160" i="3"/>
  <c r="F160" i="3"/>
  <c r="E160" i="3"/>
  <c r="D160" i="3"/>
  <c r="R159" i="3"/>
  <c r="Q159" i="3"/>
  <c r="P159" i="3"/>
  <c r="F159" i="3"/>
  <c r="E159" i="3"/>
  <c r="D159" i="3"/>
  <c r="R158" i="3"/>
  <c r="Q158" i="3"/>
  <c r="P158" i="3"/>
  <c r="F158" i="3"/>
  <c r="E158" i="3"/>
  <c r="D158" i="3"/>
  <c r="R157" i="3"/>
  <c r="Q157" i="3"/>
  <c r="P157" i="3"/>
  <c r="F157" i="3"/>
  <c r="E157" i="3"/>
  <c r="D157" i="3"/>
  <c r="R156" i="3"/>
  <c r="Q156" i="3"/>
  <c r="P156" i="3"/>
  <c r="F156" i="3"/>
  <c r="E156" i="3"/>
  <c r="D156" i="3"/>
  <c r="R155" i="3"/>
  <c r="Q155" i="3"/>
  <c r="P155" i="3"/>
  <c r="F155" i="3"/>
  <c r="E155" i="3"/>
  <c r="D155" i="3"/>
  <c r="R154" i="3"/>
  <c r="Q154" i="3"/>
  <c r="P154" i="3"/>
  <c r="F154" i="3"/>
  <c r="E154" i="3"/>
  <c r="D154" i="3"/>
  <c r="R153" i="3"/>
  <c r="Q153" i="3"/>
  <c r="P153" i="3"/>
  <c r="F153" i="3"/>
  <c r="E153" i="3"/>
  <c r="D153" i="3"/>
  <c r="R152" i="3"/>
  <c r="Q152" i="3"/>
  <c r="P152" i="3"/>
  <c r="F152" i="3"/>
  <c r="E152" i="3"/>
  <c r="D152" i="3"/>
  <c r="R151" i="3"/>
  <c r="Q151" i="3"/>
  <c r="P151" i="3"/>
  <c r="F151" i="3"/>
  <c r="E151" i="3"/>
  <c r="D151" i="3"/>
  <c r="R150" i="3"/>
  <c r="Q150" i="3"/>
  <c r="P150" i="3"/>
  <c r="F150" i="3"/>
  <c r="E150" i="3"/>
  <c r="D150" i="3"/>
  <c r="R149" i="3"/>
  <c r="Q149" i="3"/>
  <c r="P149" i="3"/>
  <c r="F149" i="3"/>
  <c r="E149" i="3"/>
  <c r="D149" i="3"/>
  <c r="R148" i="3"/>
  <c r="Q148" i="3"/>
  <c r="P148" i="3"/>
  <c r="F148" i="3"/>
  <c r="E148" i="3"/>
  <c r="D148" i="3"/>
  <c r="R147" i="3"/>
  <c r="Q147" i="3"/>
  <c r="P147" i="3"/>
  <c r="F147" i="3"/>
  <c r="E147" i="3"/>
  <c r="D147" i="3"/>
  <c r="R146" i="3"/>
  <c r="Q146" i="3"/>
  <c r="P146" i="3"/>
  <c r="F146" i="3"/>
  <c r="E146" i="3"/>
  <c r="D146" i="3"/>
  <c r="R145" i="3"/>
  <c r="Q145" i="3"/>
  <c r="P145" i="3"/>
  <c r="F145" i="3"/>
  <c r="E145" i="3"/>
  <c r="D145" i="3"/>
  <c r="R144" i="3"/>
  <c r="Q144" i="3"/>
  <c r="P144" i="3"/>
  <c r="F144" i="3"/>
  <c r="E144" i="3"/>
  <c r="D144" i="3"/>
  <c r="R143" i="3"/>
  <c r="Q143" i="3"/>
  <c r="P143" i="3"/>
  <c r="F143" i="3"/>
  <c r="E143" i="3"/>
  <c r="D143" i="3"/>
  <c r="R142" i="3"/>
  <c r="Q142" i="3"/>
  <c r="P142" i="3"/>
  <c r="F142" i="3"/>
  <c r="E142" i="3"/>
  <c r="D142" i="3"/>
  <c r="R141" i="3"/>
  <c r="Q141" i="3"/>
  <c r="P141" i="3"/>
  <c r="F141" i="3"/>
  <c r="E141" i="3"/>
  <c r="D141" i="3"/>
  <c r="R140" i="3"/>
  <c r="Q140" i="3"/>
  <c r="P140" i="3"/>
  <c r="F140" i="3"/>
  <c r="E140" i="3"/>
  <c r="D140" i="3"/>
  <c r="R139" i="3"/>
  <c r="Q139" i="3"/>
  <c r="P139" i="3"/>
  <c r="F139" i="3"/>
  <c r="E139" i="3"/>
  <c r="D139" i="3"/>
  <c r="R138" i="3"/>
  <c r="Q138" i="3"/>
  <c r="P138" i="3"/>
  <c r="F138" i="3"/>
  <c r="E138" i="3"/>
  <c r="D138" i="3"/>
  <c r="R137" i="3"/>
  <c r="Q137" i="3"/>
  <c r="P137" i="3"/>
  <c r="F137" i="3"/>
  <c r="E137" i="3"/>
  <c r="D137" i="3"/>
  <c r="R136" i="3"/>
  <c r="Q136" i="3"/>
  <c r="P136" i="3"/>
  <c r="F136" i="3"/>
  <c r="E136" i="3"/>
  <c r="D136" i="3"/>
  <c r="R135" i="3"/>
  <c r="Q135" i="3"/>
  <c r="P135" i="3"/>
  <c r="F135" i="3"/>
  <c r="E135" i="3"/>
  <c r="D135" i="3"/>
  <c r="R134" i="3"/>
  <c r="Q134" i="3"/>
  <c r="P134" i="3"/>
  <c r="F134" i="3"/>
  <c r="E134" i="3"/>
  <c r="D134" i="3"/>
  <c r="R133" i="3"/>
  <c r="Q133" i="3"/>
  <c r="P133" i="3"/>
  <c r="F133" i="3"/>
  <c r="E133" i="3"/>
  <c r="D133" i="3"/>
  <c r="R132" i="3"/>
  <c r="Q132" i="3"/>
  <c r="P132" i="3"/>
  <c r="F132" i="3"/>
  <c r="E132" i="3"/>
  <c r="D132" i="3"/>
  <c r="R131" i="3"/>
  <c r="Q131" i="3"/>
  <c r="P131" i="3"/>
  <c r="F131" i="3"/>
  <c r="E131" i="3"/>
  <c r="D131" i="3"/>
  <c r="R130" i="3"/>
  <c r="Q130" i="3"/>
  <c r="P130" i="3"/>
  <c r="F130" i="3"/>
  <c r="E130" i="3"/>
  <c r="D130" i="3"/>
  <c r="R129" i="3"/>
  <c r="Q129" i="3"/>
  <c r="P129" i="3"/>
  <c r="F129" i="3"/>
  <c r="E129" i="3"/>
  <c r="D129" i="3"/>
  <c r="R128" i="3"/>
  <c r="Q128" i="3"/>
  <c r="P128" i="3"/>
  <c r="F128" i="3"/>
  <c r="E128" i="3"/>
  <c r="D128" i="3"/>
  <c r="R127" i="3"/>
  <c r="Q127" i="3"/>
  <c r="P127" i="3"/>
  <c r="F127" i="3"/>
  <c r="E127" i="3"/>
  <c r="D127" i="3"/>
  <c r="R126" i="3"/>
  <c r="Q126" i="3"/>
  <c r="P126" i="3"/>
  <c r="F126" i="3"/>
  <c r="E126" i="3"/>
  <c r="D126" i="3"/>
  <c r="R125" i="3"/>
  <c r="Q125" i="3"/>
  <c r="P125" i="3"/>
  <c r="F125" i="3"/>
  <c r="E125" i="3"/>
  <c r="D125" i="3"/>
  <c r="R124" i="3"/>
  <c r="Q124" i="3"/>
  <c r="P124" i="3"/>
  <c r="F124" i="3"/>
  <c r="E124" i="3"/>
  <c r="D124" i="3"/>
  <c r="R123" i="3"/>
  <c r="Q123" i="3"/>
  <c r="P123" i="3"/>
  <c r="F123" i="3"/>
  <c r="E123" i="3"/>
  <c r="D123" i="3"/>
  <c r="R122" i="3"/>
  <c r="Q122" i="3"/>
  <c r="P122" i="3"/>
  <c r="F122" i="3"/>
  <c r="E122" i="3"/>
  <c r="D122" i="3"/>
  <c r="R121" i="3"/>
  <c r="Q121" i="3"/>
  <c r="P121" i="3"/>
  <c r="F121" i="3"/>
  <c r="E121" i="3"/>
  <c r="D121" i="3"/>
  <c r="R120" i="3"/>
  <c r="Q120" i="3"/>
  <c r="P120" i="3"/>
  <c r="F120" i="3"/>
  <c r="E120" i="3"/>
  <c r="D120" i="3"/>
  <c r="R119" i="3"/>
  <c r="Q119" i="3"/>
  <c r="P119" i="3"/>
  <c r="F119" i="3"/>
  <c r="E119" i="3"/>
  <c r="D119" i="3"/>
  <c r="R118" i="3"/>
  <c r="Q118" i="3"/>
  <c r="P118" i="3"/>
  <c r="F118" i="3"/>
  <c r="E118" i="3"/>
  <c r="D118" i="3"/>
  <c r="R117" i="3"/>
  <c r="Q117" i="3"/>
  <c r="P117" i="3"/>
  <c r="F117" i="3"/>
  <c r="E117" i="3"/>
  <c r="D117" i="3"/>
  <c r="R116" i="3"/>
  <c r="Q116" i="3"/>
  <c r="P116" i="3"/>
  <c r="F116" i="3"/>
  <c r="E116" i="3"/>
  <c r="D116" i="3"/>
  <c r="R115" i="3"/>
  <c r="Q115" i="3"/>
  <c r="P115" i="3"/>
  <c r="F115" i="3"/>
  <c r="E115" i="3"/>
  <c r="D115" i="3"/>
  <c r="R114" i="3"/>
  <c r="Q114" i="3"/>
  <c r="P114" i="3"/>
  <c r="F114" i="3"/>
  <c r="E114" i="3"/>
  <c r="D114" i="3"/>
  <c r="R113" i="3"/>
  <c r="Q113" i="3"/>
  <c r="P113" i="3"/>
  <c r="F113" i="3"/>
  <c r="E113" i="3"/>
  <c r="D113" i="3"/>
  <c r="R112" i="3"/>
  <c r="Q112" i="3"/>
  <c r="P112" i="3"/>
  <c r="F112" i="3"/>
  <c r="E112" i="3"/>
  <c r="D112" i="3"/>
  <c r="R111" i="3"/>
  <c r="Q111" i="3"/>
  <c r="P111" i="3"/>
  <c r="F111" i="3"/>
  <c r="E111" i="3"/>
  <c r="D111" i="3"/>
  <c r="R110" i="3"/>
  <c r="Q110" i="3"/>
  <c r="P110" i="3"/>
  <c r="F110" i="3"/>
  <c r="E110" i="3"/>
  <c r="D110" i="3"/>
  <c r="R109" i="3"/>
  <c r="Q109" i="3"/>
  <c r="P109" i="3"/>
  <c r="F109" i="3"/>
  <c r="E109" i="3"/>
  <c r="D109" i="3"/>
  <c r="R108" i="3"/>
  <c r="Q108" i="3"/>
  <c r="P108" i="3"/>
  <c r="F108" i="3"/>
  <c r="E108" i="3"/>
  <c r="D108" i="3"/>
  <c r="R107" i="3"/>
  <c r="Q107" i="3"/>
  <c r="P107" i="3"/>
  <c r="F107" i="3"/>
  <c r="E107" i="3"/>
  <c r="D107" i="3"/>
  <c r="R106" i="3"/>
  <c r="Q106" i="3"/>
  <c r="P106" i="3"/>
  <c r="F106" i="3"/>
  <c r="E106" i="3"/>
  <c r="D106" i="3"/>
  <c r="R105" i="3"/>
  <c r="Q105" i="3"/>
  <c r="P105" i="3"/>
  <c r="F105" i="3"/>
  <c r="E105" i="3"/>
  <c r="D105" i="3"/>
  <c r="R104" i="3"/>
  <c r="Q104" i="3"/>
  <c r="P104" i="3"/>
  <c r="F104" i="3"/>
  <c r="E104" i="3"/>
  <c r="D104" i="3"/>
  <c r="R103" i="3"/>
  <c r="Q103" i="3"/>
  <c r="P103" i="3"/>
  <c r="F103" i="3"/>
  <c r="E103" i="3"/>
  <c r="D103" i="3"/>
  <c r="R102" i="3"/>
  <c r="Q102" i="3"/>
  <c r="P102" i="3"/>
  <c r="F102" i="3"/>
  <c r="E102" i="3"/>
  <c r="D102" i="3"/>
  <c r="R101" i="3"/>
  <c r="Q101" i="3"/>
  <c r="P101" i="3"/>
  <c r="F101" i="3"/>
  <c r="E101" i="3"/>
  <c r="D101" i="3"/>
  <c r="R100" i="3"/>
  <c r="Q100" i="3"/>
  <c r="P100" i="3"/>
  <c r="F100" i="3"/>
  <c r="E100" i="3"/>
  <c r="D100" i="3"/>
  <c r="R99" i="3"/>
  <c r="Q99" i="3"/>
  <c r="P99" i="3"/>
  <c r="F99" i="3"/>
  <c r="E99" i="3"/>
  <c r="D99" i="3"/>
  <c r="R98" i="3"/>
  <c r="Q98" i="3"/>
  <c r="P98" i="3"/>
  <c r="F98" i="3"/>
  <c r="E98" i="3"/>
  <c r="D98" i="3"/>
  <c r="R97" i="3"/>
  <c r="Q97" i="3"/>
  <c r="P97" i="3"/>
  <c r="F97" i="3"/>
  <c r="E97" i="3"/>
  <c r="D97" i="3"/>
  <c r="R96" i="3"/>
  <c r="Q96" i="3"/>
  <c r="P96" i="3"/>
  <c r="F96" i="3"/>
  <c r="E96" i="3"/>
  <c r="D96" i="3"/>
  <c r="R95" i="3"/>
  <c r="Q95" i="3"/>
  <c r="P95" i="3"/>
  <c r="F95" i="3"/>
  <c r="E95" i="3"/>
  <c r="D95" i="3"/>
  <c r="R94" i="3"/>
  <c r="Q94" i="3"/>
  <c r="P94" i="3"/>
  <c r="F94" i="3"/>
  <c r="E94" i="3"/>
  <c r="D94" i="3"/>
  <c r="R93" i="3"/>
  <c r="Q93" i="3"/>
  <c r="P93" i="3"/>
  <c r="F93" i="3"/>
  <c r="E93" i="3"/>
  <c r="D93" i="3"/>
  <c r="R92" i="3"/>
  <c r="Q92" i="3"/>
  <c r="P92" i="3"/>
  <c r="F92" i="3"/>
  <c r="E92" i="3"/>
  <c r="D92" i="3"/>
  <c r="R91" i="3"/>
  <c r="Q91" i="3"/>
  <c r="P91" i="3"/>
  <c r="F91" i="3"/>
  <c r="E91" i="3"/>
  <c r="D91" i="3"/>
  <c r="R90" i="3"/>
  <c r="Q90" i="3"/>
  <c r="P90" i="3"/>
  <c r="F90" i="3"/>
  <c r="E90" i="3"/>
  <c r="D90" i="3"/>
  <c r="R89" i="3"/>
  <c r="Q89" i="3"/>
  <c r="P89" i="3"/>
  <c r="F89" i="3"/>
  <c r="E89" i="3"/>
  <c r="D89" i="3"/>
  <c r="R88" i="3"/>
  <c r="Q88" i="3"/>
  <c r="P88" i="3"/>
  <c r="F88" i="3"/>
  <c r="E88" i="3"/>
  <c r="D88" i="3"/>
  <c r="R87" i="3"/>
  <c r="Q87" i="3"/>
  <c r="P87" i="3"/>
  <c r="F87" i="3"/>
  <c r="E87" i="3"/>
  <c r="D87" i="3"/>
  <c r="R86" i="3"/>
  <c r="Q86" i="3"/>
  <c r="P86" i="3"/>
  <c r="F86" i="3"/>
  <c r="E86" i="3"/>
  <c r="D86" i="3"/>
  <c r="R85" i="3"/>
  <c r="Q85" i="3"/>
  <c r="P85" i="3"/>
  <c r="F85" i="3"/>
  <c r="E85" i="3"/>
  <c r="D85" i="3"/>
  <c r="R84" i="3"/>
  <c r="Q84" i="3"/>
  <c r="P84" i="3"/>
  <c r="F84" i="3"/>
  <c r="E84" i="3"/>
  <c r="D84" i="3"/>
  <c r="R83" i="3"/>
  <c r="Q83" i="3"/>
  <c r="P83" i="3"/>
  <c r="F83" i="3"/>
  <c r="E83" i="3"/>
  <c r="D83" i="3"/>
  <c r="R82" i="3"/>
  <c r="Q82" i="3"/>
  <c r="P82" i="3"/>
  <c r="F82" i="3"/>
  <c r="E82" i="3"/>
  <c r="D82" i="3"/>
  <c r="R81" i="3"/>
  <c r="Q81" i="3"/>
  <c r="P81" i="3"/>
  <c r="F81" i="3"/>
  <c r="E81" i="3"/>
  <c r="D81" i="3"/>
  <c r="R80" i="3"/>
  <c r="Q80" i="3"/>
  <c r="P80" i="3"/>
  <c r="F80" i="3"/>
  <c r="E80" i="3"/>
  <c r="D80" i="3"/>
  <c r="R79" i="3"/>
  <c r="Q79" i="3"/>
  <c r="P79" i="3"/>
  <c r="F79" i="3"/>
  <c r="E79" i="3"/>
  <c r="D79" i="3"/>
  <c r="R78" i="3"/>
  <c r="Q78" i="3"/>
  <c r="P78" i="3"/>
  <c r="F78" i="3"/>
  <c r="E78" i="3"/>
  <c r="D78" i="3"/>
  <c r="R77" i="3"/>
  <c r="Q77" i="3"/>
  <c r="P77" i="3"/>
  <c r="F77" i="3"/>
  <c r="E77" i="3"/>
  <c r="D77" i="3"/>
  <c r="R76" i="3"/>
  <c r="Q76" i="3"/>
  <c r="P76" i="3"/>
  <c r="F76" i="3"/>
  <c r="E76" i="3"/>
  <c r="D76" i="3"/>
  <c r="R75" i="3"/>
  <c r="Q75" i="3"/>
  <c r="P75" i="3"/>
  <c r="F75" i="3"/>
  <c r="E75" i="3"/>
  <c r="D75" i="3"/>
  <c r="R74" i="3"/>
  <c r="Q74" i="3"/>
  <c r="P74" i="3"/>
  <c r="F74" i="3"/>
  <c r="E74" i="3"/>
  <c r="D74" i="3"/>
  <c r="R73" i="3"/>
  <c r="Q73" i="3"/>
  <c r="P73" i="3"/>
  <c r="F73" i="3"/>
  <c r="E73" i="3"/>
  <c r="D73" i="3"/>
  <c r="R72" i="3"/>
  <c r="Q72" i="3"/>
  <c r="P72" i="3"/>
  <c r="F72" i="3"/>
  <c r="E72" i="3"/>
  <c r="D72" i="3"/>
  <c r="R71" i="3"/>
  <c r="Q71" i="3"/>
  <c r="P71" i="3"/>
  <c r="F71" i="3"/>
  <c r="E71" i="3"/>
  <c r="D71" i="3"/>
  <c r="R70" i="3"/>
  <c r="Q70" i="3"/>
  <c r="P70" i="3"/>
  <c r="F70" i="3"/>
  <c r="E70" i="3"/>
  <c r="D70" i="3"/>
  <c r="R69" i="3"/>
  <c r="Q69" i="3"/>
  <c r="P69" i="3"/>
  <c r="F69" i="3"/>
  <c r="E69" i="3"/>
  <c r="D69" i="3"/>
  <c r="R68" i="3"/>
  <c r="Q68" i="3"/>
  <c r="P68" i="3"/>
  <c r="F68" i="3"/>
  <c r="E68" i="3"/>
  <c r="D68" i="3"/>
  <c r="R67" i="3"/>
  <c r="Q67" i="3"/>
  <c r="P67" i="3"/>
  <c r="F67" i="3"/>
  <c r="E67" i="3"/>
  <c r="D67" i="3"/>
  <c r="R66" i="3"/>
  <c r="Q66" i="3"/>
  <c r="P66" i="3"/>
  <c r="F66" i="3"/>
  <c r="E66" i="3"/>
  <c r="D66" i="3"/>
  <c r="R65" i="3"/>
  <c r="Q65" i="3"/>
  <c r="P65" i="3"/>
  <c r="F65" i="3"/>
  <c r="E65" i="3"/>
  <c r="D65" i="3"/>
  <c r="R64" i="3"/>
  <c r="Q64" i="3"/>
  <c r="P64" i="3"/>
  <c r="F64" i="3"/>
  <c r="E64" i="3"/>
  <c r="D64" i="3"/>
  <c r="R63" i="3"/>
  <c r="Q63" i="3"/>
  <c r="P63" i="3"/>
  <c r="F63" i="3"/>
  <c r="E63" i="3"/>
  <c r="D63" i="3"/>
  <c r="R62" i="3"/>
  <c r="Q62" i="3"/>
  <c r="P62" i="3"/>
  <c r="F62" i="3"/>
  <c r="E62" i="3"/>
  <c r="D62" i="3"/>
  <c r="R61" i="3"/>
  <c r="Q61" i="3"/>
  <c r="P61" i="3"/>
  <c r="F61" i="3"/>
  <c r="E61" i="3"/>
  <c r="D61" i="3"/>
  <c r="R60" i="3"/>
  <c r="Q60" i="3"/>
  <c r="P60" i="3"/>
  <c r="F60" i="3"/>
  <c r="E60" i="3"/>
  <c r="D60" i="3"/>
  <c r="R59" i="3"/>
  <c r="Q59" i="3"/>
  <c r="P59" i="3"/>
  <c r="F59" i="3"/>
  <c r="E59" i="3"/>
  <c r="D59" i="3"/>
  <c r="R58" i="3"/>
  <c r="Q58" i="3"/>
  <c r="P58" i="3"/>
  <c r="F58" i="3"/>
  <c r="E58" i="3"/>
  <c r="D58" i="3"/>
  <c r="R57" i="3"/>
  <c r="Q57" i="3"/>
  <c r="P57" i="3"/>
  <c r="F57" i="3"/>
  <c r="E57" i="3"/>
  <c r="D57" i="3"/>
  <c r="R56" i="3"/>
  <c r="Q56" i="3"/>
  <c r="P56" i="3"/>
  <c r="F56" i="3"/>
  <c r="E56" i="3"/>
  <c r="D56" i="3"/>
  <c r="R55" i="3"/>
  <c r="Q55" i="3"/>
  <c r="P55" i="3"/>
  <c r="F55" i="3"/>
  <c r="E55" i="3"/>
  <c r="D55" i="3"/>
  <c r="R54" i="3"/>
  <c r="Q54" i="3"/>
  <c r="P54" i="3"/>
  <c r="F54" i="3"/>
  <c r="E54" i="3"/>
  <c r="D54" i="3"/>
  <c r="R53" i="3"/>
  <c r="Q53" i="3"/>
  <c r="P53" i="3"/>
  <c r="F53" i="3"/>
  <c r="E53" i="3"/>
  <c r="D53" i="3"/>
  <c r="R52" i="3"/>
  <c r="Q52" i="3"/>
  <c r="P52" i="3"/>
  <c r="F52" i="3"/>
  <c r="E52" i="3"/>
  <c r="D52" i="3"/>
  <c r="R51" i="3"/>
  <c r="Q51" i="3"/>
  <c r="P51" i="3"/>
  <c r="F51" i="3"/>
  <c r="E51" i="3"/>
  <c r="D51" i="3"/>
  <c r="R50" i="3"/>
  <c r="Q50" i="3"/>
  <c r="P50" i="3"/>
  <c r="F50" i="3"/>
  <c r="E50" i="3"/>
  <c r="D50" i="3"/>
  <c r="R49" i="3"/>
  <c r="Q49" i="3"/>
  <c r="P49" i="3"/>
  <c r="F49" i="3"/>
  <c r="E49" i="3"/>
  <c r="D49" i="3"/>
  <c r="R48" i="3"/>
  <c r="Q48" i="3"/>
  <c r="P48" i="3"/>
  <c r="F48" i="3"/>
  <c r="E48" i="3"/>
  <c r="D48" i="3"/>
  <c r="R47" i="3"/>
  <c r="Q47" i="3"/>
  <c r="P47" i="3"/>
  <c r="F47" i="3"/>
  <c r="E47" i="3"/>
  <c r="D47" i="3"/>
  <c r="R46" i="3"/>
  <c r="Q46" i="3"/>
  <c r="P46" i="3"/>
  <c r="F46" i="3"/>
  <c r="E46" i="3"/>
  <c r="D46" i="3"/>
  <c r="R45" i="3"/>
  <c r="Q45" i="3"/>
  <c r="P45" i="3"/>
  <c r="F45" i="3"/>
  <c r="E45" i="3"/>
  <c r="D45" i="3"/>
  <c r="R44" i="3"/>
  <c r="Q44" i="3"/>
  <c r="P44" i="3"/>
  <c r="F44" i="3"/>
  <c r="E44" i="3"/>
  <c r="D44" i="3"/>
  <c r="R43" i="3"/>
  <c r="Q43" i="3"/>
  <c r="P43" i="3"/>
  <c r="F43" i="3"/>
  <c r="E43" i="3"/>
  <c r="D43" i="3"/>
  <c r="R42" i="3"/>
  <c r="Q42" i="3"/>
  <c r="P42" i="3"/>
  <c r="F42" i="3"/>
  <c r="E42" i="3"/>
  <c r="D42" i="3"/>
  <c r="R41" i="3"/>
  <c r="Q41" i="3"/>
  <c r="P41" i="3"/>
  <c r="F41" i="3"/>
  <c r="E41" i="3"/>
  <c r="D41" i="3"/>
  <c r="R40" i="3"/>
  <c r="Q40" i="3"/>
  <c r="P40" i="3"/>
  <c r="F40" i="3"/>
  <c r="E40" i="3"/>
  <c r="D40" i="3"/>
  <c r="R39" i="3"/>
  <c r="Q39" i="3"/>
  <c r="P39" i="3"/>
  <c r="F39" i="3"/>
  <c r="E39" i="3"/>
  <c r="D39" i="3"/>
  <c r="R38" i="3"/>
  <c r="Q38" i="3"/>
  <c r="P38" i="3"/>
  <c r="F38" i="3"/>
  <c r="E38" i="3"/>
  <c r="D38" i="3"/>
  <c r="R37" i="3"/>
  <c r="Q37" i="3"/>
  <c r="P37" i="3"/>
  <c r="F37" i="3"/>
  <c r="E37" i="3"/>
  <c r="D37" i="3"/>
  <c r="R36" i="3"/>
  <c r="Q36" i="3"/>
  <c r="P36" i="3"/>
  <c r="F36" i="3"/>
  <c r="E36" i="3"/>
  <c r="D36" i="3"/>
  <c r="R35" i="3"/>
  <c r="Q35" i="3"/>
  <c r="P35" i="3"/>
  <c r="F35" i="3"/>
  <c r="E35" i="3"/>
  <c r="D35" i="3"/>
  <c r="R34" i="3"/>
  <c r="Q34" i="3"/>
  <c r="P34" i="3"/>
  <c r="F34" i="3"/>
  <c r="E34" i="3"/>
  <c r="D34" i="3"/>
  <c r="R33" i="3"/>
  <c r="Q33" i="3"/>
  <c r="P33" i="3"/>
  <c r="F33" i="3"/>
  <c r="E33" i="3"/>
  <c r="D33" i="3"/>
  <c r="R32" i="3"/>
  <c r="Q32" i="3"/>
  <c r="P32" i="3"/>
  <c r="F32" i="3"/>
  <c r="E32" i="3"/>
  <c r="D32" i="3"/>
  <c r="R31" i="3"/>
  <c r="Q31" i="3"/>
  <c r="P31" i="3"/>
  <c r="F31" i="3"/>
  <c r="E31" i="3"/>
  <c r="D31" i="3"/>
  <c r="R30" i="3"/>
  <c r="Q30" i="3"/>
  <c r="P30" i="3"/>
  <c r="F30" i="3"/>
  <c r="E30" i="3"/>
  <c r="D30" i="3"/>
  <c r="R29" i="3"/>
  <c r="Q29" i="3"/>
  <c r="P29" i="3"/>
  <c r="F29" i="3"/>
  <c r="E29" i="3"/>
  <c r="D29" i="3"/>
  <c r="R28" i="3"/>
  <c r="Q28" i="3"/>
  <c r="P28" i="3"/>
  <c r="F28" i="3"/>
  <c r="E28" i="3"/>
  <c r="D28" i="3"/>
  <c r="R27" i="3"/>
  <c r="Q27" i="3"/>
  <c r="P27" i="3"/>
  <c r="F27" i="3"/>
  <c r="E27" i="3"/>
  <c r="D27" i="3"/>
  <c r="R26" i="3"/>
  <c r="Q26" i="3"/>
  <c r="P26" i="3"/>
  <c r="F26" i="3"/>
  <c r="E26" i="3"/>
  <c r="D26" i="3"/>
  <c r="R25" i="3"/>
  <c r="Q25" i="3"/>
  <c r="P25" i="3"/>
  <c r="F25" i="3"/>
  <c r="E25" i="3"/>
  <c r="D25" i="3"/>
  <c r="R24" i="3"/>
  <c r="Q24" i="3"/>
  <c r="P24" i="3"/>
  <c r="F24" i="3"/>
  <c r="E24" i="3"/>
  <c r="D24" i="3"/>
  <c r="R313" i="4"/>
  <c r="Q313" i="4"/>
  <c r="P313" i="4"/>
  <c r="F313" i="4"/>
  <c r="E313" i="4"/>
  <c r="D313" i="4"/>
  <c r="R312" i="4"/>
  <c r="Q312" i="4"/>
  <c r="P312" i="4"/>
  <c r="F312" i="4"/>
  <c r="E312" i="4"/>
  <c r="D312" i="4"/>
  <c r="R311" i="4"/>
  <c r="Q311" i="4"/>
  <c r="P311" i="4"/>
  <c r="F311" i="4"/>
  <c r="E311" i="4"/>
  <c r="D311" i="4"/>
  <c r="R310" i="4"/>
  <c r="Q310" i="4"/>
  <c r="P310" i="4"/>
  <c r="F310" i="4"/>
  <c r="E310" i="4"/>
  <c r="D310" i="4"/>
  <c r="R309" i="4"/>
  <c r="Q309" i="4"/>
  <c r="P309" i="4"/>
  <c r="F309" i="4"/>
  <c r="E309" i="4"/>
  <c r="D309" i="4"/>
  <c r="R308" i="4"/>
  <c r="Q308" i="4"/>
  <c r="P308" i="4"/>
  <c r="F308" i="4"/>
  <c r="E308" i="4"/>
  <c r="D308" i="4"/>
  <c r="R307" i="4"/>
  <c r="Q307" i="4"/>
  <c r="P307" i="4"/>
  <c r="F307" i="4"/>
  <c r="E307" i="4"/>
  <c r="D307" i="4"/>
  <c r="R306" i="4"/>
  <c r="Q306" i="4"/>
  <c r="P306" i="4"/>
  <c r="F306" i="4"/>
  <c r="E306" i="4"/>
  <c r="D306" i="4"/>
  <c r="R305" i="4"/>
  <c r="Q305" i="4"/>
  <c r="P305" i="4"/>
  <c r="F305" i="4"/>
  <c r="E305" i="4"/>
  <c r="D305" i="4"/>
  <c r="R304" i="4"/>
  <c r="Q304" i="4"/>
  <c r="P304" i="4"/>
  <c r="F304" i="4"/>
  <c r="E304" i="4"/>
  <c r="D304" i="4"/>
  <c r="R303" i="4"/>
  <c r="Q303" i="4"/>
  <c r="P303" i="4"/>
  <c r="F303" i="4"/>
  <c r="E303" i="4"/>
  <c r="D303" i="4"/>
  <c r="R302" i="4"/>
  <c r="Q302" i="4"/>
  <c r="P302" i="4"/>
  <c r="F302" i="4"/>
  <c r="E302" i="4"/>
  <c r="D302" i="4"/>
  <c r="R301" i="4"/>
  <c r="Q301" i="4"/>
  <c r="P301" i="4"/>
  <c r="F301" i="4"/>
  <c r="E301" i="4"/>
  <c r="D301" i="4"/>
  <c r="R300" i="4"/>
  <c r="Q300" i="4"/>
  <c r="P300" i="4"/>
  <c r="F300" i="4"/>
  <c r="E300" i="4"/>
  <c r="D300" i="4"/>
  <c r="R299" i="4"/>
  <c r="Q299" i="4"/>
  <c r="P299" i="4"/>
  <c r="F299" i="4"/>
  <c r="E299" i="4"/>
  <c r="D299" i="4"/>
  <c r="R298" i="4"/>
  <c r="Q298" i="4"/>
  <c r="P298" i="4"/>
  <c r="F298" i="4"/>
  <c r="E298" i="4"/>
  <c r="D298" i="4"/>
  <c r="R297" i="4"/>
  <c r="Q297" i="4"/>
  <c r="P297" i="4"/>
  <c r="F297" i="4"/>
  <c r="E297" i="4"/>
  <c r="D297" i="4"/>
  <c r="R296" i="4"/>
  <c r="Q296" i="4"/>
  <c r="P296" i="4"/>
  <c r="F296" i="4"/>
  <c r="E296" i="4"/>
  <c r="D296" i="4"/>
  <c r="R295" i="4"/>
  <c r="Q295" i="4"/>
  <c r="P295" i="4"/>
  <c r="F295" i="4"/>
  <c r="E295" i="4"/>
  <c r="D295" i="4"/>
  <c r="R294" i="4"/>
  <c r="Q294" i="4"/>
  <c r="P294" i="4"/>
  <c r="F294" i="4"/>
  <c r="E294" i="4"/>
  <c r="D294" i="4"/>
  <c r="R293" i="4"/>
  <c r="Q293" i="4"/>
  <c r="P293" i="4"/>
  <c r="F293" i="4"/>
  <c r="E293" i="4"/>
  <c r="D293" i="4"/>
  <c r="R292" i="4"/>
  <c r="Q292" i="4"/>
  <c r="P292" i="4"/>
  <c r="F292" i="4"/>
  <c r="E292" i="4"/>
  <c r="D292" i="4"/>
  <c r="R291" i="4"/>
  <c r="Q291" i="4"/>
  <c r="P291" i="4"/>
  <c r="F291" i="4"/>
  <c r="E291" i="4"/>
  <c r="D291" i="4"/>
  <c r="R290" i="4"/>
  <c r="Q290" i="4"/>
  <c r="P290" i="4"/>
  <c r="F290" i="4"/>
  <c r="E290" i="4"/>
  <c r="D290" i="4"/>
  <c r="R289" i="4"/>
  <c r="Q289" i="4"/>
  <c r="P289" i="4"/>
  <c r="F289" i="4"/>
  <c r="E289" i="4"/>
  <c r="D289" i="4"/>
  <c r="R288" i="4"/>
  <c r="Q288" i="4"/>
  <c r="P288" i="4"/>
  <c r="F288" i="4"/>
  <c r="E288" i="4"/>
  <c r="D288" i="4"/>
  <c r="R287" i="4"/>
  <c r="Q287" i="4"/>
  <c r="P287" i="4"/>
  <c r="F287" i="4"/>
  <c r="E287" i="4"/>
  <c r="D287" i="4"/>
  <c r="R286" i="4"/>
  <c r="Q286" i="4"/>
  <c r="P286" i="4"/>
  <c r="F286" i="4"/>
  <c r="E286" i="4"/>
  <c r="D286" i="4"/>
  <c r="R285" i="4"/>
  <c r="Q285" i="4"/>
  <c r="P285" i="4"/>
  <c r="F285" i="4"/>
  <c r="E285" i="4"/>
  <c r="D285" i="4"/>
  <c r="R284" i="4"/>
  <c r="Q284" i="4"/>
  <c r="P284" i="4"/>
  <c r="F284" i="4"/>
  <c r="E284" i="4"/>
  <c r="D284" i="4"/>
  <c r="R283" i="4"/>
  <c r="Q283" i="4"/>
  <c r="P283" i="4"/>
  <c r="F283" i="4"/>
  <c r="E283" i="4"/>
  <c r="D283" i="4"/>
  <c r="R282" i="4"/>
  <c r="Q282" i="4"/>
  <c r="P282" i="4"/>
  <c r="F282" i="4"/>
  <c r="E282" i="4"/>
  <c r="D282" i="4"/>
  <c r="R281" i="4"/>
  <c r="Q281" i="4"/>
  <c r="P281" i="4"/>
  <c r="F281" i="4"/>
  <c r="E281" i="4"/>
  <c r="D281" i="4"/>
  <c r="R280" i="4"/>
  <c r="Q280" i="4"/>
  <c r="P280" i="4"/>
  <c r="F280" i="4"/>
  <c r="E280" i="4"/>
  <c r="D280" i="4"/>
  <c r="R279" i="4"/>
  <c r="Q279" i="4"/>
  <c r="P279" i="4"/>
  <c r="F279" i="4"/>
  <c r="E279" i="4"/>
  <c r="D279" i="4"/>
  <c r="R278" i="4"/>
  <c r="Q278" i="4"/>
  <c r="P278" i="4"/>
  <c r="F278" i="4"/>
  <c r="E278" i="4"/>
  <c r="D278" i="4"/>
  <c r="R277" i="4"/>
  <c r="Q277" i="4"/>
  <c r="P277" i="4"/>
  <c r="F277" i="4"/>
  <c r="E277" i="4"/>
  <c r="D277" i="4"/>
  <c r="R276" i="4"/>
  <c r="Q276" i="4"/>
  <c r="P276" i="4"/>
  <c r="F276" i="4"/>
  <c r="E276" i="4"/>
  <c r="D276" i="4"/>
  <c r="R275" i="4"/>
  <c r="Q275" i="4"/>
  <c r="P275" i="4"/>
  <c r="F275" i="4"/>
  <c r="E275" i="4"/>
  <c r="D275" i="4"/>
  <c r="R274" i="4"/>
  <c r="Q274" i="4"/>
  <c r="P274" i="4"/>
  <c r="F274" i="4"/>
  <c r="E274" i="4"/>
  <c r="D274" i="4"/>
  <c r="R273" i="4"/>
  <c r="Q273" i="4"/>
  <c r="P273" i="4"/>
  <c r="F273" i="4"/>
  <c r="E273" i="4"/>
  <c r="D273" i="4"/>
  <c r="R272" i="4"/>
  <c r="Q272" i="4"/>
  <c r="P272" i="4"/>
  <c r="F272" i="4"/>
  <c r="E272" i="4"/>
  <c r="D272" i="4"/>
  <c r="R271" i="4"/>
  <c r="Q271" i="4"/>
  <c r="P271" i="4"/>
  <c r="F271" i="4"/>
  <c r="E271" i="4"/>
  <c r="D271" i="4"/>
  <c r="R270" i="4"/>
  <c r="Q270" i="4"/>
  <c r="P270" i="4"/>
  <c r="F270" i="4"/>
  <c r="E270" i="4"/>
  <c r="D270" i="4"/>
  <c r="R269" i="4"/>
  <c r="Q269" i="4"/>
  <c r="P269" i="4"/>
  <c r="F269" i="4"/>
  <c r="E269" i="4"/>
  <c r="D269" i="4"/>
  <c r="R268" i="4"/>
  <c r="Q268" i="4"/>
  <c r="P268" i="4"/>
  <c r="F268" i="4"/>
  <c r="E268" i="4"/>
  <c r="D268" i="4"/>
  <c r="R267" i="4"/>
  <c r="Q267" i="4"/>
  <c r="P267" i="4"/>
  <c r="F267" i="4"/>
  <c r="E267" i="4"/>
  <c r="D267" i="4"/>
  <c r="R266" i="4"/>
  <c r="Q266" i="4"/>
  <c r="P266" i="4"/>
  <c r="F266" i="4"/>
  <c r="E266" i="4"/>
  <c r="D266" i="4"/>
  <c r="R265" i="4"/>
  <c r="Q265" i="4"/>
  <c r="P265" i="4"/>
  <c r="F265" i="4"/>
  <c r="E265" i="4"/>
  <c r="D265" i="4"/>
  <c r="R264" i="4"/>
  <c r="Q264" i="4"/>
  <c r="P264" i="4"/>
  <c r="F264" i="4"/>
  <c r="E264" i="4"/>
  <c r="D264" i="4"/>
  <c r="R263" i="4"/>
  <c r="Q263" i="4"/>
  <c r="P263" i="4"/>
  <c r="F263" i="4"/>
  <c r="E263" i="4"/>
  <c r="D263" i="4"/>
  <c r="R262" i="4"/>
  <c r="Q262" i="4"/>
  <c r="P262" i="4"/>
  <c r="F262" i="4"/>
  <c r="E262" i="4"/>
  <c r="D262" i="4"/>
  <c r="R261" i="4"/>
  <c r="Q261" i="4"/>
  <c r="P261" i="4"/>
  <c r="F261" i="4"/>
  <c r="E261" i="4"/>
  <c r="D261" i="4"/>
  <c r="R260" i="4"/>
  <c r="Q260" i="4"/>
  <c r="P260" i="4"/>
  <c r="F260" i="4"/>
  <c r="E260" i="4"/>
  <c r="D260" i="4"/>
  <c r="R259" i="4"/>
  <c r="Q259" i="4"/>
  <c r="P259" i="4"/>
  <c r="F259" i="4"/>
  <c r="E259" i="4"/>
  <c r="D259" i="4"/>
  <c r="R258" i="4"/>
  <c r="Q258" i="4"/>
  <c r="P258" i="4"/>
  <c r="F258" i="4"/>
  <c r="E258" i="4"/>
  <c r="D258" i="4"/>
  <c r="R257" i="4"/>
  <c r="Q257" i="4"/>
  <c r="P257" i="4"/>
  <c r="F257" i="4"/>
  <c r="E257" i="4"/>
  <c r="D257" i="4"/>
  <c r="R256" i="4"/>
  <c r="Q256" i="4"/>
  <c r="P256" i="4"/>
  <c r="F256" i="4"/>
  <c r="E256" i="4"/>
  <c r="D256" i="4"/>
  <c r="R255" i="4"/>
  <c r="Q255" i="4"/>
  <c r="P255" i="4"/>
  <c r="F255" i="4"/>
  <c r="E255" i="4"/>
  <c r="D255" i="4"/>
  <c r="R254" i="4"/>
  <c r="Q254" i="4"/>
  <c r="P254" i="4"/>
  <c r="F254" i="4"/>
  <c r="E254" i="4"/>
  <c r="D254" i="4"/>
  <c r="R253" i="4"/>
  <c r="Q253" i="4"/>
  <c r="P253" i="4"/>
  <c r="F253" i="4"/>
  <c r="E253" i="4"/>
  <c r="D253" i="4"/>
  <c r="R252" i="4"/>
  <c r="Q252" i="4"/>
  <c r="P252" i="4"/>
  <c r="F252" i="4"/>
  <c r="E252" i="4"/>
  <c r="D252" i="4"/>
  <c r="R251" i="4"/>
  <c r="Q251" i="4"/>
  <c r="P251" i="4"/>
  <c r="F251" i="4"/>
  <c r="E251" i="4"/>
  <c r="D251" i="4"/>
  <c r="R250" i="4"/>
  <c r="Q250" i="4"/>
  <c r="P250" i="4"/>
  <c r="F250" i="4"/>
  <c r="E250" i="4"/>
  <c r="D250" i="4"/>
  <c r="R249" i="4"/>
  <c r="Q249" i="4"/>
  <c r="P249" i="4"/>
  <c r="F249" i="4"/>
  <c r="E249" i="4"/>
  <c r="D249" i="4"/>
  <c r="R248" i="4"/>
  <c r="Q248" i="4"/>
  <c r="P248" i="4"/>
  <c r="F248" i="4"/>
  <c r="E248" i="4"/>
  <c r="D248" i="4"/>
  <c r="R247" i="4"/>
  <c r="Q247" i="4"/>
  <c r="P247" i="4"/>
  <c r="F247" i="4"/>
  <c r="E247" i="4"/>
  <c r="D247" i="4"/>
  <c r="R246" i="4"/>
  <c r="Q246" i="4"/>
  <c r="P246" i="4"/>
  <c r="F246" i="4"/>
  <c r="E246" i="4"/>
  <c r="D246" i="4"/>
  <c r="R245" i="4"/>
  <c r="Q245" i="4"/>
  <c r="P245" i="4"/>
  <c r="F245" i="4"/>
  <c r="E245" i="4"/>
  <c r="D245" i="4"/>
  <c r="R244" i="4"/>
  <c r="Q244" i="4"/>
  <c r="P244" i="4"/>
  <c r="F244" i="4"/>
  <c r="E244" i="4"/>
  <c r="D244" i="4"/>
  <c r="R243" i="4"/>
  <c r="Q243" i="4"/>
  <c r="P243" i="4"/>
  <c r="F243" i="4"/>
  <c r="E243" i="4"/>
  <c r="D243" i="4"/>
  <c r="R242" i="4"/>
  <c r="Q242" i="4"/>
  <c r="P242" i="4"/>
  <c r="F242" i="4"/>
  <c r="E242" i="4"/>
  <c r="D242" i="4"/>
  <c r="R241" i="4"/>
  <c r="Q241" i="4"/>
  <c r="P241" i="4"/>
  <c r="F241" i="4"/>
  <c r="E241" i="4"/>
  <c r="D241" i="4"/>
  <c r="R240" i="4"/>
  <c r="Q240" i="4"/>
  <c r="P240" i="4"/>
  <c r="F240" i="4"/>
  <c r="E240" i="4"/>
  <c r="D240" i="4"/>
  <c r="R239" i="4"/>
  <c r="Q239" i="4"/>
  <c r="P239" i="4"/>
  <c r="F239" i="4"/>
  <c r="E239" i="4"/>
  <c r="D239" i="4"/>
  <c r="R238" i="4"/>
  <c r="Q238" i="4"/>
  <c r="P238" i="4"/>
  <c r="F238" i="4"/>
  <c r="E238" i="4"/>
  <c r="D238" i="4"/>
  <c r="R237" i="4"/>
  <c r="Q237" i="4"/>
  <c r="P237" i="4"/>
  <c r="F237" i="4"/>
  <c r="E237" i="4"/>
  <c r="D237" i="4"/>
  <c r="R236" i="4"/>
  <c r="Q236" i="4"/>
  <c r="P236" i="4"/>
  <c r="F236" i="4"/>
  <c r="E236" i="4"/>
  <c r="D236" i="4"/>
  <c r="R235" i="4"/>
  <c r="Q235" i="4"/>
  <c r="P235" i="4"/>
  <c r="F235" i="4"/>
  <c r="E235" i="4"/>
  <c r="D235" i="4"/>
  <c r="R234" i="4"/>
  <c r="Q234" i="4"/>
  <c r="P234" i="4"/>
  <c r="F234" i="4"/>
  <c r="E234" i="4"/>
  <c r="D234" i="4"/>
  <c r="R233" i="4"/>
  <c r="Q233" i="4"/>
  <c r="P233" i="4"/>
  <c r="F233" i="4"/>
  <c r="E233" i="4"/>
  <c r="D233" i="4"/>
  <c r="R232" i="4"/>
  <c r="Q232" i="4"/>
  <c r="P232" i="4"/>
  <c r="F232" i="4"/>
  <c r="E232" i="4"/>
  <c r="D232" i="4"/>
  <c r="R231" i="4"/>
  <c r="Q231" i="4"/>
  <c r="P231" i="4"/>
  <c r="F231" i="4"/>
  <c r="E231" i="4"/>
  <c r="D231" i="4"/>
  <c r="R230" i="4"/>
  <c r="Q230" i="4"/>
  <c r="P230" i="4"/>
  <c r="F230" i="4"/>
  <c r="E230" i="4"/>
  <c r="D230" i="4"/>
  <c r="R229" i="4"/>
  <c r="Q229" i="4"/>
  <c r="P229" i="4"/>
  <c r="F229" i="4"/>
  <c r="E229" i="4"/>
  <c r="D229" i="4"/>
  <c r="R228" i="4"/>
  <c r="Q228" i="4"/>
  <c r="P228" i="4"/>
  <c r="F228" i="4"/>
  <c r="E228" i="4"/>
  <c r="D228" i="4"/>
  <c r="R227" i="4"/>
  <c r="Q227" i="4"/>
  <c r="P227" i="4"/>
  <c r="F227" i="4"/>
  <c r="E227" i="4"/>
  <c r="D227" i="4"/>
  <c r="R226" i="4"/>
  <c r="Q226" i="4"/>
  <c r="P226" i="4"/>
  <c r="F226" i="4"/>
  <c r="E226" i="4"/>
  <c r="D226" i="4"/>
  <c r="R225" i="4"/>
  <c r="Q225" i="4"/>
  <c r="P225" i="4"/>
  <c r="F225" i="4"/>
  <c r="E225" i="4"/>
  <c r="D225" i="4"/>
  <c r="R224" i="4"/>
  <c r="Q224" i="4"/>
  <c r="P224" i="4"/>
  <c r="F224" i="4"/>
  <c r="E224" i="4"/>
  <c r="D224" i="4"/>
  <c r="R223" i="4"/>
  <c r="Q223" i="4"/>
  <c r="P223" i="4"/>
  <c r="F223" i="4"/>
  <c r="E223" i="4"/>
  <c r="D223" i="4"/>
  <c r="R222" i="4"/>
  <c r="Q222" i="4"/>
  <c r="P222" i="4"/>
  <c r="F222" i="4"/>
  <c r="E222" i="4"/>
  <c r="D222" i="4"/>
  <c r="R221" i="4"/>
  <c r="Q221" i="4"/>
  <c r="P221" i="4"/>
  <c r="F221" i="4"/>
  <c r="E221" i="4"/>
  <c r="D221" i="4"/>
  <c r="R220" i="4"/>
  <c r="Q220" i="4"/>
  <c r="P220" i="4"/>
  <c r="F220" i="4"/>
  <c r="E220" i="4"/>
  <c r="D220" i="4"/>
  <c r="R219" i="4"/>
  <c r="Q219" i="4"/>
  <c r="P219" i="4"/>
  <c r="F219" i="4"/>
  <c r="E219" i="4"/>
  <c r="D219" i="4"/>
  <c r="R218" i="4"/>
  <c r="Q218" i="4"/>
  <c r="P218" i="4"/>
  <c r="F218" i="4"/>
  <c r="E218" i="4"/>
  <c r="D218" i="4"/>
  <c r="R217" i="4"/>
  <c r="Q217" i="4"/>
  <c r="P217" i="4"/>
  <c r="F217" i="4"/>
  <c r="E217" i="4"/>
  <c r="D217" i="4"/>
  <c r="R216" i="4"/>
  <c r="Q216" i="4"/>
  <c r="P216" i="4"/>
  <c r="F216" i="4"/>
  <c r="E216" i="4"/>
  <c r="D216" i="4"/>
  <c r="R215" i="4"/>
  <c r="Q215" i="4"/>
  <c r="P215" i="4"/>
  <c r="F215" i="4"/>
  <c r="E215" i="4"/>
  <c r="D215" i="4"/>
  <c r="R214" i="4"/>
  <c r="Q214" i="4"/>
  <c r="P214" i="4"/>
  <c r="F214" i="4"/>
  <c r="E214" i="4"/>
  <c r="D214" i="4"/>
  <c r="R213" i="4"/>
  <c r="Q213" i="4"/>
  <c r="P213" i="4"/>
  <c r="F213" i="4"/>
  <c r="E213" i="4"/>
  <c r="D213" i="4"/>
  <c r="R212" i="4"/>
  <c r="Q212" i="4"/>
  <c r="P212" i="4"/>
  <c r="F212" i="4"/>
  <c r="E212" i="4"/>
  <c r="D212" i="4"/>
  <c r="R211" i="4"/>
  <c r="Q211" i="4"/>
  <c r="P211" i="4"/>
  <c r="F211" i="4"/>
  <c r="E211" i="4"/>
  <c r="D211" i="4"/>
  <c r="R210" i="4"/>
  <c r="Q210" i="4"/>
  <c r="P210" i="4"/>
  <c r="F210" i="4"/>
  <c r="E210" i="4"/>
  <c r="D210" i="4"/>
  <c r="R209" i="4"/>
  <c r="Q209" i="4"/>
  <c r="P209" i="4"/>
  <c r="F209" i="4"/>
  <c r="E209" i="4"/>
  <c r="D209" i="4"/>
  <c r="R208" i="4"/>
  <c r="Q208" i="4"/>
  <c r="P208" i="4"/>
  <c r="F208" i="4"/>
  <c r="E208" i="4"/>
  <c r="D208" i="4"/>
  <c r="R207" i="4"/>
  <c r="Q207" i="4"/>
  <c r="P207" i="4"/>
  <c r="F207" i="4"/>
  <c r="E207" i="4"/>
  <c r="D207" i="4"/>
  <c r="R206" i="4"/>
  <c r="Q206" i="4"/>
  <c r="P206" i="4"/>
  <c r="F206" i="4"/>
  <c r="E206" i="4"/>
  <c r="D206" i="4"/>
  <c r="R205" i="4"/>
  <c r="Q205" i="4"/>
  <c r="P205" i="4"/>
  <c r="F205" i="4"/>
  <c r="E205" i="4"/>
  <c r="D205" i="4"/>
  <c r="R204" i="4"/>
  <c r="Q204" i="4"/>
  <c r="P204" i="4"/>
  <c r="F204" i="4"/>
  <c r="E204" i="4"/>
  <c r="D204" i="4"/>
  <c r="R203" i="4"/>
  <c r="Q203" i="4"/>
  <c r="P203" i="4"/>
  <c r="F203" i="4"/>
  <c r="E203" i="4"/>
  <c r="D203" i="4"/>
  <c r="R202" i="4"/>
  <c r="Q202" i="4"/>
  <c r="P202" i="4"/>
  <c r="F202" i="4"/>
  <c r="E202" i="4"/>
  <c r="D202" i="4"/>
  <c r="R201" i="4"/>
  <c r="Q201" i="4"/>
  <c r="P201" i="4"/>
  <c r="F201" i="4"/>
  <c r="E201" i="4"/>
  <c r="D201" i="4"/>
  <c r="R200" i="4"/>
  <c r="Q200" i="4"/>
  <c r="P200" i="4"/>
  <c r="F200" i="4"/>
  <c r="E200" i="4"/>
  <c r="D200" i="4"/>
  <c r="R199" i="4"/>
  <c r="Q199" i="4"/>
  <c r="P199" i="4"/>
  <c r="F199" i="4"/>
  <c r="E199" i="4"/>
  <c r="D199" i="4"/>
  <c r="R198" i="4"/>
  <c r="Q198" i="4"/>
  <c r="P198" i="4"/>
  <c r="F198" i="4"/>
  <c r="E198" i="4"/>
  <c r="D198" i="4"/>
  <c r="R197" i="4"/>
  <c r="Q197" i="4"/>
  <c r="P197" i="4"/>
  <c r="F197" i="4"/>
  <c r="E197" i="4"/>
  <c r="D197" i="4"/>
  <c r="R196" i="4"/>
  <c r="Q196" i="4"/>
  <c r="P196" i="4"/>
  <c r="F196" i="4"/>
  <c r="E196" i="4"/>
  <c r="D196" i="4"/>
  <c r="R195" i="4"/>
  <c r="Q195" i="4"/>
  <c r="P195" i="4"/>
  <c r="F195" i="4"/>
  <c r="E195" i="4"/>
  <c r="D195" i="4"/>
  <c r="R194" i="4"/>
  <c r="Q194" i="4"/>
  <c r="P194" i="4"/>
  <c r="F194" i="4"/>
  <c r="E194" i="4"/>
  <c r="D194" i="4"/>
  <c r="R193" i="4"/>
  <c r="Q193" i="4"/>
  <c r="P193" i="4"/>
  <c r="F193" i="4"/>
  <c r="E193" i="4"/>
  <c r="D193" i="4"/>
  <c r="R192" i="4"/>
  <c r="Q192" i="4"/>
  <c r="P192" i="4"/>
  <c r="F192" i="4"/>
  <c r="E192" i="4"/>
  <c r="D192" i="4"/>
  <c r="R191" i="4"/>
  <c r="Q191" i="4"/>
  <c r="P191" i="4"/>
  <c r="F191" i="4"/>
  <c r="E191" i="4"/>
  <c r="D191" i="4"/>
  <c r="R190" i="4"/>
  <c r="Q190" i="4"/>
  <c r="P190" i="4"/>
  <c r="F190" i="4"/>
  <c r="E190" i="4"/>
  <c r="D190" i="4"/>
  <c r="R189" i="4"/>
  <c r="Q189" i="4"/>
  <c r="P189" i="4"/>
  <c r="F189" i="4"/>
  <c r="E189" i="4"/>
  <c r="D189" i="4"/>
  <c r="R188" i="4"/>
  <c r="Q188" i="4"/>
  <c r="P188" i="4"/>
  <c r="F188" i="4"/>
  <c r="E188" i="4"/>
  <c r="D188" i="4"/>
  <c r="R187" i="4"/>
  <c r="Q187" i="4"/>
  <c r="P187" i="4"/>
  <c r="F187" i="4"/>
  <c r="E187" i="4"/>
  <c r="D187" i="4"/>
  <c r="R186" i="4"/>
  <c r="Q186" i="4"/>
  <c r="P186" i="4"/>
  <c r="F186" i="4"/>
  <c r="E186" i="4"/>
  <c r="D186" i="4"/>
  <c r="R185" i="4"/>
  <c r="Q185" i="4"/>
  <c r="P185" i="4"/>
  <c r="F185" i="4"/>
  <c r="E185" i="4"/>
  <c r="D185" i="4"/>
  <c r="R184" i="4"/>
  <c r="Q184" i="4"/>
  <c r="P184" i="4"/>
  <c r="F184" i="4"/>
  <c r="E184" i="4"/>
  <c r="D184" i="4"/>
  <c r="R183" i="4"/>
  <c r="Q183" i="4"/>
  <c r="P183" i="4"/>
  <c r="F183" i="4"/>
  <c r="E183" i="4"/>
  <c r="D183" i="4"/>
  <c r="R182" i="4"/>
  <c r="Q182" i="4"/>
  <c r="P182" i="4"/>
  <c r="F182" i="4"/>
  <c r="E182" i="4"/>
  <c r="D182" i="4"/>
  <c r="R181" i="4"/>
  <c r="Q181" i="4"/>
  <c r="P181" i="4"/>
  <c r="F181" i="4"/>
  <c r="E181" i="4"/>
  <c r="D181" i="4"/>
  <c r="R180" i="4"/>
  <c r="Q180" i="4"/>
  <c r="P180" i="4"/>
  <c r="F180" i="4"/>
  <c r="E180" i="4"/>
  <c r="D180" i="4"/>
  <c r="R179" i="4"/>
  <c r="Q179" i="4"/>
  <c r="P179" i="4"/>
  <c r="F179" i="4"/>
  <c r="E179" i="4"/>
  <c r="D179" i="4"/>
  <c r="R178" i="4"/>
  <c r="Q178" i="4"/>
  <c r="P178" i="4"/>
  <c r="F178" i="4"/>
  <c r="E178" i="4"/>
  <c r="D178" i="4"/>
  <c r="R177" i="4"/>
  <c r="Q177" i="4"/>
  <c r="P177" i="4"/>
  <c r="F177" i="4"/>
  <c r="E177" i="4"/>
  <c r="D177" i="4"/>
  <c r="R176" i="4"/>
  <c r="Q176" i="4"/>
  <c r="P176" i="4"/>
  <c r="F176" i="4"/>
  <c r="E176" i="4"/>
  <c r="D176" i="4"/>
  <c r="R175" i="4"/>
  <c r="Q175" i="4"/>
  <c r="P175" i="4"/>
  <c r="F175" i="4"/>
  <c r="E175" i="4"/>
  <c r="D175" i="4"/>
  <c r="R174" i="4"/>
  <c r="Q174" i="4"/>
  <c r="P174" i="4"/>
  <c r="F174" i="4"/>
  <c r="E174" i="4"/>
  <c r="D174" i="4"/>
  <c r="R173" i="4"/>
  <c r="Q173" i="4"/>
  <c r="P173" i="4"/>
  <c r="F173" i="4"/>
  <c r="E173" i="4"/>
  <c r="D173" i="4"/>
  <c r="R172" i="4"/>
  <c r="Q172" i="4"/>
  <c r="P172" i="4"/>
  <c r="F172" i="4"/>
  <c r="E172" i="4"/>
  <c r="D172" i="4"/>
  <c r="R171" i="4"/>
  <c r="Q171" i="4"/>
  <c r="P171" i="4"/>
  <c r="F171" i="4"/>
  <c r="E171" i="4"/>
  <c r="D171" i="4"/>
  <c r="R170" i="4"/>
  <c r="Q170" i="4"/>
  <c r="P170" i="4"/>
  <c r="F170" i="4"/>
  <c r="E170" i="4"/>
  <c r="D170" i="4"/>
  <c r="R169" i="4"/>
  <c r="Q169" i="4"/>
  <c r="P169" i="4"/>
  <c r="F169" i="4"/>
  <c r="E169" i="4"/>
  <c r="D169" i="4"/>
  <c r="R168" i="4"/>
  <c r="Q168" i="4"/>
  <c r="P168" i="4"/>
  <c r="F168" i="4"/>
  <c r="E168" i="4"/>
  <c r="D168" i="4"/>
  <c r="R167" i="4"/>
  <c r="Q167" i="4"/>
  <c r="P167" i="4"/>
  <c r="F167" i="4"/>
  <c r="E167" i="4"/>
  <c r="D167" i="4"/>
  <c r="R166" i="4"/>
  <c r="Q166" i="4"/>
  <c r="P166" i="4"/>
  <c r="F166" i="4"/>
  <c r="E166" i="4"/>
  <c r="D166" i="4"/>
  <c r="R165" i="4"/>
  <c r="Q165" i="4"/>
  <c r="P165" i="4"/>
  <c r="F165" i="4"/>
  <c r="E165" i="4"/>
  <c r="D165" i="4"/>
  <c r="R164" i="4"/>
  <c r="Q164" i="4"/>
  <c r="P164" i="4"/>
  <c r="F164" i="4"/>
  <c r="E164" i="4"/>
  <c r="D164" i="4"/>
  <c r="R163" i="4"/>
  <c r="Q163" i="4"/>
  <c r="P163" i="4"/>
  <c r="F163" i="4"/>
  <c r="E163" i="4"/>
  <c r="D163" i="4"/>
  <c r="R162" i="4"/>
  <c r="Q162" i="4"/>
  <c r="P162" i="4"/>
  <c r="F162" i="4"/>
  <c r="E162" i="4"/>
  <c r="D162" i="4"/>
  <c r="R161" i="4"/>
  <c r="Q161" i="4"/>
  <c r="P161" i="4"/>
  <c r="F161" i="4"/>
  <c r="E161" i="4"/>
  <c r="D161" i="4"/>
  <c r="R160" i="4"/>
  <c r="Q160" i="4"/>
  <c r="P160" i="4"/>
  <c r="F160" i="4"/>
  <c r="E160" i="4"/>
  <c r="D160" i="4"/>
  <c r="R159" i="4"/>
  <c r="Q159" i="4"/>
  <c r="P159" i="4"/>
  <c r="F159" i="4"/>
  <c r="E159" i="4"/>
  <c r="D159" i="4"/>
  <c r="R158" i="4"/>
  <c r="Q158" i="4"/>
  <c r="P158" i="4"/>
  <c r="F158" i="4"/>
  <c r="E158" i="4"/>
  <c r="D158" i="4"/>
  <c r="R157" i="4"/>
  <c r="Q157" i="4"/>
  <c r="P157" i="4"/>
  <c r="F157" i="4"/>
  <c r="E157" i="4"/>
  <c r="D157" i="4"/>
  <c r="R156" i="4"/>
  <c r="Q156" i="4"/>
  <c r="P156" i="4"/>
  <c r="F156" i="4"/>
  <c r="E156" i="4"/>
  <c r="D156" i="4"/>
  <c r="R155" i="4"/>
  <c r="Q155" i="4"/>
  <c r="P155" i="4"/>
  <c r="F155" i="4"/>
  <c r="E155" i="4"/>
  <c r="D155" i="4"/>
  <c r="R154" i="4"/>
  <c r="Q154" i="4"/>
  <c r="P154" i="4"/>
  <c r="F154" i="4"/>
  <c r="E154" i="4"/>
  <c r="D154" i="4"/>
  <c r="R153" i="4"/>
  <c r="Q153" i="4"/>
  <c r="P153" i="4"/>
  <c r="F153" i="4"/>
  <c r="E153" i="4"/>
  <c r="D153" i="4"/>
  <c r="R152" i="4"/>
  <c r="Q152" i="4"/>
  <c r="P152" i="4"/>
  <c r="F152" i="4"/>
  <c r="E152" i="4"/>
  <c r="D152" i="4"/>
  <c r="R151" i="4"/>
  <c r="Q151" i="4"/>
  <c r="P151" i="4"/>
  <c r="F151" i="4"/>
  <c r="E151" i="4"/>
  <c r="D151" i="4"/>
  <c r="R150" i="4"/>
  <c r="Q150" i="4"/>
  <c r="P150" i="4"/>
  <c r="F150" i="4"/>
  <c r="E150" i="4"/>
  <c r="D150" i="4"/>
  <c r="R149" i="4"/>
  <c r="Q149" i="4"/>
  <c r="P149" i="4"/>
  <c r="F149" i="4"/>
  <c r="E149" i="4"/>
  <c r="D149" i="4"/>
  <c r="R148" i="4"/>
  <c r="Q148" i="4"/>
  <c r="P148" i="4"/>
  <c r="F148" i="4"/>
  <c r="E148" i="4"/>
  <c r="D148" i="4"/>
  <c r="R147" i="4"/>
  <c r="Q147" i="4"/>
  <c r="P147" i="4"/>
  <c r="F147" i="4"/>
  <c r="E147" i="4"/>
  <c r="D147" i="4"/>
  <c r="R146" i="4"/>
  <c r="Q146" i="4"/>
  <c r="P146" i="4"/>
  <c r="F146" i="4"/>
  <c r="E146" i="4"/>
  <c r="D146" i="4"/>
  <c r="R145" i="4"/>
  <c r="Q145" i="4"/>
  <c r="P145" i="4"/>
  <c r="F145" i="4"/>
  <c r="E145" i="4"/>
  <c r="D145" i="4"/>
  <c r="R144" i="4"/>
  <c r="Q144" i="4"/>
  <c r="P144" i="4"/>
  <c r="F144" i="4"/>
  <c r="E144" i="4"/>
  <c r="D144" i="4"/>
  <c r="R143" i="4"/>
  <c r="Q143" i="4"/>
  <c r="P143" i="4"/>
  <c r="F143" i="4"/>
  <c r="E143" i="4"/>
  <c r="D143" i="4"/>
  <c r="R142" i="4"/>
  <c r="Q142" i="4"/>
  <c r="P142" i="4"/>
  <c r="F142" i="4"/>
  <c r="E142" i="4"/>
  <c r="D142" i="4"/>
  <c r="R141" i="4"/>
  <c r="Q141" i="4"/>
  <c r="P141" i="4"/>
  <c r="F141" i="4"/>
  <c r="E141" i="4"/>
  <c r="D141" i="4"/>
  <c r="R140" i="4"/>
  <c r="Q140" i="4"/>
  <c r="P140" i="4"/>
  <c r="F140" i="4"/>
  <c r="E140" i="4"/>
  <c r="D140" i="4"/>
  <c r="R139" i="4"/>
  <c r="Q139" i="4"/>
  <c r="P139" i="4"/>
  <c r="F139" i="4"/>
  <c r="E139" i="4"/>
  <c r="D139" i="4"/>
  <c r="R138" i="4"/>
  <c r="Q138" i="4"/>
  <c r="P138" i="4"/>
  <c r="F138" i="4"/>
  <c r="E138" i="4"/>
  <c r="D138" i="4"/>
  <c r="R137" i="4"/>
  <c r="Q137" i="4"/>
  <c r="P137" i="4"/>
  <c r="F137" i="4"/>
  <c r="E137" i="4"/>
  <c r="D137" i="4"/>
  <c r="R136" i="4"/>
  <c r="Q136" i="4"/>
  <c r="P136" i="4"/>
  <c r="F136" i="4"/>
  <c r="E136" i="4"/>
  <c r="D136" i="4"/>
  <c r="R135" i="4"/>
  <c r="Q135" i="4"/>
  <c r="P135" i="4"/>
  <c r="F135" i="4"/>
  <c r="E135" i="4"/>
  <c r="D135" i="4"/>
  <c r="R134" i="4"/>
  <c r="Q134" i="4"/>
  <c r="P134" i="4"/>
  <c r="F134" i="4"/>
  <c r="E134" i="4"/>
  <c r="D134" i="4"/>
  <c r="R133" i="4"/>
  <c r="Q133" i="4"/>
  <c r="P133" i="4"/>
  <c r="F133" i="4"/>
  <c r="E133" i="4"/>
  <c r="D133" i="4"/>
  <c r="R132" i="4"/>
  <c r="Q132" i="4"/>
  <c r="P132" i="4"/>
  <c r="F132" i="4"/>
  <c r="E132" i="4"/>
  <c r="D132" i="4"/>
  <c r="R131" i="4"/>
  <c r="Q131" i="4"/>
  <c r="P131" i="4"/>
  <c r="F131" i="4"/>
  <c r="E131" i="4"/>
  <c r="D131" i="4"/>
  <c r="R130" i="4"/>
  <c r="Q130" i="4"/>
  <c r="P130" i="4"/>
  <c r="F130" i="4"/>
  <c r="E130" i="4"/>
  <c r="D130" i="4"/>
  <c r="R129" i="4"/>
  <c r="Q129" i="4"/>
  <c r="P129" i="4"/>
  <c r="F129" i="4"/>
  <c r="E129" i="4"/>
  <c r="D129" i="4"/>
  <c r="R128" i="4"/>
  <c r="Q128" i="4"/>
  <c r="P128" i="4"/>
  <c r="F128" i="4"/>
  <c r="E128" i="4"/>
  <c r="D128" i="4"/>
  <c r="R127" i="4"/>
  <c r="Q127" i="4"/>
  <c r="P127" i="4"/>
  <c r="F127" i="4"/>
  <c r="E127" i="4"/>
  <c r="D127" i="4"/>
  <c r="R126" i="4"/>
  <c r="Q126" i="4"/>
  <c r="P126" i="4"/>
  <c r="F126" i="4"/>
  <c r="E126" i="4"/>
  <c r="D126" i="4"/>
  <c r="R125" i="4"/>
  <c r="Q125" i="4"/>
  <c r="P125" i="4"/>
  <c r="F125" i="4"/>
  <c r="E125" i="4"/>
  <c r="D125" i="4"/>
  <c r="R124" i="4"/>
  <c r="Q124" i="4"/>
  <c r="P124" i="4"/>
  <c r="F124" i="4"/>
  <c r="E124" i="4"/>
  <c r="D124" i="4"/>
  <c r="R123" i="4"/>
  <c r="Q123" i="4"/>
  <c r="P123" i="4"/>
  <c r="F123" i="4"/>
  <c r="E123" i="4"/>
  <c r="D123" i="4"/>
  <c r="R122" i="4"/>
  <c r="Q122" i="4"/>
  <c r="P122" i="4"/>
  <c r="F122" i="4"/>
  <c r="E122" i="4"/>
  <c r="D122" i="4"/>
  <c r="R121" i="4"/>
  <c r="Q121" i="4"/>
  <c r="P121" i="4"/>
  <c r="F121" i="4"/>
  <c r="E121" i="4"/>
  <c r="D121" i="4"/>
  <c r="R120" i="4"/>
  <c r="Q120" i="4"/>
  <c r="P120" i="4"/>
  <c r="F120" i="4"/>
  <c r="E120" i="4"/>
  <c r="D120" i="4"/>
  <c r="R119" i="4"/>
  <c r="Q119" i="4"/>
  <c r="P119" i="4"/>
  <c r="F119" i="4"/>
  <c r="E119" i="4"/>
  <c r="D119" i="4"/>
  <c r="R118" i="4"/>
  <c r="Q118" i="4"/>
  <c r="P118" i="4"/>
  <c r="F118" i="4"/>
  <c r="E118" i="4"/>
  <c r="D118" i="4"/>
  <c r="R117" i="4"/>
  <c r="Q117" i="4"/>
  <c r="P117" i="4"/>
  <c r="F117" i="4"/>
  <c r="E117" i="4"/>
  <c r="D117" i="4"/>
  <c r="R116" i="4"/>
  <c r="Q116" i="4"/>
  <c r="P116" i="4"/>
  <c r="F116" i="4"/>
  <c r="E116" i="4"/>
  <c r="D116" i="4"/>
  <c r="R115" i="4"/>
  <c r="Q115" i="4"/>
  <c r="P115" i="4"/>
  <c r="F115" i="4"/>
  <c r="E115" i="4"/>
  <c r="D115" i="4"/>
  <c r="R114" i="4"/>
  <c r="Q114" i="4"/>
  <c r="P114" i="4"/>
  <c r="F114" i="4"/>
  <c r="E114" i="4"/>
  <c r="D114" i="4"/>
  <c r="R113" i="4"/>
  <c r="Q113" i="4"/>
  <c r="P113" i="4"/>
  <c r="F113" i="4"/>
  <c r="E113" i="4"/>
  <c r="D113" i="4"/>
  <c r="R112" i="4"/>
  <c r="Q112" i="4"/>
  <c r="P112" i="4"/>
  <c r="F112" i="4"/>
  <c r="E112" i="4"/>
  <c r="D112" i="4"/>
  <c r="R111" i="4"/>
  <c r="Q111" i="4"/>
  <c r="P111" i="4"/>
  <c r="F111" i="4"/>
  <c r="E111" i="4"/>
  <c r="D111" i="4"/>
  <c r="R110" i="4"/>
  <c r="Q110" i="4"/>
  <c r="P110" i="4"/>
  <c r="F110" i="4"/>
  <c r="E110" i="4"/>
  <c r="D110" i="4"/>
  <c r="R109" i="4"/>
  <c r="Q109" i="4"/>
  <c r="P109" i="4"/>
  <c r="F109" i="4"/>
  <c r="E109" i="4"/>
  <c r="D109" i="4"/>
  <c r="R108" i="4"/>
  <c r="Q108" i="4"/>
  <c r="P108" i="4"/>
  <c r="F108" i="4"/>
  <c r="E108" i="4"/>
  <c r="D108" i="4"/>
  <c r="R107" i="4"/>
  <c r="Q107" i="4"/>
  <c r="P107" i="4"/>
  <c r="F107" i="4"/>
  <c r="E107" i="4"/>
  <c r="D107" i="4"/>
  <c r="R106" i="4"/>
  <c r="Q106" i="4"/>
  <c r="P106" i="4"/>
  <c r="F106" i="4"/>
  <c r="E106" i="4"/>
  <c r="D106" i="4"/>
  <c r="R105" i="4"/>
  <c r="Q105" i="4"/>
  <c r="P105" i="4"/>
  <c r="F105" i="4"/>
  <c r="E105" i="4"/>
  <c r="D105" i="4"/>
  <c r="R104" i="4"/>
  <c r="Q104" i="4"/>
  <c r="P104" i="4"/>
  <c r="F104" i="4"/>
  <c r="E104" i="4"/>
  <c r="D104" i="4"/>
  <c r="R103" i="4"/>
  <c r="Q103" i="4"/>
  <c r="P103" i="4"/>
  <c r="F103" i="4"/>
  <c r="E103" i="4"/>
  <c r="D103" i="4"/>
  <c r="R102" i="4"/>
  <c r="Q102" i="4"/>
  <c r="P102" i="4"/>
  <c r="F102" i="4"/>
  <c r="E102" i="4"/>
  <c r="D102" i="4"/>
  <c r="R101" i="4"/>
  <c r="Q101" i="4"/>
  <c r="P101" i="4"/>
  <c r="F101" i="4"/>
  <c r="E101" i="4"/>
  <c r="D101" i="4"/>
  <c r="R100" i="4"/>
  <c r="Q100" i="4"/>
  <c r="P100" i="4"/>
  <c r="F100" i="4"/>
  <c r="E100" i="4"/>
  <c r="D100" i="4"/>
  <c r="R99" i="4"/>
  <c r="Q99" i="4"/>
  <c r="P99" i="4"/>
  <c r="F99" i="4"/>
  <c r="E99" i="4"/>
  <c r="D99" i="4"/>
  <c r="R98" i="4"/>
  <c r="Q98" i="4"/>
  <c r="P98" i="4"/>
  <c r="F98" i="4"/>
  <c r="E98" i="4"/>
  <c r="D98" i="4"/>
  <c r="R97" i="4"/>
  <c r="Q97" i="4"/>
  <c r="P97" i="4"/>
  <c r="F97" i="4"/>
  <c r="E97" i="4"/>
  <c r="D97" i="4"/>
  <c r="R96" i="4"/>
  <c r="Q96" i="4"/>
  <c r="P96" i="4"/>
  <c r="F96" i="4"/>
  <c r="E96" i="4"/>
  <c r="D96" i="4"/>
  <c r="R95" i="4"/>
  <c r="Q95" i="4"/>
  <c r="P95" i="4"/>
  <c r="F95" i="4"/>
  <c r="E95" i="4"/>
  <c r="D95" i="4"/>
  <c r="R94" i="4"/>
  <c r="Q94" i="4"/>
  <c r="P94" i="4"/>
  <c r="F94" i="4"/>
  <c r="E94" i="4"/>
  <c r="D94" i="4"/>
  <c r="R93" i="4"/>
  <c r="Q93" i="4"/>
  <c r="P93" i="4"/>
  <c r="F93" i="4"/>
  <c r="E93" i="4"/>
  <c r="D93" i="4"/>
  <c r="R92" i="4"/>
  <c r="Q92" i="4"/>
  <c r="P92" i="4"/>
  <c r="F92" i="4"/>
  <c r="E92" i="4"/>
  <c r="D92" i="4"/>
  <c r="R91" i="4"/>
  <c r="Q91" i="4"/>
  <c r="P91" i="4"/>
  <c r="F91" i="4"/>
  <c r="E91" i="4"/>
  <c r="D91" i="4"/>
  <c r="R90" i="4"/>
  <c r="Q90" i="4"/>
  <c r="P90" i="4"/>
  <c r="F90" i="4"/>
  <c r="E90" i="4"/>
  <c r="D90" i="4"/>
  <c r="R89" i="4"/>
  <c r="Q89" i="4"/>
  <c r="P89" i="4"/>
  <c r="F89" i="4"/>
  <c r="E89" i="4"/>
  <c r="D89" i="4"/>
  <c r="R88" i="4"/>
  <c r="Q88" i="4"/>
  <c r="P88" i="4"/>
  <c r="F88" i="4"/>
  <c r="E88" i="4"/>
  <c r="D88" i="4"/>
  <c r="R87" i="4"/>
  <c r="Q87" i="4"/>
  <c r="P87" i="4"/>
  <c r="F87" i="4"/>
  <c r="E87" i="4"/>
  <c r="D87" i="4"/>
  <c r="R86" i="4"/>
  <c r="Q86" i="4"/>
  <c r="P86" i="4"/>
  <c r="F86" i="4"/>
  <c r="E86" i="4"/>
  <c r="D86" i="4"/>
  <c r="R85" i="4"/>
  <c r="Q85" i="4"/>
  <c r="P85" i="4"/>
  <c r="F85" i="4"/>
  <c r="E85" i="4"/>
  <c r="D85" i="4"/>
  <c r="R84" i="4"/>
  <c r="Q84" i="4"/>
  <c r="P84" i="4"/>
  <c r="F84" i="4"/>
  <c r="E84" i="4"/>
  <c r="D84" i="4"/>
  <c r="R83" i="4"/>
  <c r="Q83" i="4"/>
  <c r="P83" i="4"/>
  <c r="F83" i="4"/>
  <c r="E83" i="4"/>
  <c r="D83" i="4"/>
  <c r="R82" i="4"/>
  <c r="Q82" i="4"/>
  <c r="P82" i="4"/>
  <c r="F82" i="4"/>
  <c r="E82" i="4"/>
  <c r="D82" i="4"/>
  <c r="R81" i="4"/>
  <c r="Q81" i="4"/>
  <c r="P81" i="4"/>
  <c r="F81" i="4"/>
  <c r="E81" i="4"/>
  <c r="D81" i="4"/>
  <c r="R80" i="4"/>
  <c r="Q80" i="4"/>
  <c r="P80" i="4"/>
  <c r="F80" i="4"/>
  <c r="E80" i="4"/>
  <c r="D80" i="4"/>
  <c r="R79" i="4"/>
  <c r="Q79" i="4"/>
  <c r="P79" i="4"/>
  <c r="F79" i="4"/>
  <c r="E79" i="4"/>
  <c r="D79" i="4"/>
  <c r="R78" i="4"/>
  <c r="Q78" i="4"/>
  <c r="P78" i="4"/>
  <c r="F78" i="4"/>
  <c r="E78" i="4"/>
  <c r="D78" i="4"/>
  <c r="R77" i="4"/>
  <c r="Q77" i="4"/>
  <c r="P77" i="4"/>
  <c r="F77" i="4"/>
  <c r="E77" i="4"/>
  <c r="D77" i="4"/>
  <c r="R76" i="4"/>
  <c r="Q76" i="4"/>
  <c r="P76" i="4"/>
  <c r="F76" i="4"/>
  <c r="E76" i="4"/>
  <c r="D76" i="4"/>
  <c r="R75" i="4"/>
  <c r="Q75" i="4"/>
  <c r="P75" i="4"/>
  <c r="F75" i="4"/>
  <c r="E75" i="4"/>
  <c r="D75" i="4"/>
  <c r="R74" i="4"/>
  <c r="Q74" i="4"/>
  <c r="P74" i="4"/>
  <c r="F74" i="4"/>
  <c r="E74" i="4"/>
  <c r="D74" i="4"/>
  <c r="R73" i="4"/>
  <c r="Q73" i="4"/>
  <c r="P73" i="4"/>
  <c r="F73" i="4"/>
  <c r="E73" i="4"/>
  <c r="D73" i="4"/>
  <c r="R72" i="4"/>
  <c r="Q72" i="4"/>
  <c r="P72" i="4"/>
  <c r="F72" i="4"/>
  <c r="E72" i="4"/>
  <c r="D72" i="4"/>
  <c r="R71" i="4"/>
  <c r="Q71" i="4"/>
  <c r="P71" i="4"/>
  <c r="F71" i="4"/>
  <c r="E71" i="4"/>
  <c r="D71" i="4"/>
  <c r="R70" i="4"/>
  <c r="Q70" i="4"/>
  <c r="P70" i="4"/>
  <c r="F70" i="4"/>
  <c r="E70" i="4"/>
  <c r="D70" i="4"/>
  <c r="R69" i="4"/>
  <c r="Q69" i="4"/>
  <c r="P69" i="4"/>
  <c r="F69" i="4"/>
  <c r="E69" i="4"/>
  <c r="D69" i="4"/>
  <c r="R68" i="4"/>
  <c r="Q68" i="4"/>
  <c r="P68" i="4"/>
  <c r="F68" i="4"/>
  <c r="E68" i="4"/>
  <c r="D68" i="4"/>
  <c r="R67" i="4"/>
  <c r="Q67" i="4"/>
  <c r="P67" i="4"/>
  <c r="F67" i="4"/>
  <c r="E67" i="4"/>
  <c r="D67" i="4"/>
  <c r="R66" i="4"/>
  <c r="Q66" i="4"/>
  <c r="P66" i="4"/>
  <c r="F66" i="4"/>
  <c r="E66" i="4"/>
  <c r="D66" i="4"/>
  <c r="R65" i="4"/>
  <c r="Q65" i="4"/>
  <c r="P65" i="4"/>
  <c r="F65" i="4"/>
  <c r="E65" i="4"/>
  <c r="D65" i="4"/>
  <c r="R64" i="4"/>
  <c r="Q64" i="4"/>
  <c r="P64" i="4"/>
  <c r="F64" i="4"/>
  <c r="E64" i="4"/>
  <c r="D64" i="4"/>
  <c r="R63" i="4"/>
  <c r="Q63" i="4"/>
  <c r="P63" i="4"/>
  <c r="F63" i="4"/>
  <c r="E63" i="4"/>
  <c r="D63" i="4"/>
  <c r="R62" i="4"/>
  <c r="Q62" i="4"/>
  <c r="P62" i="4"/>
  <c r="F62" i="4"/>
  <c r="E62" i="4"/>
  <c r="D62" i="4"/>
  <c r="R61" i="4"/>
  <c r="Q61" i="4"/>
  <c r="P61" i="4"/>
  <c r="F61" i="4"/>
  <c r="E61" i="4"/>
  <c r="D61" i="4"/>
  <c r="R60" i="4"/>
  <c r="Q60" i="4"/>
  <c r="P60" i="4"/>
  <c r="F60" i="4"/>
  <c r="E60" i="4"/>
  <c r="D60" i="4"/>
  <c r="R59" i="4"/>
  <c r="Q59" i="4"/>
  <c r="P59" i="4"/>
  <c r="F59" i="4"/>
  <c r="E59" i="4"/>
  <c r="D59" i="4"/>
  <c r="R58" i="4"/>
  <c r="Q58" i="4"/>
  <c r="P58" i="4"/>
  <c r="F58" i="4"/>
  <c r="E58" i="4"/>
  <c r="D58" i="4"/>
  <c r="R57" i="4"/>
  <c r="Q57" i="4"/>
  <c r="P57" i="4"/>
  <c r="F57" i="4"/>
  <c r="E57" i="4"/>
  <c r="D57" i="4"/>
  <c r="R56" i="4"/>
  <c r="Q56" i="4"/>
  <c r="P56" i="4"/>
  <c r="F56" i="4"/>
  <c r="E56" i="4"/>
  <c r="D56" i="4"/>
  <c r="R55" i="4"/>
  <c r="Q55" i="4"/>
  <c r="P55" i="4"/>
  <c r="F55" i="4"/>
  <c r="E55" i="4"/>
  <c r="D55" i="4"/>
  <c r="R54" i="4"/>
  <c r="Q54" i="4"/>
  <c r="P54" i="4"/>
  <c r="F54" i="4"/>
  <c r="E54" i="4"/>
  <c r="D54" i="4"/>
  <c r="R53" i="4"/>
  <c r="Q53" i="4"/>
  <c r="P53" i="4"/>
  <c r="F53" i="4"/>
  <c r="E53" i="4"/>
  <c r="D53" i="4"/>
  <c r="R52" i="4"/>
  <c r="Q52" i="4"/>
  <c r="P52" i="4"/>
  <c r="F52" i="4"/>
  <c r="E52" i="4"/>
  <c r="D52" i="4"/>
  <c r="R51" i="4"/>
  <c r="Q51" i="4"/>
  <c r="P51" i="4"/>
  <c r="F51" i="4"/>
  <c r="E51" i="4"/>
  <c r="D51" i="4"/>
  <c r="R50" i="4"/>
  <c r="Q50" i="4"/>
  <c r="P50" i="4"/>
  <c r="F50" i="4"/>
  <c r="E50" i="4"/>
  <c r="D50" i="4"/>
  <c r="R49" i="4"/>
  <c r="Q49" i="4"/>
  <c r="P49" i="4"/>
  <c r="F49" i="4"/>
  <c r="E49" i="4"/>
  <c r="D49" i="4"/>
  <c r="R48" i="4"/>
  <c r="Q48" i="4"/>
  <c r="P48" i="4"/>
  <c r="F48" i="4"/>
  <c r="E48" i="4"/>
  <c r="D48" i="4"/>
  <c r="R47" i="4"/>
  <c r="Q47" i="4"/>
  <c r="P47" i="4"/>
  <c r="F47" i="4"/>
  <c r="E47" i="4"/>
  <c r="D47" i="4"/>
  <c r="R46" i="4"/>
  <c r="Q46" i="4"/>
  <c r="P46" i="4"/>
  <c r="F46" i="4"/>
  <c r="E46" i="4"/>
  <c r="D46" i="4"/>
  <c r="R45" i="4"/>
  <c r="Q45" i="4"/>
  <c r="P45" i="4"/>
  <c r="F45" i="4"/>
  <c r="E45" i="4"/>
  <c r="D45" i="4"/>
  <c r="R44" i="4"/>
  <c r="Q44" i="4"/>
  <c r="P44" i="4"/>
  <c r="F44" i="4"/>
  <c r="E44" i="4"/>
  <c r="D44" i="4"/>
  <c r="R43" i="4"/>
  <c r="Q43" i="4"/>
  <c r="P43" i="4"/>
  <c r="F43" i="4"/>
  <c r="E43" i="4"/>
  <c r="D43" i="4"/>
  <c r="R42" i="4"/>
  <c r="Q42" i="4"/>
  <c r="P42" i="4"/>
  <c r="F42" i="4"/>
  <c r="E42" i="4"/>
  <c r="D42" i="4"/>
  <c r="R41" i="4"/>
  <c r="Q41" i="4"/>
  <c r="P41" i="4"/>
  <c r="F41" i="4"/>
  <c r="E41" i="4"/>
  <c r="D41" i="4"/>
  <c r="R40" i="4"/>
  <c r="Q40" i="4"/>
  <c r="P40" i="4"/>
  <c r="F40" i="4"/>
  <c r="E40" i="4"/>
  <c r="D40" i="4"/>
  <c r="R39" i="4"/>
  <c r="Q39" i="4"/>
  <c r="P39" i="4"/>
  <c r="F39" i="4"/>
  <c r="E39" i="4"/>
  <c r="D39" i="4"/>
  <c r="R38" i="4"/>
  <c r="Q38" i="4"/>
  <c r="P38" i="4"/>
  <c r="F38" i="4"/>
  <c r="E38" i="4"/>
  <c r="D38" i="4"/>
  <c r="R37" i="4"/>
  <c r="Q37" i="4"/>
  <c r="P37" i="4"/>
  <c r="F37" i="4"/>
  <c r="E37" i="4"/>
  <c r="D37" i="4"/>
  <c r="R36" i="4"/>
  <c r="Q36" i="4"/>
  <c r="P36" i="4"/>
  <c r="F36" i="4"/>
  <c r="E36" i="4"/>
  <c r="D36" i="4"/>
  <c r="R35" i="4"/>
  <c r="Q35" i="4"/>
  <c r="P35" i="4"/>
  <c r="F35" i="4"/>
  <c r="E35" i="4"/>
  <c r="D35" i="4"/>
  <c r="R34" i="4"/>
  <c r="Q34" i="4"/>
  <c r="P34" i="4"/>
  <c r="F34" i="4"/>
  <c r="E34" i="4"/>
  <c r="D34" i="4"/>
  <c r="R33" i="4"/>
  <c r="Q33" i="4"/>
  <c r="P33" i="4"/>
  <c r="F33" i="4"/>
  <c r="E33" i="4"/>
  <c r="D33" i="4"/>
  <c r="R32" i="4"/>
  <c r="Q32" i="4"/>
  <c r="P32" i="4"/>
  <c r="F32" i="4"/>
  <c r="E32" i="4"/>
  <c r="D32" i="4"/>
  <c r="R31" i="4"/>
  <c r="Q31" i="4"/>
  <c r="P31" i="4"/>
  <c r="F31" i="4"/>
  <c r="E31" i="4"/>
  <c r="D31" i="4"/>
  <c r="R30" i="4"/>
  <c r="Q30" i="4"/>
  <c r="P30" i="4"/>
  <c r="F30" i="4"/>
  <c r="E30" i="4"/>
  <c r="D30" i="4"/>
  <c r="R29" i="4"/>
  <c r="Q29" i="4"/>
  <c r="P29" i="4"/>
  <c r="F29" i="4"/>
  <c r="E29" i="4"/>
  <c r="D29" i="4"/>
  <c r="R28" i="4"/>
  <c r="Q28" i="4"/>
  <c r="P28" i="4"/>
  <c r="F28" i="4"/>
  <c r="E28" i="4"/>
  <c r="D28" i="4"/>
  <c r="R27" i="4"/>
  <c r="Q27" i="4"/>
  <c r="P27" i="4"/>
  <c r="F27" i="4"/>
  <c r="E27" i="4"/>
  <c r="D27" i="4"/>
  <c r="R26" i="4"/>
  <c r="Q26" i="4"/>
  <c r="P26" i="4"/>
  <c r="F26" i="4"/>
  <c r="E26" i="4"/>
  <c r="D26" i="4"/>
  <c r="R25" i="4"/>
  <c r="Q25" i="4"/>
  <c r="P25" i="4"/>
  <c r="F25" i="4"/>
  <c r="E25" i="4"/>
  <c r="D25" i="4"/>
  <c r="R24" i="4"/>
  <c r="Q24" i="4"/>
  <c r="P24" i="4"/>
  <c r="F24" i="4"/>
  <c r="E24" i="4"/>
  <c r="D24" i="4"/>
  <c r="R10" i="10" l="1"/>
  <c r="K10" i="4"/>
  <c r="E10" i="4" s="1"/>
  <c r="M10" i="4"/>
  <c r="F10" i="3"/>
  <c r="K10" i="3"/>
  <c r="E10" i="3" s="1"/>
</calcChain>
</file>

<file path=xl/sharedStrings.xml><?xml version="1.0" encoding="utf-8"?>
<sst xmlns="http://schemas.openxmlformats.org/spreadsheetml/2006/main" count="3241" uniqueCount="618">
  <si>
    <t>M</t>
  </si>
  <si>
    <t>F</t>
  </si>
  <si>
    <t>2015-2016</t>
  </si>
  <si>
    <t>Bachillerato</t>
  </si>
  <si>
    <t>PGAE</t>
  </si>
  <si>
    <t>Programa General - Adm Empresas</t>
  </si>
  <si>
    <t>GEOP</t>
  </si>
  <si>
    <t>Gerencia De Operaciones</t>
  </si>
  <si>
    <t>GEOS</t>
  </si>
  <si>
    <t>Gerencia De Operac Y Suminist</t>
  </si>
  <si>
    <t>CONT</t>
  </si>
  <si>
    <t>Contabilidad</t>
  </si>
  <si>
    <t>OFIC</t>
  </si>
  <si>
    <t>Admin Sistemas De Oficina</t>
  </si>
  <si>
    <t>ECNM</t>
  </si>
  <si>
    <t>Economia - Adm Empresas</t>
  </si>
  <si>
    <t>FINA</t>
  </si>
  <si>
    <t>Finanzas</t>
  </si>
  <si>
    <t>GERH</t>
  </si>
  <si>
    <t>Gerencia De Los Recursos Humanos</t>
  </si>
  <si>
    <t>REHU</t>
  </si>
  <si>
    <t>Adm Rec Humanos De La Empresa</t>
  </si>
  <si>
    <t>SICI</t>
  </si>
  <si>
    <t>Sist Computariz De Informacion</t>
  </si>
  <si>
    <t>ESTA</t>
  </si>
  <si>
    <t>Estadisticas</t>
  </si>
  <si>
    <t>GEME</t>
  </si>
  <si>
    <t>Gerencia De Mercadeo</t>
  </si>
  <si>
    <t>MERC</t>
  </si>
  <si>
    <t>Mercadotecnia</t>
  </si>
  <si>
    <t>DAMB</t>
  </si>
  <si>
    <t>Diseno Ambiental - Arquitectura</t>
  </si>
  <si>
    <t>COMS</t>
  </si>
  <si>
    <t>Ciencias De Computos</t>
  </si>
  <si>
    <t>BIIN</t>
  </si>
  <si>
    <t>Biologia Integrativa</t>
  </si>
  <si>
    <t>BIOC</t>
  </si>
  <si>
    <t>Biologia Celular Molecular</t>
  </si>
  <si>
    <t>BIOL</t>
  </si>
  <si>
    <t>Biologia</t>
  </si>
  <si>
    <t>MATE</t>
  </si>
  <si>
    <t>Matematicas</t>
  </si>
  <si>
    <t>MATP</t>
  </si>
  <si>
    <t>Matematicas Puras</t>
  </si>
  <si>
    <t>CIAM</t>
  </si>
  <si>
    <t>Ciencias Ambientales</t>
  </si>
  <si>
    <t>CNEI</t>
  </si>
  <si>
    <t>Estudios Interdisciplinarios</t>
  </si>
  <si>
    <t>PGCN</t>
  </si>
  <si>
    <t>Programa General - Cs Naturales</t>
  </si>
  <si>
    <t>QUIM</t>
  </si>
  <si>
    <t>Quimica</t>
  </si>
  <si>
    <t>FISI</t>
  </si>
  <si>
    <t>Fisica</t>
  </si>
  <si>
    <t>NUTR</t>
  </si>
  <si>
    <t>Nutricion Y Dietetica</t>
  </si>
  <si>
    <t>PSIC</t>
  </si>
  <si>
    <t>Psicologia</t>
  </si>
  <si>
    <t>BISO</t>
  </si>
  <si>
    <t>Bienestar Social</t>
  </si>
  <si>
    <t>TSOC</t>
  </si>
  <si>
    <t>Trabajo Social</t>
  </si>
  <si>
    <t>CISC</t>
  </si>
  <si>
    <t>Ciencias Sociales General</t>
  </si>
  <si>
    <t>CISO</t>
  </si>
  <si>
    <t>Ciencias Sociales</t>
  </si>
  <si>
    <t>ANTR</t>
  </si>
  <si>
    <t>Antropologia</t>
  </si>
  <si>
    <t>ECON</t>
  </si>
  <si>
    <t>Economia - Cs Sociales</t>
  </si>
  <si>
    <t>GEOG</t>
  </si>
  <si>
    <t>Geografia</t>
  </si>
  <si>
    <t>CIPO</t>
  </si>
  <si>
    <t>Ciencias Politicas</t>
  </si>
  <si>
    <t>SOCI</t>
  </si>
  <si>
    <t>Sociologia</t>
  </si>
  <si>
    <t>RELA</t>
  </si>
  <si>
    <t>Relaciones Laborales</t>
  </si>
  <si>
    <t>COPU</t>
  </si>
  <si>
    <t>Comunicacion Publica</t>
  </si>
  <si>
    <t>INFP</t>
  </si>
  <si>
    <t>Informacion Y Periodismo</t>
  </si>
  <si>
    <t>COMA</t>
  </si>
  <si>
    <t>Comunicacion Audiovisual</t>
  </si>
  <si>
    <t>REPU</t>
  </si>
  <si>
    <t>Relaciones Public Y Publicidad</t>
  </si>
  <si>
    <t>4TO6</t>
  </si>
  <si>
    <t>4to - 6to Grado - Educ Elemental</t>
  </si>
  <si>
    <t>EDES</t>
  </si>
  <si>
    <t>Educacion Especial</t>
  </si>
  <si>
    <t>K3ER</t>
  </si>
  <si>
    <t>K - 3er Grado</t>
  </si>
  <si>
    <t>EIHP</t>
  </si>
  <si>
    <t>Ensenanza Ingl Hispanoparlant</t>
  </si>
  <si>
    <t>EPRN</t>
  </si>
  <si>
    <t>Educacion Preescolar</t>
  </si>
  <si>
    <t>EART</t>
  </si>
  <si>
    <t>Arte - Educacion</t>
  </si>
  <si>
    <t>COSE</t>
  </si>
  <si>
    <t>Educac Comerc Prog Secretarial</t>
  </si>
  <si>
    <t>ECOM</t>
  </si>
  <si>
    <t>Educ Comercial - Prog General</t>
  </si>
  <si>
    <t>EMAT</t>
  </si>
  <si>
    <t>Matematicas - Educacion</t>
  </si>
  <si>
    <t>EMUS</t>
  </si>
  <si>
    <t>Musica - Educacion</t>
  </si>
  <si>
    <t>EDFI</t>
  </si>
  <si>
    <t>Educacion Fisica</t>
  </si>
  <si>
    <t>ECIE</t>
  </si>
  <si>
    <t>Ciencias Naturales - Educacion</t>
  </si>
  <si>
    <t>ESOC</t>
  </si>
  <si>
    <t>Estudios Sociales - Educacion</t>
  </si>
  <si>
    <t>EBIO</t>
  </si>
  <si>
    <t>Biologia - Educacion</t>
  </si>
  <si>
    <t>EQUI</t>
  </si>
  <si>
    <t>Quimica - Educacion</t>
  </si>
  <si>
    <t>ETEA</t>
  </si>
  <si>
    <t>Teatro - Educacion</t>
  </si>
  <si>
    <t>EHIS</t>
  </si>
  <si>
    <t>Historia - Educacion</t>
  </si>
  <si>
    <t>EFIS</t>
  </si>
  <si>
    <t>Fisica - Educacion</t>
  </si>
  <si>
    <t>EESP</t>
  </si>
  <si>
    <t>Espanol - Educacion</t>
  </si>
  <si>
    <t>TESS</t>
  </si>
  <si>
    <t>Ensenanza Ingl Hisp Parlantes</t>
  </si>
  <si>
    <t>RECR</t>
  </si>
  <si>
    <t>Recreacion</t>
  </si>
  <si>
    <t>ECOF</t>
  </si>
  <si>
    <t>Ecologia Familiar Y Nutricion</t>
  </si>
  <si>
    <t>EXAG</t>
  </si>
  <si>
    <t>Extension Agricola</t>
  </si>
  <si>
    <t>EFCO</t>
  </si>
  <si>
    <t>Educacion De La Familia Y La Comunidad</t>
  </si>
  <si>
    <t>EPRE</t>
  </si>
  <si>
    <t>DECEP0</t>
  </si>
  <si>
    <t>PECA</t>
  </si>
  <si>
    <t>Progr Experimental De Adultos</t>
  </si>
  <si>
    <t>DECEP3</t>
  </si>
  <si>
    <t>PEC3</t>
  </si>
  <si>
    <t>Progr Exper De Adultos - Cs Nat</t>
  </si>
  <si>
    <t>DECEP4</t>
  </si>
  <si>
    <t>PEC4</t>
  </si>
  <si>
    <t>Progr Exper De Adultos - Cs Soc</t>
  </si>
  <si>
    <t>DECEP5</t>
  </si>
  <si>
    <t>PEC5</t>
  </si>
  <si>
    <t>Progr Exper De Adultos - Adm Emp</t>
  </si>
  <si>
    <t>DECEP7</t>
  </si>
  <si>
    <t>PEC7</t>
  </si>
  <si>
    <t>Progr Exper De Adultos - Human</t>
  </si>
  <si>
    <t>DECEP8</t>
  </si>
  <si>
    <t>PEC8</t>
  </si>
  <si>
    <t>Progr Exper De Adultos - Educac</t>
  </si>
  <si>
    <t>OYEN</t>
  </si>
  <si>
    <t>Oyentes</t>
  </si>
  <si>
    <t>PEC6</t>
  </si>
  <si>
    <t>Progr Exper De Adultos - Cs Secr</t>
  </si>
  <si>
    <t>ENFE</t>
  </si>
  <si>
    <t>Enfermeria</t>
  </si>
  <si>
    <t>DES8</t>
  </si>
  <si>
    <t>Programa Destrezas/Eg - Educac</t>
  </si>
  <si>
    <t>DES7</t>
  </si>
  <si>
    <t>Programa Destrezas/Eg - Human</t>
  </si>
  <si>
    <t>EDGE</t>
  </si>
  <si>
    <t>Educ General - Est Generales</t>
  </si>
  <si>
    <t>DES4</t>
  </si>
  <si>
    <t>Programa Destrezas/Eg - Cs Soc</t>
  </si>
  <si>
    <t>DES5</t>
  </si>
  <si>
    <t>Programa Destrezas/Eg - Adm Emp</t>
  </si>
  <si>
    <t>DES6</t>
  </si>
  <si>
    <t>Programa Destrezas/Eg - Cs Secr</t>
  </si>
  <si>
    <t>LENG</t>
  </si>
  <si>
    <t>Lenguas Modernas</t>
  </si>
  <si>
    <t>LOCU</t>
  </si>
  <si>
    <t>Lengua Y Locucion - Ingles</t>
  </si>
  <si>
    <t>LITC</t>
  </si>
  <si>
    <t>Literatura Comparada</t>
  </si>
  <si>
    <t>LITE</t>
  </si>
  <si>
    <t>Literatura General</t>
  </si>
  <si>
    <t>FRAN</t>
  </si>
  <si>
    <t>Frances</t>
  </si>
  <si>
    <t>ESHI</t>
  </si>
  <si>
    <t>Estudios Hispanicos</t>
  </si>
  <si>
    <t>INGL</t>
  </si>
  <si>
    <t>Ingles</t>
  </si>
  <si>
    <t>LICO</t>
  </si>
  <si>
    <t>Linguistica Y Comunicacion</t>
  </si>
  <si>
    <t>ESIA</t>
  </si>
  <si>
    <t>Estud Interd - Individualizados</t>
  </si>
  <si>
    <t>ESIE</t>
  </si>
  <si>
    <t>Estud Interd-Escritura Creativa</t>
  </si>
  <si>
    <t>ESIJ</t>
  </si>
  <si>
    <t>Estud Interdisc - Prejuridicos</t>
  </si>
  <si>
    <t>ESIN</t>
  </si>
  <si>
    <t>ESIT</t>
  </si>
  <si>
    <t>Estud Interdisc Traduccion</t>
  </si>
  <si>
    <t>FILO</t>
  </si>
  <si>
    <t>Filosofia</t>
  </si>
  <si>
    <t>TEAT</t>
  </si>
  <si>
    <t>Drama</t>
  </si>
  <si>
    <t>ARTF</t>
  </si>
  <si>
    <t>Artes Plasticas-Fotografia</t>
  </si>
  <si>
    <t>ARPG</t>
  </si>
  <si>
    <t>Artes Plasticas - General</t>
  </si>
  <si>
    <t>HART</t>
  </si>
  <si>
    <t>Historia Del Arte</t>
  </si>
  <si>
    <t>ARTN</t>
  </si>
  <si>
    <t>Artes Plasticas-Arte Y Tecnologia</t>
  </si>
  <si>
    <t>ARTB</t>
  </si>
  <si>
    <t>Artes Plasticas-Dibujo</t>
  </si>
  <si>
    <t>ARTP</t>
  </si>
  <si>
    <t>Artes Plasticas - Pintura</t>
  </si>
  <si>
    <t>ARTT</t>
  </si>
  <si>
    <t>Artes Plasticas-Pintura</t>
  </si>
  <si>
    <t>ARTR</t>
  </si>
  <si>
    <t>Artes Plasticas-Grabado</t>
  </si>
  <si>
    <t>ARTC</t>
  </si>
  <si>
    <t>Artes Plasticas-Escultura</t>
  </si>
  <si>
    <t>MUSI</t>
  </si>
  <si>
    <t>Musica</t>
  </si>
  <si>
    <t>HEUR</t>
  </si>
  <si>
    <t>Historia De Europa</t>
  </si>
  <si>
    <t>HAME</t>
  </si>
  <si>
    <t>Historia De Las Americas</t>
  </si>
  <si>
    <t>ICOM</t>
  </si>
  <si>
    <t>Ingenieria De Computadoras</t>
  </si>
  <si>
    <t>INEL</t>
  </si>
  <si>
    <t>Ingenieria Electrica</t>
  </si>
  <si>
    <t>INME</t>
  </si>
  <si>
    <t>Ingenieria Mecanica</t>
  </si>
  <si>
    <t>PRCS</t>
  </si>
  <si>
    <t>Permiso Especial - Cienc Soc</t>
  </si>
  <si>
    <t>PERM</t>
  </si>
  <si>
    <t>Permiso Especial</t>
  </si>
  <si>
    <t>PRAE</t>
  </si>
  <si>
    <t>Permiso Especial - Adm Empres</t>
  </si>
  <si>
    <t>PRCM</t>
  </si>
  <si>
    <t>Permiso Especial-Cienc Militar</t>
  </si>
  <si>
    <t>PRCN</t>
  </si>
  <si>
    <t>Permiso Especial - Cienc Nat</t>
  </si>
  <si>
    <t>PRCP</t>
  </si>
  <si>
    <t>Permiso Especial - Com Public</t>
  </si>
  <si>
    <t>PRED</t>
  </si>
  <si>
    <t>Permiso Especial - Educacion</t>
  </si>
  <si>
    <t>PREG</t>
  </si>
  <si>
    <t>Permiso Especial - Est Gener</t>
  </si>
  <si>
    <t>PRHU</t>
  </si>
  <si>
    <t>Permiso Especial - Humanidad</t>
  </si>
  <si>
    <t>2016-2017</t>
  </si>
  <si>
    <t>GOFI</t>
  </si>
  <si>
    <t>Gerencia De Oficina</t>
  </si>
  <si>
    <t>ESTP</t>
  </si>
  <si>
    <t>Estadisticas Aplicadas</t>
  </si>
  <si>
    <t>DECEP9</t>
  </si>
  <si>
    <t>PEC9</t>
  </si>
  <si>
    <t>Progr Exper De Adultos - Com Pub</t>
  </si>
  <si>
    <t>DES2</t>
  </si>
  <si>
    <t>Programa Destrezas/Eg - Ba Eg</t>
  </si>
  <si>
    <t>ARTM</t>
  </si>
  <si>
    <t>Artes Plasticas-Multidisciplinarias</t>
  </si>
  <si>
    <t>2017-2018</t>
  </si>
  <si>
    <t>2018-2019</t>
  </si>
  <si>
    <t>MATC</t>
  </si>
  <si>
    <t>DECEP2</t>
  </si>
  <si>
    <t>PEC2</t>
  </si>
  <si>
    <t>2019-2020</t>
  </si>
  <si>
    <t>ESTC</t>
  </si>
  <si>
    <t>Estudios De Cine Y Audiovisual</t>
  </si>
  <si>
    <t>2020-2021</t>
  </si>
  <si>
    <t>DES3</t>
  </si>
  <si>
    <t>ARTE</t>
  </si>
  <si>
    <t>Maestria</t>
  </si>
  <si>
    <t>ADEM</t>
  </si>
  <si>
    <t>Administracion De Empresas</t>
  </si>
  <si>
    <t>GOPE</t>
  </si>
  <si>
    <t>Doctorado</t>
  </si>
  <si>
    <t>COIN</t>
  </si>
  <si>
    <t>Comercio Internacional</t>
  </si>
  <si>
    <t>ARQU</t>
  </si>
  <si>
    <t>Arquitectura</t>
  </si>
  <si>
    <t>FIQU</t>
  </si>
  <si>
    <t>Fisica - Quimica</t>
  </si>
  <si>
    <t>PCLI</t>
  </si>
  <si>
    <t>Psicologia Clinica</t>
  </si>
  <si>
    <t>PSIS</t>
  </si>
  <si>
    <t>Psicolog Social Comunitaria</t>
  </si>
  <si>
    <t>PSII</t>
  </si>
  <si>
    <t>Psicolog Indust Organizacional</t>
  </si>
  <si>
    <t>PSIA</t>
  </si>
  <si>
    <t>Psicolog Acad E Investigativa</t>
  </si>
  <si>
    <t>APER</t>
  </si>
  <si>
    <t>Administracion De Personal</t>
  </si>
  <si>
    <t>APOL</t>
  </si>
  <si>
    <t>Admin Y Politica Financiera</t>
  </si>
  <si>
    <t>APRO</t>
  </si>
  <si>
    <t>Administracion De Programas</t>
  </si>
  <si>
    <t>PGAP</t>
  </si>
  <si>
    <t>Programa General - Adm Publica</t>
  </si>
  <si>
    <t>CORE</t>
  </si>
  <si>
    <t>Consejeria En Rehabilitacion</t>
  </si>
  <si>
    <t>Cert. Post-Bach</t>
  </si>
  <si>
    <t>LIBR</t>
  </si>
  <si>
    <t>Maestro Bibliotecario</t>
  </si>
  <si>
    <t>ADOC</t>
  </si>
  <si>
    <t>Administ Documentos Y Archivos</t>
  </si>
  <si>
    <t>CITI</t>
  </si>
  <si>
    <t>Ciencias De La Informacion</t>
  </si>
  <si>
    <t>PERI</t>
  </si>
  <si>
    <t>Periodismo</t>
  </si>
  <si>
    <t>TEOR</t>
  </si>
  <si>
    <t>Teoria E Investigacion</t>
  </si>
  <si>
    <t>Primer Nivel Profesional</t>
  </si>
  <si>
    <t>DERE</t>
  </si>
  <si>
    <t>Derecho</t>
  </si>
  <si>
    <t>CHIS</t>
  </si>
  <si>
    <t>Curric Y Ensenanza - Historia</t>
  </si>
  <si>
    <t>CMAT</t>
  </si>
  <si>
    <t>Curric Y Ensenanza - Matematicas</t>
  </si>
  <si>
    <t>CQUI</t>
  </si>
  <si>
    <t>Curric Y Ensenanza - Quimica</t>
  </si>
  <si>
    <t>CURR</t>
  </si>
  <si>
    <t>Curriculo Y Ensenanza</t>
  </si>
  <si>
    <t>GADS</t>
  </si>
  <si>
    <t>Administ Y Supervision Escolar</t>
  </si>
  <si>
    <t>MLOE</t>
  </si>
  <si>
    <t>Liderazgo Organizac Educativas</t>
  </si>
  <si>
    <t>INVD</t>
  </si>
  <si>
    <t>Investig Y Evaluac Educativa</t>
  </si>
  <si>
    <t>INVE</t>
  </si>
  <si>
    <t>Investig Y Evaluac Pedagogica</t>
  </si>
  <si>
    <t>GEDE</t>
  </si>
  <si>
    <t>ORIE</t>
  </si>
  <si>
    <t>Orientacion Y Consejeria</t>
  </si>
  <si>
    <t>GESC</t>
  </si>
  <si>
    <t>Educ Del Nino - Niv Pre- Escolar</t>
  </si>
  <si>
    <t>GLEC</t>
  </si>
  <si>
    <t>Educ Del Nino - Ens De Lectura</t>
  </si>
  <si>
    <t>GELE</t>
  </si>
  <si>
    <t>Educ Del Nino - Nivel Elemental</t>
  </si>
  <si>
    <t>TESL</t>
  </si>
  <si>
    <t>Ensenanza Ingl - Segundo Idioma</t>
  </si>
  <si>
    <t>ECFA</t>
  </si>
  <si>
    <t>Ecologia Familiar</t>
  </si>
  <si>
    <t>FEJE</t>
  </si>
  <si>
    <t>Fisiologia Del Ejercicio</t>
  </si>
  <si>
    <t>DADS</t>
  </si>
  <si>
    <t>Administracion Y Supervision</t>
  </si>
  <si>
    <t>DLOE</t>
  </si>
  <si>
    <t>DORI</t>
  </si>
  <si>
    <t>LEGS</t>
  </si>
  <si>
    <t>Linguist Aplicada Al Espanol</t>
  </si>
  <si>
    <t>LING</t>
  </si>
  <si>
    <t>Linguistica</t>
  </si>
  <si>
    <t>TRAD</t>
  </si>
  <si>
    <t>Traduccion</t>
  </si>
  <si>
    <t>GECU</t>
  </si>
  <si>
    <t>Gestion Y Administ Cultural</t>
  </si>
  <si>
    <t>HIST</t>
  </si>
  <si>
    <t>Historia</t>
  </si>
  <si>
    <t>Cert. Post-Maestria</t>
  </si>
  <si>
    <t>INLL</t>
  </si>
  <si>
    <t>Ingl - Est Invest Lit Ling Carib</t>
  </si>
  <si>
    <t>PRGR</t>
  </si>
  <si>
    <t>Permiso Especial - Esc Grad</t>
  </si>
  <si>
    <t>PLAN</t>
  </si>
  <si>
    <t>Planificacion</t>
  </si>
  <si>
    <t>PROG</t>
  </si>
  <si>
    <t>Programacion Administrativa</t>
  </si>
  <si>
    <t>ORGS</t>
  </si>
  <si>
    <t>Gest Desar Coop Y Organz Solid</t>
  </si>
  <si>
    <t>ABIB</t>
  </si>
  <si>
    <t>Admin Bibl Academ,Publ Y Espec</t>
  </si>
  <si>
    <t>GEPU</t>
  </si>
  <si>
    <t>GOPP</t>
  </si>
  <si>
    <t>REHL</t>
  </si>
  <si>
    <t>Adm Recursos Hum Y Relac Labor</t>
  </si>
  <si>
    <t>EDEF</t>
  </si>
  <si>
    <t>Educac Especial Y Diferenciada</t>
  </si>
  <si>
    <t>Matricula Total</t>
  </si>
  <si>
    <t>Matricula Regular</t>
  </si>
  <si>
    <t>Matricula Irregular</t>
  </si>
  <si>
    <t>Irregular Equivalente a Regular</t>
  </si>
  <si>
    <t>REGULAR + Irregular Equivalente a Regular</t>
  </si>
  <si>
    <t>T</t>
  </si>
  <si>
    <t>Bachillerato - Educacion Elemental</t>
  </si>
  <si>
    <t>Bachillerato - Artes Plasticas</t>
  </si>
  <si>
    <t>Bachillerato - Educacion Secundaria</t>
  </si>
  <si>
    <t>Bachillerato - Ecologia Familiar</t>
  </si>
  <si>
    <t>Bachillerato - Estudios Interdisciplinarios</t>
  </si>
  <si>
    <t>UNIVERSIDAD DE PUERTO RICO - RECINTO DE RIO PIEDRAS</t>
  </si>
  <si>
    <t>Decanato de Asuntos Académicos - División de Investigación Institucional y Avalúo</t>
  </si>
  <si>
    <t>Año Academico</t>
  </si>
  <si>
    <t>sefp</t>
  </si>
  <si>
    <t>Matrícula Total, Regular, Irregular y Equivalente a Regular por Facultad. Concentración, Clasificación, Nivel y Genero</t>
  </si>
  <si>
    <t>Niveles / Facultad / CIP / Concentración</t>
  </si>
  <si>
    <t>Subgraduado</t>
  </si>
  <si>
    <t>Graduado</t>
  </si>
  <si>
    <t>Maestría</t>
  </si>
  <si>
    <t>Matrícula Total, Regular, Irregular y Equivalente a Regular por Nivel y Genero</t>
  </si>
  <si>
    <t xml:space="preserve"> Administracion De Empresas</t>
  </si>
  <si>
    <t xml:space="preserve"> Arquitectura</t>
  </si>
  <si>
    <t xml:space="preserve"> Ciencias Naturales</t>
  </si>
  <si>
    <t xml:space="preserve"> Ciencias Sociales</t>
  </si>
  <si>
    <t xml:space="preserve"> Comunicacion</t>
  </si>
  <si>
    <t xml:space="preserve"> Educacion</t>
  </si>
  <si>
    <t>PEDU</t>
  </si>
  <si>
    <t>Otros</t>
  </si>
  <si>
    <t xml:space="preserve"> Estudios Generales</t>
  </si>
  <si>
    <t xml:space="preserve"> Humanidades</t>
  </si>
  <si>
    <t xml:space="preserve"> Permiso Especial</t>
  </si>
  <si>
    <t xml:space="preserve"> Ciencias Y Tecnologia De La Informacion</t>
  </si>
  <si>
    <t xml:space="preserve"> Derecho</t>
  </si>
  <si>
    <t>ORAL</t>
  </si>
  <si>
    <t>Oralidad En El Sistema Penal</t>
  </si>
  <si>
    <t xml:space="preserve"> Planificacion</t>
  </si>
  <si>
    <t>Bachillerato - Programa Destrezas</t>
  </si>
  <si>
    <t>Otros - no conducente a grado</t>
  </si>
  <si>
    <t>2021-2022</t>
  </si>
  <si>
    <t>Fuente de Información: (SAGA)</t>
  </si>
  <si>
    <t>Sum</t>
  </si>
  <si>
    <t>Prog. de Educ Cont. para Adultos</t>
  </si>
  <si>
    <t>Programa Destrezas</t>
  </si>
  <si>
    <t>Traslados Articulados</t>
  </si>
  <si>
    <t>Bachillerato - Prog. de Educ Cont. para Adultos</t>
  </si>
  <si>
    <t>Otros -  Permiso Especial</t>
  </si>
  <si>
    <t>Matrícula Total, Regular, Irregular y Equivalente a Regular por Facultad, Concentración, Clasificación, Nivel y Genero</t>
  </si>
  <si>
    <t>No conducente a grado</t>
  </si>
  <si>
    <t>Recinto</t>
  </si>
  <si>
    <t>Primer Semestre del Año Académico 2017-2018</t>
  </si>
  <si>
    <t>Primer Semestre del Año Académico 2016-2017</t>
  </si>
  <si>
    <t>Primer Semestre del Año Académico 2015-2016</t>
  </si>
  <si>
    <t>Nivel</t>
  </si>
  <si>
    <t>2022-2023</t>
  </si>
  <si>
    <t>Universidad de Puerto Rico - Reciento de Río Piedras</t>
  </si>
  <si>
    <t>Decanato de  Asuntos Académicos</t>
  </si>
  <si>
    <t>División de Investigación Institucional y Avalúo</t>
  </si>
  <si>
    <t>Años Académicos 2015-16 al 2022-23</t>
  </si>
  <si>
    <t>Tablas:</t>
  </si>
  <si>
    <t>2015</t>
  </si>
  <si>
    <t>2016</t>
  </si>
  <si>
    <t>2017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</si>
  <si>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</si>
  <si>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</si>
  <si>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</si>
  <si>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r>
      <rPr>
        <b/>
        <sz val="10"/>
        <color theme="1"/>
        <rFont val="Calibri"/>
        <family val="2"/>
        <scheme val="minor"/>
      </rPr>
      <t>Persona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contacto:</t>
    </r>
    <r>
      <rPr>
        <sz val="10"/>
        <color theme="1"/>
        <rFont val="Calibri"/>
        <family val="2"/>
        <scheme val="minor"/>
      </rPr>
      <t xml:space="preserve"> Sandra Flores (sandra.flores1@upr.edu)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</si>
  <si>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Postal:</t>
    </r>
    <r>
      <rPr>
        <sz val="10"/>
        <color theme="1"/>
        <rFont val="Calibri"/>
        <family val="2"/>
        <scheme val="minor"/>
      </rPr>
      <t xml:space="preserve">  10 AVE. UNIVERSIDAD STE 1001, San Juan PR 00925-2530</t>
    </r>
  </si>
  <si>
    <r>
      <rPr>
        <b/>
        <sz val="10"/>
        <color theme="1"/>
        <rFont val="Calibri"/>
        <family val="2"/>
        <scheme val="minor"/>
      </rPr>
      <t>Dirección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física:</t>
    </r>
    <r>
      <rPr>
        <sz val="10"/>
        <color theme="1"/>
        <rFont val="Calibri"/>
        <family val="2"/>
        <scheme val="minor"/>
      </rPr>
      <t xml:space="preserve"> Edificio Román Baldorioty de Castro, Primer Piso</t>
    </r>
  </si>
  <si>
    <r>
      <rPr>
        <b/>
        <sz val="10"/>
        <color theme="1"/>
        <rFont val="Calibri"/>
        <family val="2"/>
        <scheme val="minor"/>
      </rPr>
      <t>Teléfono:</t>
    </r>
    <r>
      <rPr>
        <sz val="10"/>
        <color theme="1"/>
        <rFont val="Calibri"/>
        <family val="2"/>
        <scheme val="minor"/>
      </rPr>
      <t xml:space="preserve"> (787) 764-0000 ext. 85018</t>
    </r>
  </si>
  <si>
    <r>
      <rPr>
        <b/>
        <sz val="10"/>
        <color theme="1"/>
        <rFont val="Calibri"/>
        <family val="2"/>
        <scheme val="minor"/>
      </rPr>
      <t>Correo electrónico:</t>
    </r>
    <r>
      <rPr>
        <sz val="10"/>
        <color theme="1"/>
        <rFont val="Calibri"/>
        <family val="2"/>
        <scheme val="minor"/>
      </rPr>
      <t xml:space="preserve"> peticiones.diia@upr.edu</t>
    </r>
  </si>
  <si>
    <t>Comparta su experiencia con nuestros servicios completando la siguiente encuesta anónima: https://tiny.cc/ServiciosDIIA</t>
  </si>
  <si>
    <t>Patrono con Igualdad de Oportunidades en el Empleo M/M/V/I</t>
  </si>
  <si>
    <t>Administración De Empresas</t>
  </si>
  <si>
    <t>(blank)</t>
  </si>
  <si>
    <t>EMPR</t>
  </si>
  <si>
    <t>Empresarismo</t>
  </si>
  <si>
    <t>Ciencias Naturales</t>
  </si>
  <si>
    <t>Bachillerato - Biología</t>
  </si>
  <si>
    <t>Bachillerato - Matemáticas</t>
  </si>
  <si>
    <t>Maestría - Administración Pública</t>
  </si>
  <si>
    <t>Ciencias Y Tecnología De La Información</t>
  </si>
  <si>
    <t>Cert. Post-Maestría</t>
  </si>
  <si>
    <t>Comunicación</t>
  </si>
  <si>
    <t>Educación</t>
  </si>
  <si>
    <t>Bachillerato - Ecología Familiar</t>
  </si>
  <si>
    <t>ESHT</t>
  </si>
  <si>
    <t>Estudios Sociales E Historia</t>
  </si>
  <si>
    <t>Educación Continuada Y Extensión</t>
  </si>
  <si>
    <t>Estudios Generales</t>
  </si>
  <si>
    <t>Bachillerato - Traslados Articulados RUM</t>
  </si>
  <si>
    <t>Humanidades</t>
  </si>
  <si>
    <t>Bachillerato - Artes Plásticas</t>
  </si>
  <si>
    <t>Bachillerato - Historia</t>
  </si>
  <si>
    <t>PROF</t>
  </si>
  <si>
    <t>Mejoramiento Profesional</t>
  </si>
  <si>
    <t>Planificación</t>
  </si>
  <si>
    <t>MDES</t>
  </si>
  <si>
    <t>Manejo De Desastres</t>
  </si>
  <si>
    <t>No binario</t>
  </si>
  <si>
    <t>2014-2015</t>
  </si>
  <si>
    <t>Educación Continuada</t>
  </si>
  <si>
    <t>2023-2024</t>
  </si>
  <si>
    <t>Primer Semestre de los Años Académicos 2015-2016 al 2023-2024</t>
  </si>
  <si>
    <t>Grand Total</t>
  </si>
  <si>
    <t>Educación continuada</t>
  </si>
  <si>
    <t>Programa General  -  Adm Empresas</t>
  </si>
  <si>
    <t>Economía  -  Adm Empresas</t>
  </si>
  <si>
    <t>Sist Computariz De Información</t>
  </si>
  <si>
    <t>Estadísticas</t>
  </si>
  <si>
    <t>Estadísticas Aplicadas</t>
  </si>
  <si>
    <t>Diseño Ambiental  -  Arquitectura</t>
  </si>
  <si>
    <t>Ciencias De Cómputos</t>
  </si>
  <si>
    <t>Química</t>
  </si>
  <si>
    <t>Física</t>
  </si>
  <si>
    <t>Nutrición Y Dietética</t>
  </si>
  <si>
    <t>Biología Integrativa</t>
  </si>
  <si>
    <t>Biología Celular Molecular</t>
  </si>
  <si>
    <t>Biología</t>
  </si>
  <si>
    <t>Matemáticas Computacionales</t>
  </si>
  <si>
    <t>Matemáticas</t>
  </si>
  <si>
    <t>Matemáticas Puras</t>
  </si>
  <si>
    <t>Física  -  Química</t>
  </si>
  <si>
    <t>Psicología</t>
  </si>
  <si>
    <t>Antropología</t>
  </si>
  <si>
    <t>Economía  -  Cs Sociales</t>
  </si>
  <si>
    <t>Geografía</t>
  </si>
  <si>
    <t>Ciencias Políticas</t>
  </si>
  <si>
    <t>Sociología</t>
  </si>
  <si>
    <t>Psicología Clínica</t>
  </si>
  <si>
    <t>Consejería En Rehabilitación</t>
  </si>
  <si>
    <t>Administración De Personal</t>
  </si>
  <si>
    <t>Admin Y Política Financiera</t>
  </si>
  <si>
    <t>Administración De Programas</t>
  </si>
  <si>
    <t>Gestión Pública</t>
  </si>
  <si>
    <t>Gobierno Y Política Pública</t>
  </si>
  <si>
    <t>Programa General  -  Adm Publica</t>
  </si>
  <si>
    <t>Ciencias De La Información</t>
  </si>
  <si>
    <t>Información Y Periodismo</t>
  </si>
  <si>
    <t>Comunicación Audiovisual</t>
  </si>
  <si>
    <t>Teoría E Investigación</t>
  </si>
  <si>
    <t>Arte  -  Educación</t>
  </si>
  <si>
    <t>Música  -  Educación</t>
  </si>
  <si>
    <t>Teatro  -  Educación</t>
  </si>
  <si>
    <t>Recreación</t>
  </si>
  <si>
    <t>Educación Preescolar</t>
  </si>
  <si>
    <t>Ecología Familiar Y Nutrición</t>
  </si>
  <si>
    <t>Educación De La Familia Y La Comunidad</t>
  </si>
  <si>
    <t>4to  -  6to Grado  -  Educ Elemental</t>
  </si>
  <si>
    <t>Educación Especial</t>
  </si>
  <si>
    <t>K  -  3er Grado</t>
  </si>
  <si>
    <t>Enseñanza Ingl Hisp Parlantes</t>
  </si>
  <si>
    <t>Enseñanza Ingl Hispanoparlante</t>
  </si>
  <si>
    <t>Educ Comercial  -  Prog General</t>
  </si>
  <si>
    <t>Matemáticas  -  Educación</t>
  </si>
  <si>
    <t>Educación Física</t>
  </si>
  <si>
    <t>Ciencias Naturales  -  Educación</t>
  </si>
  <si>
    <t>Estudios Sociales  -  Educación</t>
  </si>
  <si>
    <t>Biología  -  Educación</t>
  </si>
  <si>
    <t>Química  -  Educación</t>
  </si>
  <si>
    <t>Historia  -  Educación</t>
  </si>
  <si>
    <t>Física  -  Educación</t>
  </si>
  <si>
    <t>Español  -  Educación</t>
  </si>
  <si>
    <t>Currículo Y Enseñanza</t>
  </si>
  <si>
    <t>Administración Y Supervisión</t>
  </si>
  <si>
    <t>Orientación Y Consejería</t>
  </si>
  <si>
    <t>Investig Y Evaluac Pedagógica</t>
  </si>
  <si>
    <t>Educ Del Nino  -  Nivel Elemental</t>
  </si>
  <si>
    <t>Educ Del Nino  -  Niv Pre -  Escolar</t>
  </si>
  <si>
    <t>Educ Del Nino  -  Ens De Lectura</t>
  </si>
  <si>
    <t>Enseñanza Ingl  -  Segundo Idioma</t>
  </si>
  <si>
    <t>Ecología Familiar</t>
  </si>
  <si>
    <t>Fisiología Del Ejercicio</t>
  </si>
  <si>
    <t>Progr Exper De Adultos  -  Ba Eg</t>
  </si>
  <si>
    <t>Progr Exper De Adultos  -  Cs Nat</t>
  </si>
  <si>
    <t>Progr Exper De Adultos  -  Cs Soc</t>
  </si>
  <si>
    <t>Progr Exper De Adultos  -  Adm Emp</t>
  </si>
  <si>
    <t>Progr Exper De Adultos  -  Human</t>
  </si>
  <si>
    <t>Progr Exper De Adultos  -  Educac</t>
  </si>
  <si>
    <t>Educ General  -  Est Generales</t>
  </si>
  <si>
    <t>Programa Destrezas/Eg  -  Educac</t>
  </si>
  <si>
    <t>Programa Destrezas/Eg  -  Human</t>
  </si>
  <si>
    <t>Programa Destrezas/Eg  -  Ba Eg</t>
  </si>
  <si>
    <t>Programa Destrezas/Eg  -  Cs Soc</t>
  </si>
  <si>
    <t>Programa Destrezas/Eg  -  Adm Emp</t>
  </si>
  <si>
    <t>Ingeniería De Computadoras</t>
  </si>
  <si>
    <t>Ingeniería Eléctrica</t>
  </si>
  <si>
    <t>Ingeniería Mecánica</t>
  </si>
  <si>
    <t>Estudios Hispánicos</t>
  </si>
  <si>
    <t>Lingüística Y Comunicación</t>
  </si>
  <si>
    <t>Filosofía</t>
  </si>
  <si>
    <t>Música</t>
  </si>
  <si>
    <t>Artes Plásticas - Fotografía</t>
  </si>
  <si>
    <t>Artes Plásticas  -  General</t>
  </si>
  <si>
    <t>Artes Plásticas - Multidisciplinarias</t>
  </si>
  <si>
    <t>Artes Plásticas - Arte Y Tecnología</t>
  </si>
  <si>
    <t>Artes Plásticas - Dibujo</t>
  </si>
  <si>
    <t>Artes Plásticas  -  Pintura</t>
  </si>
  <si>
    <t>Artes Plásticas - Pintura</t>
  </si>
  <si>
    <t>Artes Plásticas - Grabado</t>
  </si>
  <si>
    <t>Artes Plásticas - Escultura</t>
  </si>
  <si>
    <t>Estud Interd  -  Individualizados</t>
  </si>
  <si>
    <t>Estud Interd - Escritura Creativa</t>
  </si>
  <si>
    <t>Estud Interdisc  -  Prejuridicos</t>
  </si>
  <si>
    <t>Estud Interdisc Traducción</t>
  </si>
  <si>
    <t>Historia De Las Américas</t>
  </si>
  <si>
    <t>Linguist Aplicada Al Español</t>
  </si>
  <si>
    <t>Ingl  -  Est Invest Lit Ling Carib</t>
  </si>
  <si>
    <t>Lingüística</t>
  </si>
  <si>
    <t>Traducción</t>
  </si>
  <si>
    <t>Gestión Y Administ Cultural</t>
  </si>
  <si>
    <t>Permiso Especial  -  Cienc Soc</t>
  </si>
  <si>
    <t>Permiso Especial  -  Adm Empres</t>
  </si>
  <si>
    <t>Permiso Especial - Cienc Militar</t>
  </si>
  <si>
    <t>Permiso Especial  -  Cienc Nat</t>
  </si>
  <si>
    <t>Permiso Especial  -  Com Public</t>
  </si>
  <si>
    <t>Permiso Especial  -  Educación</t>
  </si>
  <si>
    <t>Permiso Especial  -  Est Gener</t>
  </si>
  <si>
    <t>Permiso Especial  -  Humanidad</t>
  </si>
  <si>
    <t>Permiso Especial  -  Esc Grad</t>
  </si>
  <si>
    <t>Prog General  -  Educ Elemental</t>
  </si>
  <si>
    <t>Programa Destrezas/Eg  -  Cs Nat</t>
  </si>
  <si>
    <t>Artes Plásticas</t>
  </si>
  <si>
    <t>PRAQ</t>
  </si>
  <si>
    <t>Permiso Especial  -  Arquitect</t>
  </si>
  <si>
    <t>NING</t>
  </si>
  <si>
    <t>Ninguno</t>
  </si>
  <si>
    <t>ADEL</t>
  </si>
  <si>
    <t>Programa Adelanta</t>
  </si>
  <si>
    <t>Primer Semestre de los Años Académicos 2018-19 al 2019-20</t>
  </si>
  <si>
    <t>Primer Semestre de los Años Académicos 2022-23 al 2023-24</t>
  </si>
  <si>
    <t>Primer Semestre de los Años Académicos 2020 al 2021-22</t>
  </si>
  <si>
    <t>Comunicación e Información</t>
  </si>
  <si>
    <t>Otro</t>
  </si>
  <si>
    <t xml:space="preserve"> Comunicacion E Informacion</t>
  </si>
  <si>
    <t xml:space="preserve"> Educacion Continuada Y Extension</t>
  </si>
  <si>
    <t xml:space="preserve"> Ingenieria</t>
  </si>
  <si>
    <t>Resumen FTE 2015-2022</t>
  </si>
  <si>
    <r>
      <rPr>
        <b/>
        <sz val="11"/>
        <color theme="1"/>
        <rFont val="Calibri"/>
        <family val="2"/>
        <scheme val="minor"/>
      </rPr>
      <t>Matrícula Total, Regular, Irregular y Equivalente a Regular por Facultad, Concentración, Clasificación, Nivel y Genero</t>
    </r>
    <r>
      <rPr>
        <b/>
        <sz val="10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 xml:space="preserve">En las distintas tablas encontrará datos de </t>
    </r>
    <r>
      <rPr>
        <b/>
        <u/>
        <sz val="10"/>
        <color theme="1"/>
        <rFont val="Calibri"/>
        <family val="2"/>
        <scheme val="minor"/>
      </rPr>
      <t>matricula total, regular, Irregular y Equivalente a Regular</t>
    </r>
    <r>
      <rPr>
        <u/>
        <sz val="10"/>
        <color theme="1"/>
        <rFont val="Calibri"/>
        <family val="2"/>
        <scheme val="minor"/>
      </rPr>
      <t xml:space="preserve"> por facultad, concentración, clasificación, nivel y género del </t>
    </r>
    <r>
      <rPr>
        <b/>
        <u/>
        <sz val="11"/>
        <color theme="1"/>
        <rFont val="Calibri"/>
        <family val="2"/>
        <scheme val="minor"/>
      </rPr>
      <t>primer semestre</t>
    </r>
    <r>
      <rPr>
        <u/>
        <sz val="10"/>
        <color theme="1"/>
        <rFont val="Calibri"/>
        <family val="2"/>
        <scheme val="minor"/>
      </rPr>
      <t xml:space="preserve"> para varios años académicos.</t>
    </r>
  </si>
  <si>
    <t>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</si>
</sst>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_-* #,##0_-;\-* #,##0_-;_-* &quot;-&quot;??_-;_-@_-"/>
    <numFmt numFmtId="166" formatCode="_(* #,##0.0000_);_(* \(#,##0.0000\);_(* &quot;-&quot;??_);_(@_)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theme="9" tint="0.79995117038483843"/>
      </left>
      <right style="thin">
        <color theme="9" tint="0.79995117038483843"/>
      </right>
      <top style="thin">
        <color theme="9" tint="0.79995117038483843"/>
      </top>
      <bottom style="thin">
        <color theme="9" tint="0.79995117038483843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theme="9" tint="0.79998168889431442"/>
      </top>
      <bottom style="thin">
        <color theme="0"/>
      </bottom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/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/>
      </left>
      <right/>
      <top/>
      <bottom/>
      <diagonal/>
    </border>
    <border>
      <left style="thin">
        <color theme="9" tint="0.39994506668294322"/>
      </left>
      <right style="thin">
        <color theme="9"/>
      </right>
      <top style="thin">
        <color theme="9" tint="0.79998168889431442"/>
      </top>
      <bottom style="thin">
        <color theme="0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39994506668294322"/>
      </left>
      <right style="thin">
        <color theme="9"/>
      </right>
      <top style="thin">
        <color theme="9" tint="0.79998168889431442"/>
      </top>
      <bottom style="thin">
        <color theme="9" tint="0.39994506668294322"/>
      </bottom>
      <diagonal/>
    </border>
    <border>
      <left/>
      <right/>
      <top style="thin">
        <color theme="9" tint="0.79998168889431442"/>
      </top>
      <bottom style="thin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 style="medium">
        <color theme="9"/>
      </left>
      <right style="thin">
        <color theme="9"/>
      </right>
      <top/>
      <bottom/>
      <diagonal/>
    </border>
    <border>
      <left style="medium">
        <color theme="9"/>
      </left>
      <right style="thin">
        <color theme="9"/>
      </right>
      <top/>
      <bottom style="medium">
        <color theme="9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/>
      <right style="medium">
        <color theme="9"/>
      </right>
      <top/>
      <bottom/>
      <diagonal/>
    </border>
    <border>
      <left style="thin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7">
    <xf numFmtId="0" fontId="0" fillId="0" borderId="0" xfId="0"/>
    <xf numFmtId="0" fontId="1" fillId="0" borderId="0" xfId="0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7" fillId="0" borderId="0" xfId="0" applyFont="1"/>
    <xf numFmtId="166" fontId="8" fillId="0" borderId="0" xfId="1" applyNumberFormat="1" applyFont="1" applyFill="1" applyBorder="1" applyAlignment="1">
      <alignment horizontal="right" vertical="center"/>
    </xf>
    <xf numFmtId="167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165" fontId="5" fillId="2" borderId="1" xfId="1" applyNumberFormat="1" applyFont="1" applyFill="1" applyBorder="1"/>
    <xf numFmtId="0" fontId="5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indent="2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65" fontId="7" fillId="0" borderId="1" xfId="1" applyNumberFormat="1" applyFont="1" applyBorder="1"/>
    <xf numFmtId="165" fontId="5" fillId="0" borderId="1" xfId="1" applyNumberFormat="1" applyFont="1" applyBorder="1"/>
    <xf numFmtId="0" fontId="5" fillId="0" borderId="1" xfId="0" applyFont="1" applyBorder="1" applyAlignment="1">
      <alignment horizontal="left" indent="1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indent="1"/>
    </xf>
    <xf numFmtId="0" fontId="5" fillId="2" borderId="1" xfId="0" applyFont="1" applyFill="1" applyBorder="1" applyAlignment="1">
      <alignment horizontal="left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3"/>
    </xf>
    <xf numFmtId="0" fontId="5" fillId="2" borderId="1" xfId="0" applyFont="1" applyFill="1" applyBorder="1" applyAlignment="1">
      <alignment horizontal="left" indent="4"/>
    </xf>
    <xf numFmtId="165" fontId="7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horizontal="left" indent="4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5" fillId="2" borderId="2" xfId="1" applyNumberFormat="1" applyFont="1" applyFill="1" applyBorder="1"/>
    <xf numFmtId="165" fontId="5" fillId="2" borderId="3" xfId="1" applyNumberFormat="1" applyFont="1" applyFill="1" applyBorder="1"/>
    <xf numFmtId="165" fontId="7" fillId="0" borderId="4" xfId="1" applyNumberFormat="1" applyFont="1" applyBorder="1" applyAlignment="1">
      <alignment horizontal="left"/>
    </xf>
    <xf numFmtId="165" fontId="7" fillId="0" borderId="4" xfId="1" applyNumberFormat="1" applyFont="1" applyBorder="1" applyAlignment="1">
      <alignment horizontal="left" vertical="center"/>
    </xf>
    <xf numFmtId="165" fontId="7" fillId="0" borderId="1" xfId="1" applyNumberFormat="1" applyFont="1" applyBorder="1" applyAlignment="1">
      <alignment horizontal="left" vertical="center"/>
    </xf>
    <xf numFmtId="0" fontId="0" fillId="0" borderId="0" xfId="0"/>
    <xf numFmtId="0" fontId="7" fillId="0" borderId="0" xfId="0" applyFont="1" applyAlignment="1">
      <alignment vertical="center"/>
    </xf>
    <xf numFmtId="166" fontId="8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5" fontId="12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7" fillId="3" borderId="0" xfId="3" applyFont="1" applyFill="1" applyAlignment="1">
      <alignment vertical="center" wrapText="1"/>
    </xf>
    <xf numFmtId="0" fontId="16" fillId="0" borderId="0" xfId="3"/>
    <xf numFmtId="0" fontId="16" fillId="0" borderId="0" xfId="3" quotePrefix="1"/>
    <xf numFmtId="0" fontId="19" fillId="0" borderId="0" xfId="0" applyFont="1" applyAlignment="1">
      <alignment vertical="center"/>
    </xf>
    <xf numFmtId="0" fontId="0" fillId="0" borderId="0" xfId="0" applyFill="1"/>
    <xf numFmtId="0" fontId="20" fillId="0" borderId="0" xfId="3" applyFont="1" applyAlignment="1">
      <alignment horizontal="left" vertical="center" wrapText="1"/>
    </xf>
    <xf numFmtId="0" fontId="20" fillId="0" borderId="0" xfId="3" applyFont="1" applyAlignment="1">
      <alignment vertical="center" wrapText="1"/>
    </xf>
    <xf numFmtId="0" fontId="20" fillId="0" borderId="0" xfId="3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/>
    <xf numFmtId="0" fontId="5" fillId="2" borderId="5" xfId="0" applyFont="1" applyFill="1" applyBorder="1"/>
    <xf numFmtId="0" fontId="5" fillId="0" borderId="4" xfId="0" applyFont="1" applyBorder="1" applyAlignment="1">
      <alignment horizontal="left" indent="1"/>
    </xf>
    <xf numFmtId="0" fontId="5" fillId="0" borderId="4" xfId="0" applyFont="1" applyBorder="1"/>
    <xf numFmtId="0" fontId="5" fillId="0" borderId="6" xfId="0" applyFont="1" applyBorder="1"/>
    <xf numFmtId="165" fontId="5" fillId="0" borderId="4" xfId="1" applyNumberFormat="1" applyFont="1" applyBorder="1"/>
    <xf numFmtId="0" fontId="7" fillId="0" borderId="4" xfId="0" applyFont="1" applyBorder="1" applyAlignment="1">
      <alignment horizontal="left" indent="2"/>
    </xf>
    <xf numFmtId="0" fontId="7" fillId="0" borderId="4" xfId="0" applyFont="1" applyBorder="1"/>
    <xf numFmtId="0" fontId="7" fillId="0" borderId="6" xfId="0" applyFont="1" applyBorder="1"/>
    <xf numFmtId="165" fontId="7" fillId="0" borderId="4" xfId="1" applyNumberFormat="1" applyFont="1" applyBorder="1"/>
    <xf numFmtId="0" fontId="5" fillId="2" borderId="3" xfId="0" applyFont="1" applyFill="1" applyBorder="1" applyAlignment="1">
      <alignment horizontal="left" indent="3"/>
    </xf>
    <xf numFmtId="0" fontId="5" fillId="0" borderId="4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5" fillId="2" borderId="4" xfId="0" applyFont="1" applyFill="1" applyBorder="1" applyAlignment="1">
      <alignment horizontal="left" indent="3"/>
    </xf>
    <xf numFmtId="0" fontId="5" fillId="2" borderId="4" xfId="0" applyFont="1" applyFill="1" applyBorder="1"/>
    <xf numFmtId="0" fontId="7" fillId="0" borderId="4" xfId="0" applyFont="1" applyBorder="1" applyAlignment="1">
      <alignment horizontal="left" indent="3"/>
    </xf>
    <xf numFmtId="0" fontId="5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left"/>
    </xf>
    <xf numFmtId="165" fontId="5" fillId="0" borderId="17" xfId="1" applyNumberFormat="1" applyFont="1" applyBorder="1" applyAlignment="1">
      <alignment horizontal="left"/>
    </xf>
    <xf numFmtId="165" fontId="5" fillId="0" borderId="17" xfId="1" applyNumberFormat="1" applyFont="1" applyBorder="1"/>
    <xf numFmtId="0" fontId="5" fillId="2" borderId="5" xfId="0" applyFont="1" applyFill="1" applyBorder="1" applyAlignment="1">
      <alignment horizontal="left"/>
    </xf>
    <xf numFmtId="165" fontId="5" fillId="2" borderId="3" xfId="1" applyNumberFormat="1" applyFont="1" applyFill="1" applyBorder="1" applyAlignment="1">
      <alignment horizontal="left"/>
    </xf>
    <xf numFmtId="0" fontId="7" fillId="0" borderId="6" xfId="0" applyFont="1" applyBorder="1" applyAlignment="1">
      <alignment horizontal="left" indent="1"/>
    </xf>
    <xf numFmtId="165" fontId="7" fillId="0" borderId="4" xfId="1" applyNumberFormat="1" applyFont="1" applyBorder="1" applyAlignment="1">
      <alignment horizontal="left" indent="1"/>
    </xf>
    <xf numFmtId="0" fontId="5" fillId="0" borderId="15" xfId="0" applyFont="1" applyBorder="1" applyAlignment="1">
      <alignment horizontal="left"/>
    </xf>
    <xf numFmtId="165" fontId="5" fillId="0" borderId="16" xfId="1" applyNumberFormat="1" applyFont="1" applyBorder="1"/>
    <xf numFmtId="15" fontId="8" fillId="0" borderId="0" xfId="0" applyNumberFormat="1" applyFont="1" applyFill="1" applyAlignment="1">
      <alignment vertical="center"/>
    </xf>
    <xf numFmtId="0" fontId="8" fillId="0" borderId="12" xfId="0" applyFont="1" applyBorder="1" applyAlignment="1">
      <alignment horizontal="left" vertical="center" wrapText="1" indent="1"/>
    </xf>
    <xf numFmtId="0" fontId="8" fillId="0" borderId="12" xfId="0" applyFont="1" applyBorder="1" applyAlignment="1">
      <alignment horizontal="left" vertical="center" wrapText="1" indent="4"/>
    </xf>
    <xf numFmtId="0" fontId="8" fillId="0" borderId="12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left" wrapText="1"/>
    </xf>
    <xf numFmtId="165" fontId="8" fillId="2" borderId="14" xfId="1" applyNumberFormat="1" applyFont="1" applyFill="1" applyBorder="1"/>
    <xf numFmtId="0" fontId="19" fillId="0" borderId="9" xfId="0" applyFont="1" applyBorder="1" applyAlignment="1">
      <alignment horizontal="left" indent="1"/>
    </xf>
    <xf numFmtId="165" fontId="19" fillId="0" borderId="4" xfId="1" applyNumberFormat="1" applyFont="1" applyBorder="1"/>
    <xf numFmtId="165" fontId="8" fillId="0" borderId="4" xfId="1" applyNumberFormat="1" applyFont="1" applyBorder="1"/>
    <xf numFmtId="0" fontId="8" fillId="2" borderId="8" xfId="0" applyFont="1" applyFill="1" applyBorder="1" applyAlignment="1">
      <alignment horizontal="left" wrapText="1"/>
    </xf>
    <xf numFmtId="165" fontId="8" fillId="2" borderId="3" xfId="1" applyNumberFormat="1" applyFont="1" applyFill="1" applyBorder="1"/>
    <xf numFmtId="0" fontId="19" fillId="0" borderId="10" xfId="0" applyFont="1" applyBorder="1" applyAlignment="1">
      <alignment horizontal="left" indent="1"/>
    </xf>
    <xf numFmtId="165" fontId="19" fillId="0" borderId="11" xfId="1" applyNumberFormat="1" applyFont="1" applyBorder="1"/>
    <xf numFmtId="165" fontId="8" fillId="0" borderId="11" xfId="1" applyNumberFormat="1" applyFont="1" applyBorder="1"/>
    <xf numFmtId="0" fontId="19" fillId="0" borderId="0" xfId="0" applyFont="1"/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7" xfId="0" applyFont="1" applyBorder="1" applyAlignment="1">
      <alignment horizontal="left"/>
    </xf>
    <xf numFmtId="165" fontId="5" fillId="0" borderId="27" xfId="1" applyNumberFormat="1" applyFont="1" applyBorder="1"/>
    <xf numFmtId="0" fontId="5" fillId="2" borderId="27" xfId="0" applyFont="1" applyFill="1" applyBorder="1" applyAlignment="1">
      <alignment horizontal="left"/>
    </xf>
    <xf numFmtId="165" fontId="5" fillId="2" borderId="27" xfId="1" applyNumberFormat="1" applyFont="1" applyFill="1" applyBorder="1"/>
    <xf numFmtId="0" fontId="7" fillId="0" borderId="27" xfId="0" applyFont="1" applyBorder="1" applyAlignment="1">
      <alignment horizontal="left" indent="1"/>
    </xf>
    <xf numFmtId="165" fontId="7" fillId="0" borderId="27" xfId="1" applyNumberFormat="1" applyFont="1" applyBorder="1"/>
    <xf numFmtId="0" fontId="7" fillId="0" borderId="28" xfId="0" applyFont="1" applyBorder="1" applyAlignment="1">
      <alignment horizontal="left" indent="1"/>
    </xf>
    <xf numFmtId="165" fontId="7" fillId="0" borderId="28" xfId="1" applyNumberFormat="1" applyFont="1" applyBorder="1"/>
    <xf numFmtId="0" fontId="5" fillId="2" borderId="27" xfId="0" applyFont="1" applyFill="1" applyBorder="1"/>
    <xf numFmtId="0" fontId="5" fillId="0" borderId="27" xfId="0" applyFont="1" applyBorder="1" applyAlignment="1">
      <alignment horizontal="left" indent="1"/>
    </xf>
    <xf numFmtId="0" fontId="5" fillId="2" borderId="27" xfId="0" applyFont="1" applyFill="1" applyBorder="1" applyAlignment="1">
      <alignment horizontal="left" indent="2"/>
    </xf>
    <xf numFmtId="0" fontId="7" fillId="0" borderId="27" xfId="0" applyFont="1" applyBorder="1" applyAlignment="1">
      <alignment horizontal="left"/>
    </xf>
    <xf numFmtId="0" fontId="7" fillId="0" borderId="27" xfId="0" applyFont="1" applyBorder="1" applyAlignment="1">
      <alignment horizontal="left" indent="2"/>
    </xf>
    <xf numFmtId="0" fontId="7" fillId="0" borderId="27" xfId="0" applyFont="1" applyBorder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7" fontId="8" fillId="0" borderId="0" xfId="0" applyNumberFormat="1" applyFont="1" applyFill="1" applyAlignment="1">
      <alignment horizontal="center" vertical="center"/>
    </xf>
    <xf numFmtId="1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5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7" fontId="9" fillId="0" borderId="0" xfId="0" applyNumberFormat="1" applyFont="1" applyFill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7" fontId="5" fillId="0" borderId="0" xfId="0" applyNumberFormat="1" applyFont="1" applyBorder="1" applyAlignment="1">
      <alignment horizontal="center" vertical="center" wrapText="1"/>
    </xf>
    <xf numFmtId="167" fontId="5" fillId="0" borderId="24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7" fontId="21" fillId="0" borderId="27" xfId="0" applyNumberFormat="1" applyFont="1" applyBorder="1" applyAlignment="1">
      <alignment horizontal="center" vertical="center" wrapText="1"/>
    </xf>
  </cellXfs>
  <cellStyles count="4">
    <cellStyle name="Comma" xfId="1" builtinId="3"/>
    <cellStyle name="Comma 2" xfId="2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1781174</xdr:colOff>
      <xdr:row>12</xdr:row>
      <xdr:rowOff>9525</xdr:rowOff>
    </xdr:from>
    <xdr:to>
      <xdr:col>1</xdr:col>
      <xdr:colOff>3965941</xdr:colOff>
      <xdr:row>16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36309A-533D-47F4-8E7F-28B3440C8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4" y="2781300"/>
          <a:ext cx="2184767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" TargetMode="External"/><Relationship Id="rId2" Type="http://schemas.openxmlformats.org/officeDocument/2006/relationships/hyperlink" Target="https://academicos.uprrp.edu/diia/" TargetMode="External"/><Relationship Id="rId1" Type="http://schemas.openxmlformats.org/officeDocument/2006/relationships/hyperlink" Target="https://academicos.uprrp.edu/diia/datos-institucionales/glosario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iny.cc/ServiciosDI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/>
  </sheetViews>
  <sheetFormatPr defaultRowHeight="15" x14ac:dyDescent="0.25"/>
  <cols>
    <col min="1" max="1" width="2" bestFit="1" customWidth="1"/>
    <col min="2" max="2" width="75.7109375" customWidth="1"/>
  </cols>
  <sheetData>
    <row r="1" spans="1:21" x14ac:dyDescent="0.25">
      <c r="A1" s="37"/>
      <c r="B1" s="40" t="s">
        <v>433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x14ac:dyDescent="0.25">
      <c r="A2" s="37"/>
      <c r="B2" s="40" t="s">
        <v>434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 x14ac:dyDescent="0.25">
      <c r="A3" s="37"/>
      <c r="B3" s="40" t="s">
        <v>435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51"/>
      <c r="P3" s="51"/>
      <c r="Q3" s="37"/>
      <c r="R3" s="37"/>
      <c r="S3" s="37"/>
      <c r="T3" s="37"/>
      <c r="U3" s="37"/>
    </row>
    <row r="4" spans="1:21" x14ac:dyDescent="0.25">
      <c r="A4" s="37"/>
      <c r="B4" s="41" t="s">
        <v>617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</row>
    <row r="5" spans="1:21" x14ac:dyDescent="0.25">
      <c r="A5" s="37"/>
      <c r="B5" s="42" t="s">
        <v>436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spans="1:21" x14ac:dyDescent="0.25">
      <c r="A6" s="37"/>
      <c r="B6" s="44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</row>
    <row r="7" spans="1:21" ht="85.5" x14ac:dyDescent="0.25">
      <c r="A7" s="37"/>
      <c r="B7" s="44" t="s">
        <v>616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</row>
    <row r="9" spans="1:21" x14ac:dyDescent="0.25">
      <c r="A9" s="37"/>
      <c r="B9" s="45" t="s">
        <v>437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x14ac:dyDescent="0.25">
      <c r="A10" s="46">
        <v>1</v>
      </c>
      <c r="B10" s="48" t="s">
        <v>615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x14ac:dyDescent="0.25">
      <c r="A11" s="46">
        <v>2</v>
      </c>
      <c r="B11" s="49" t="s">
        <v>438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x14ac:dyDescent="0.25">
      <c r="A12" s="46">
        <v>3</v>
      </c>
      <c r="B12" s="49" t="s">
        <v>439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x14ac:dyDescent="0.25">
      <c r="A13" s="46">
        <v>4</v>
      </c>
      <c r="B13" s="49" t="s">
        <v>440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x14ac:dyDescent="0.25">
      <c r="A14" s="46">
        <v>5</v>
      </c>
      <c r="B14" s="49" t="s">
        <v>261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x14ac:dyDescent="0.25">
      <c r="A15" s="46">
        <v>6</v>
      </c>
      <c r="B15" s="49" t="s">
        <v>268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x14ac:dyDescent="0.25">
      <c r="A16" s="46">
        <v>7</v>
      </c>
      <c r="B16" s="49" t="s">
        <v>432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" x14ac:dyDescent="0.25">
      <c r="A17" s="37"/>
      <c r="B17" s="44"/>
    </row>
    <row r="18" spans="1:2" x14ac:dyDescent="0.25">
      <c r="A18" s="37"/>
      <c r="B18" s="44"/>
    </row>
    <row r="19" spans="1:2" x14ac:dyDescent="0.25">
      <c r="A19" s="37"/>
      <c r="B19" s="52" t="s">
        <v>441</v>
      </c>
    </row>
    <row r="20" spans="1:2" x14ac:dyDescent="0.25">
      <c r="A20" s="37"/>
      <c r="B20" s="53" t="s">
        <v>442</v>
      </c>
    </row>
    <row r="21" spans="1:2" x14ac:dyDescent="0.25">
      <c r="A21" s="37"/>
      <c r="B21" s="54" t="s">
        <v>443</v>
      </c>
    </row>
    <row r="22" spans="1:2" x14ac:dyDescent="0.25">
      <c r="B22" s="55"/>
    </row>
    <row r="23" spans="1:2" x14ac:dyDescent="0.25">
      <c r="A23" s="37"/>
      <c r="B23" s="44" t="s">
        <v>444</v>
      </c>
    </row>
    <row r="24" spans="1:2" x14ac:dyDescent="0.25">
      <c r="A24" s="37"/>
      <c r="B24" s="44" t="s">
        <v>445</v>
      </c>
    </row>
    <row r="25" spans="1:2" x14ac:dyDescent="0.25">
      <c r="A25" s="37"/>
      <c r="B25" s="44" t="s">
        <v>446</v>
      </c>
    </row>
    <row r="26" spans="1:2" x14ac:dyDescent="0.25">
      <c r="A26" s="37"/>
      <c r="B26" s="44" t="s">
        <v>447</v>
      </c>
    </row>
    <row r="27" spans="1:2" x14ac:dyDescent="0.25">
      <c r="A27" s="37"/>
      <c r="B27" s="44" t="s">
        <v>448</v>
      </c>
    </row>
    <row r="28" spans="1:2" x14ac:dyDescent="0.25">
      <c r="B28" s="55"/>
    </row>
    <row r="29" spans="1:2" ht="22.5" x14ac:dyDescent="0.25">
      <c r="A29" s="37"/>
      <c r="B29" s="47" t="s">
        <v>449</v>
      </c>
    </row>
    <row r="30" spans="1:2" x14ac:dyDescent="0.25">
      <c r="B30" s="55"/>
    </row>
    <row r="31" spans="1:2" x14ac:dyDescent="0.25">
      <c r="B31" s="56" t="s">
        <v>450</v>
      </c>
    </row>
  </sheetData>
  <hyperlinks>
    <hyperlink ref="B10" location="'Resumen FTE 2015-2022'!A1" display="Resumen FTE 2015-2022"/>
    <hyperlink ref="B11" location="'2015'!A1" display="2015"/>
    <hyperlink ref="B12" location="'2016'!A1" display="2016"/>
    <hyperlink ref="B13" location="'2017'!A1" display="2017"/>
    <hyperlink ref="B14" location="'2018-2019'!A1" display="2018-2019"/>
    <hyperlink ref="B15" location="'2020-2021'!A1" display="2020-2021"/>
    <hyperlink ref="B16" location="'2022-2023'!A1" display="2022-2023"/>
    <hyperlink ref="B21" r:id="rId1"/>
    <hyperlink ref="B19" r:id="rId2"/>
    <hyperlink ref="B20" r:id="rId3"/>
    <hyperlink ref="B29" r:id="rId4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sqref="A1:S1"/>
    </sheetView>
  </sheetViews>
  <sheetFormatPr defaultColWidth="10.85546875" defaultRowHeight="15" x14ac:dyDescent="0.25"/>
  <cols>
    <col min="1" max="1" width="21" style="50" bestFit="1" customWidth="1"/>
    <col min="2" max="2" width="8" style="50" bestFit="1" customWidth="1"/>
    <col min="3" max="3" width="7" style="50" bestFit="1" customWidth="1"/>
    <col min="4" max="4" width="7.85546875" style="50" bestFit="1" customWidth="1"/>
    <col min="5" max="5" width="8" style="50" bestFit="1" customWidth="1"/>
    <col min="6" max="7" width="7" style="50" bestFit="1" customWidth="1"/>
    <col min="8" max="8" width="7.85546875" style="50" bestFit="1" customWidth="1"/>
    <col min="9" max="9" width="8" style="50" bestFit="1" customWidth="1"/>
    <col min="10" max="12" width="7" style="50" bestFit="1" customWidth="1"/>
    <col min="13" max="14" width="5.42578125" style="50" bestFit="1" customWidth="1"/>
    <col min="15" max="17" width="7" style="50" bestFit="1" customWidth="1"/>
    <col min="18" max="18" width="7.85546875" style="50" bestFit="1" customWidth="1"/>
    <col min="19" max="19" width="8" style="50" bestFit="1" customWidth="1"/>
    <col min="20" max="16384" width="10.85546875" style="50"/>
  </cols>
  <sheetData>
    <row r="1" spans="1:19" x14ac:dyDescent="0.25">
      <c r="A1" s="123" t="s">
        <v>389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x14ac:dyDescent="0.25">
      <c r="A2" s="124" t="s">
        <v>390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x14ac:dyDescent="0.25">
      <c r="A3" s="39"/>
      <c r="B3" s="58"/>
      <c r="C3" s="58"/>
      <c r="D3" s="58"/>
      <c r="E3" s="58"/>
      <c r="F3" s="58"/>
      <c r="G3" s="58"/>
      <c r="H3" s="58"/>
      <c r="I3" s="58"/>
      <c r="J3" s="58"/>
      <c r="K3" s="58"/>
      <c r="L3" s="5"/>
      <c r="M3" s="5"/>
      <c r="N3" s="5"/>
      <c r="O3" s="127"/>
      <c r="P3" s="127"/>
      <c r="Q3" s="128"/>
      <c r="R3" s="128"/>
      <c r="S3" s="129"/>
    </row>
    <row r="4" spans="1:19" x14ac:dyDescent="0.25">
      <c r="A4" s="124" t="s">
        <v>398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x14ac:dyDescent="0.25">
      <c r="A5" s="125" t="s">
        <v>481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</row>
    <row r="6" spans="1:19" x14ac:dyDescent="0.25">
      <c r="A6" s="126" t="s">
        <v>418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</row>
    <row r="7" spans="1:19" ht="29.25" customHeight="1" x14ac:dyDescent="0.25">
      <c r="A7" s="92" t="s">
        <v>391</v>
      </c>
      <c r="B7" s="130" t="s">
        <v>378</v>
      </c>
      <c r="C7" s="130"/>
      <c r="D7" s="130"/>
      <c r="E7" s="130"/>
      <c r="F7" s="130" t="s">
        <v>379</v>
      </c>
      <c r="G7" s="130"/>
      <c r="H7" s="130"/>
      <c r="I7" s="130"/>
      <c r="J7" s="130" t="s">
        <v>380</v>
      </c>
      <c r="K7" s="130"/>
      <c r="L7" s="130"/>
      <c r="M7" s="131" t="s">
        <v>381</v>
      </c>
      <c r="N7" s="131"/>
      <c r="O7" s="131"/>
      <c r="P7" s="132" t="s">
        <v>382</v>
      </c>
      <c r="Q7" s="132"/>
      <c r="R7" s="132"/>
      <c r="S7" s="132"/>
    </row>
    <row r="8" spans="1:19" x14ac:dyDescent="0.25">
      <c r="A8" s="93" t="s">
        <v>431</v>
      </c>
      <c r="B8" s="94" t="s">
        <v>1</v>
      </c>
      <c r="C8" s="94" t="s">
        <v>0</v>
      </c>
      <c r="D8" s="94" t="s">
        <v>477</v>
      </c>
      <c r="E8" s="94" t="s">
        <v>383</v>
      </c>
      <c r="F8" s="94" t="s">
        <v>1</v>
      </c>
      <c r="G8" s="94" t="s">
        <v>0</v>
      </c>
      <c r="H8" s="94" t="s">
        <v>477</v>
      </c>
      <c r="I8" s="94" t="s">
        <v>383</v>
      </c>
      <c r="J8" s="94" t="s">
        <v>1</v>
      </c>
      <c r="K8" s="94" t="s">
        <v>0</v>
      </c>
      <c r="L8" s="94" t="s">
        <v>383</v>
      </c>
      <c r="M8" s="94" t="s">
        <v>1</v>
      </c>
      <c r="N8" s="94" t="s">
        <v>0</v>
      </c>
      <c r="O8" s="94" t="s">
        <v>383</v>
      </c>
      <c r="P8" s="94" t="s">
        <v>1</v>
      </c>
      <c r="Q8" s="94" t="s">
        <v>0</v>
      </c>
      <c r="R8" s="94" t="s">
        <v>477</v>
      </c>
      <c r="S8" s="94" t="s">
        <v>383</v>
      </c>
    </row>
    <row r="9" spans="1:19" x14ac:dyDescent="0.25">
      <c r="A9" s="95" t="s">
        <v>478</v>
      </c>
      <c r="B9" s="96">
        <f>F9+J9</f>
        <v>9682</v>
      </c>
      <c r="C9" s="96">
        <f>G9+K9</f>
        <v>6079</v>
      </c>
      <c r="D9" s="96">
        <f>H9</f>
        <v>0</v>
      </c>
      <c r="E9" s="96">
        <f>SUM(B9:D9)</f>
        <v>15761</v>
      </c>
      <c r="F9" s="96">
        <v>8431</v>
      </c>
      <c r="G9" s="96">
        <v>5282</v>
      </c>
      <c r="H9" s="96"/>
      <c r="I9" s="96">
        <v>13713</v>
      </c>
      <c r="J9" s="96">
        <v>1251</v>
      </c>
      <c r="K9" s="96">
        <v>797</v>
      </c>
      <c r="L9" s="96">
        <v>2048</v>
      </c>
      <c r="M9" s="96">
        <v>729.02999999999895</v>
      </c>
      <c r="N9" s="96">
        <v>476.36999999999949</v>
      </c>
      <c r="O9" s="96">
        <v>1205.3999999999978</v>
      </c>
      <c r="P9" s="96">
        <f>F9+M9</f>
        <v>9160.0299999999988</v>
      </c>
      <c r="Q9" s="96">
        <f>G9+N9</f>
        <v>5758.37</v>
      </c>
      <c r="R9" s="96">
        <f>H9</f>
        <v>0</v>
      </c>
      <c r="S9" s="96">
        <f>SUM(P9:R9)</f>
        <v>14918.399999999998</v>
      </c>
    </row>
    <row r="10" spans="1:19" x14ac:dyDescent="0.25">
      <c r="A10" s="97" t="s">
        <v>395</v>
      </c>
      <c r="B10" s="98">
        <f t="shared" ref="B10:B39" si="0">F10+J10</f>
        <v>7601</v>
      </c>
      <c r="C10" s="98">
        <f t="shared" ref="C10:C39" si="1">G10+K10</f>
        <v>4761</v>
      </c>
      <c r="D10" s="98">
        <f t="shared" ref="D10:D39" si="2">H10</f>
        <v>0</v>
      </c>
      <c r="E10" s="99">
        <f t="shared" ref="E10:E39" si="3">SUM(B10:D10)</f>
        <v>12362</v>
      </c>
      <c r="F10" s="98">
        <v>6816</v>
      </c>
      <c r="G10" s="98">
        <v>4199</v>
      </c>
      <c r="H10" s="98"/>
      <c r="I10" s="98">
        <v>11015</v>
      </c>
      <c r="J10" s="98">
        <v>785</v>
      </c>
      <c r="K10" s="98">
        <v>562</v>
      </c>
      <c r="L10" s="98">
        <v>1347</v>
      </c>
      <c r="M10" s="98">
        <v>444.11999999999972</v>
      </c>
      <c r="N10" s="98">
        <v>332.03999999999991</v>
      </c>
      <c r="O10" s="98">
        <v>776.15999999999883</v>
      </c>
      <c r="P10" s="98">
        <f t="shared" ref="P10:P40" si="4">F10+M10</f>
        <v>7260.12</v>
      </c>
      <c r="Q10" s="98">
        <f t="shared" ref="Q10:Q40" si="5">G10+N10</f>
        <v>4531.04</v>
      </c>
      <c r="R10" s="98">
        <f t="shared" ref="R10:R40" si="6">H10</f>
        <v>0</v>
      </c>
      <c r="S10" s="99">
        <f t="shared" ref="S10:S40" si="7">SUM(P10:R10)</f>
        <v>11791.16</v>
      </c>
    </row>
    <row r="11" spans="1:19" x14ac:dyDescent="0.25">
      <c r="A11" s="97" t="s">
        <v>396</v>
      </c>
      <c r="B11" s="98">
        <f t="shared" si="0"/>
        <v>2081</v>
      </c>
      <c r="C11" s="98">
        <f t="shared" si="1"/>
        <v>1318</v>
      </c>
      <c r="D11" s="98">
        <f t="shared" si="2"/>
        <v>0</v>
      </c>
      <c r="E11" s="99">
        <f t="shared" si="3"/>
        <v>3399</v>
      </c>
      <c r="F11" s="98">
        <v>1615</v>
      </c>
      <c r="G11" s="98">
        <v>1083</v>
      </c>
      <c r="H11" s="98"/>
      <c r="I11" s="98">
        <v>2698</v>
      </c>
      <c r="J11" s="98">
        <v>466</v>
      </c>
      <c r="K11" s="98">
        <v>235</v>
      </c>
      <c r="L11" s="98">
        <v>701</v>
      </c>
      <c r="M11" s="98">
        <v>284.9099999999994</v>
      </c>
      <c r="N11" s="98">
        <v>144.32999999999979</v>
      </c>
      <c r="O11" s="98">
        <v>429.23999999999899</v>
      </c>
      <c r="P11" s="98">
        <f t="shared" si="4"/>
        <v>1899.9099999999994</v>
      </c>
      <c r="Q11" s="98">
        <f t="shared" si="5"/>
        <v>1227.3299999999997</v>
      </c>
      <c r="R11" s="98">
        <f t="shared" si="6"/>
        <v>0</v>
      </c>
      <c r="S11" s="99">
        <f t="shared" si="7"/>
        <v>3127.2399999999989</v>
      </c>
    </row>
    <row r="12" spans="1:19" x14ac:dyDescent="0.25">
      <c r="A12" s="100" t="s">
        <v>2</v>
      </c>
      <c r="B12" s="101">
        <f t="shared" si="0"/>
        <v>10111</v>
      </c>
      <c r="C12" s="101">
        <f t="shared" si="1"/>
        <v>6343</v>
      </c>
      <c r="D12" s="101">
        <f t="shared" si="2"/>
        <v>0</v>
      </c>
      <c r="E12" s="101">
        <f t="shared" si="3"/>
        <v>16454</v>
      </c>
      <c r="F12" s="101">
        <v>8653</v>
      </c>
      <c r="G12" s="101">
        <v>5386</v>
      </c>
      <c r="H12" s="101"/>
      <c r="I12" s="101">
        <v>14039</v>
      </c>
      <c r="J12" s="101">
        <v>1458</v>
      </c>
      <c r="K12" s="101">
        <v>957</v>
      </c>
      <c r="L12" s="101">
        <v>2415</v>
      </c>
      <c r="M12" s="101">
        <v>789.31999999999937</v>
      </c>
      <c r="N12" s="101">
        <v>526.53999999999871</v>
      </c>
      <c r="O12" s="101">
        <v>1315.8599999999969</v>
      </c>
      <c r="P12" s="101">
        <f t="shared" si="4"/>
        <v>9442.32</v>
      </c>
      <c r="Q12" s="101">
        <f t="shared" si="5"/>
        <v>5912.5399999999991</v>
      </c>
      <c r="R12" s="101">
        <f t="shared" si="6"/>
        <v>0</v>
      </c>
      <c r="S12" s="101">
        <f t="shared" si="7"/>
        <v>15354.859999999999</v>
      </c>
    </row>
    <row r="13" spans="1:19" x14ac:dyDescent="0.25">
      <c r="A13" s="97" t="s">
        <v>395</v>
      </c>
      <c r="B13" s="98">
        <f t="shared" si="0"/>
        <v>8018</v>
      </c>
      <c r="C13" s="98">
        <f t="shared" si="1"/>
        <v>4996</v>
      </c>
      <c r="D13" s="98">
        <f t="shared" si="2"/>
        <v>0</v>
      </c>
      <c r="E13" s="99">
        <f t="shared" si="3"/>
        <v>13014</v>
      </c>
      <c r="F13" s="98">
        <v>7152</v>
      </c>
      <c r="G13" s="98">
        <v>4405</v>
      </c>
      <c r="H13" s="98"/>
      <c r="I13" s="98">
        <v>11557</v>
      </c>
      <c r="J13" s="98">
        <v>866</v>
      </c>
      <c r="K13" s="98">
        <v>591</v>
      </c>
      <c r="L13" s="98">
        <v>1457</v>
      </c>
      <c r="M13" s="98">
        <v>492.35000000000025</v>
      </c>
      <c r="N13" s="98">
        <v>344.46999999999935</v>
      </c>
      <c r="O13" s="98">
        <v>836.81999999999823</v>
      </c>
      <c r="P13" s="98">
        <f t="shared" si="4"/>
        <v>7644.35</v>
      </c>
      <c r="Q13" s="98">
        <f t="shared" si="5"/>
        <v>4749.4699999999993</v>
      </c>
      <c r="R13" s="98">
        <f t="shared" si="6"/>
        <v>0</v>
      </c>
      <c r="S13" s="99">
        <f t="shared" si="7"/>
        <v>12393.82</v>
      </c>
    </row>
    <row r="14" spans="1:19" x14ac:dyDescent="0.25">
      <c r="A14" s="97" t="s">
        <v>396</v>
      </c>
      <c r="B14" s="98">
        <f t="shared" si="0"/>
        <v>2093</v>
      </c>
      <c r="C14" s="98">
        <f t="shared" si="1"/>
        <v>1347</v>
      </c>
      <c r="D14" s="98">
        <f t="shared" si="2"/>
        <v>0</v>
      </c>
      <c r="E14" s="99">
        <f t="shared" si="3"/>
        <v>3440</v>
      </c>
      <c r="F14" s="98">
        <v>1501</v>
      </c>
      <c r="G14" s="98">
        <v>981</v>
      </c>
      <c r="H14" s="98"/>
      <c r="I14" s="98">
        <v>2482</v>
      </c>
      <c r="J14" s="98">
        <v>592</v>
      </c>
      <c r="K14" s="98">
        <v>366</v>
      </c>
      <c r="L14" s="98">
        <v>958</v>
      </c>
      <c r="M14" s="98">
        <v>296.96999999999935</v>
      </c>
      <c r="N14" s="98">
        <v>182.06999999999968</v>
      </c>
      <c r="O14" s="98">
        <v>479.03999999999871</v>
      </c>
      <c r="P14" s="98">
        <f t="shared" si="4"/>
        <v>1797.9699999999993</v>
      </c>
      <c r="Q14" s="98">
        <f t="shared" si="5"/>
        <v>1163.0699999999997</v>
      </c>
      <c r="R14" s="98">
        <f t="shared" si="6"/>
        <v>0</v>
      </c>
      <c r="S14" s="99">
        <f t="shared" si="7"/>
        <v>2961.0399999999991</v>
      </c>
    </row>
    <row r="15" spans="1:19" x14ac:dyDescent="0.25">
      <c r="A15" s="100" t="s">
        <v>248</v>
      </c>
      <c r="B15" s="101">
        <f t="shared" si="0"/>
        <v>10398</v>
      </c>
      <c r="C15" s="101">
        <f t="shared" si="1"/>
        <v>6474</v>
      </c>
      <c r="D15" s="101">
        <f t="shared" si="2"/>
        <v>0</v>
      </c>
      <c r="E15" s="101">
        <f t="shared" si="3"/>
        <v>16872</v>
      </c>
      <c r="F15" s="101">
        <v>9133</v>
      </c>
      <c r="G15" s="101">
        <v>5629</v>
      </c>
      <c r="H15" s="101"/>
      <c r="I15" s="101">
        <v>14762</v>
      </c>
      <c r="J15" s="101">
        <v>1265</v>
      </c>
      <c r="K15" s="101">
        <v>845</v>
      </c>
      <c r="L15" s="101">
        <v>2110</v>
      </c>
      <c r="M15" s="101">
        <v>761.7399999999991</v>
      </c>
      <c r="N15" s="101">
        <v>528.35999999999922</v>
      </c>
      <c r="O15" s="101">
        <v>1290.0999999999972</v>
      </c>
      <c r="P15" s="101">
        <f t="shared" si="4"/>
        <v>9894.74</v>
      </c>
      <c r="Q15" s="101">
        <f t="shared" si="5"/>
        <v>6157.3599999999988</v>
      </c>
      <c r="R15" s="101">
        <f t="shared" si="6"/>
        <v>0</v>
      </c>
      <c r="S15" s="101">
        <f t="shared" si="7"/>
        <v>16052.099999999999</v>
      </c>
    </row>
    <row r="16" spans="1:19" x14ac:dyDescent="0.25">
      <c r="A16" s="97" t="s">
        <v>395</v>
      </c>
      <c r="B16" s="98">
        <f t="shared" si="0"/>
        <v>8312</v>
      </c>
      <c r="C16" s="98">
        <f t="shared" si="1"/>
        <v>5160</v>
      </c>
      <c r="D16" s="98">
        <f t="shared" si="2"/>
        <v>0</v>
      </c>
      <c r="E16" s="99">
        <f t="shared" si="3"/>
        <v>13472</v>
      </c>
      <c r="F16" s="98">
        <v>7479</v>
      </c>
      <c r="G16" s="98">
        <v>4578</v>
      </c>
      <c r="H16" s="98"/>
      <c r="I16" s="98">
        <v>12057</v>
      </c>
      <c r="J16" s="98">
        <v>833</v>
      </c>
      <c r="K16" s="98">
        <v>582</v>
      </c>
      <c r="L16" s="98">
        <v>1415</v>
      </c>
      <c r="M16" s="98">
        <v>481.0999999999998</v>
      </c>
      <c r="N16" s="98">
        <v>352.38999999999965</v>
      </c>
      <c r="O16" s="98">
        <v>833.48999999999819</v>
      </c>
      <c r="P16" s="98">
        <f t="shared" si="4"/>
        <v>7960.0999999999995</v>
      </c>
      <c r="Q16" s="98">
        <f t="shared" si="5"/>
        <v>4930.3899999999994</v>
      </c>
      <c r="R16" s="98">
        <f t="shared" si="6"/>
        <v>0</v>
      </c>
      <c r="S16" s="99">
        <f t="shared" si="7"/>
        <v>12890.489999999998</v>
      </c>
    </row>
    <row r="17" spans="1:19" x14ac:dyDescent="0.25">
      <c r="A17" s="97" t="s">
        <v>396</v>
      </c>
      <c r="B17" s="98">
        <f t="shared" si="0"/>
        <v>2086</v>
      </c>
      <c r="C17" s="98">
        <f t="shared" si="1"/>
        <v>1314</v>
      </c>
      <c r="D17" s="98">
        <f t="shared" si="2"/>
        <v>0</v>
      </c>
      <c r="E17" s="99">
        <f t="shared" si="3"/>
        <v>3400</v>
      </c>
      <c r="F17" s="98">
        <v>1654</v>
      </c>
      <c r="G17" s="98">
        <v>1051</v>
      </c>
      <c r="H17" s="98"/>
      <c r="I17" s="98">
        <v>2705</v>
      </c>
      <c r="J17" s="98">
        <v>432</v>
      </c>
      <c r="K17" s="98">
        <v>263</v>
      </c>
      <c r="L17" s="98">
        <v>695</v>
      </c>
      <c r="M17" s="98">
        <v>280.63999999999953</v>
      </c>
      <c r="N17" s="98">
        <v>175.9699999999998</v>
      </c>
      <c r="O17" s="98">
        <v>456.6099999999991</v>
      </c>
      <c r="P17" s="98">
        <f t="shared" si="4"/>
        <v>1934.6399999999994</v>
      </c>
      <c r="Q17" s="98">
        <f t="shared" si="5"/>
        <v>1226.9699999999998</v>
      </c>
      <c r="R17" s="98">
        <f t="shared" si="6"/>
        <v>0</v>
      </c>
      <c r="S17" s="99">
        <f t="shared" si="7"/>
        <v>3161.6099999999992</v>
      </c>
    </row>
    <row r="18" spans="1:19" x14ac:dyDescent="0.25">
      <c r="A18" s="100" t="s">
        <v>260</v>
      </c>
      <c r="B18" s="101">
        <f t="shared" si="0"/>
        <v>9259</v>
      </c>
      <c r="C18" s="101">
        <f t="shared" si="1"/>
        <v>5839</v>
      </c>
      <c r="D18" s="101">
        <f t="shared" si="2"/>
        <v>0</v>
      </c>
      <c r="E18" s="101">
        <f t="shared" si="3"/>
        <v>15098</v>
      </c>
      <c r="F18" s="101">
        <v>8001</v>
      </c>
      <c r="G18" s="101">
        <v>4895</v>
      </c>
      <c r="H18" s="101"/>
      <c r="I18" s="101">
        <v>12896</v>
      </c>
      <c r="J18" s="101">
        <v>1258</v>
      </c>
      <c r="K18" s="101">
        <v>944</v>
      </c>
      <c r="L18" s="101">
        <v>2202</v>
      </c>
      <c r="M18" s="101">
        <v>679.89999999999952</v>
      </c>
      <c r="N18" s="101">
        <v>531.41999999999905</v>
      </c>
      <c r="O18" s="101">
        <v>1211.3199999999979</v>
      </c>
      <c r="P18" s="101">
        <f t="shared" si="4"/>
        <v>8680.9</v>
      </c>
      <c r="Q18" s="101">
        <f t="shared" si="5"/>
        <v>5426.4199999999992</v>
      </c>
      <c r="R18" s="101">
        <f t="shared" si="6"/>
        <v>0</v>
      </c>
      <c r="S18" s="101">
        <f t="shared" si="7"/>
        <v>14107.32</v>
      </c>
    </row>
    <row r="19" spans="1:19" x14ac:dyDescent="0.25">
      <c r="A19" s="97" t="s">
        <v>395</v>
      </c>
      <c r="B19" s="98">
        <f t="shared" si="0"/>
        <v>7410</v>
      </c>
      <c r="C19" s="98">
        <f t="shared" si="1"/>
        <v>4571</v>
      </c>
      <c r="D19" s="98">
        <f t="shared" si="2"/>
        <v>0</v>
      </c>
      <c r="E19" s="99">
        <f t="shared" si="3"/>
        <v>11981</v>
      </c>
      <c r="F19" s="98">
        <v>6625</v>
      </c>
      <c r="G19" s="98">
        <v>3964</v>
      </c>
      <c r="H19" s="98"/>
      <c r="I19" s="98">
        <v>10589</v>
      </c>
      <c r="J19" s="98">
        <v>785</v>
      </c>
      <c r="K19" s="98">
        <v>607</v>
      </c>
      <c r="L19" s="98">
        <v>1392</v>
      </c>
      <c r="M19" s="98">
        <v>446.53000000000026</v>
      </c>
      <c r="N19" s="98">
        <v>359.58999999999958</v>
      </c>
      <c r="O19" s="98">
        <v>806.11999999999875</v>
      </c>
      <c r="P19" s="98">
        <f t="shared" si="4"/>
        <v>7071.5300000000007</v>
      </c>
      <c r="Q19" s="98">
        <f t="shared" si="5"/>
        <v>4323.5899999999992</v>
      </c>
      <c r="R19" s="98">
        <f t="shared" si="6"/>
        <v>0</v>
      </c>
      <c r="S19" s="99">
        <f t="shared" si="7"/>
        <v>11395.119999999999</v>
      </c>
    </row>
    <row r="20" spans="1:19" x14ac:dyDescent="0.25">
      <c r="A20" s="97" t="s">
        <v>396</v>
      </c>
      <c r="B20" s="98">
        <f t="shared" si="0"/>
        <v>1849</v>
      </c>
      <c r="C20" s="98">
        <f t="shared" si="1"/>
        <v>1268</v>
      </c>
      <c r="D20" s="98">
        <f t="shared" si="2"/>
        <v>0</v>
      </c>
      <c r="E20" s="99">
        <f t="shared" si="3"/>
        <v>3117</v>
      </c>
      <c r="F20" s="98">
        <v>1376</v>
      </c>
      <c r="G20" s="98">
        <v>931</v>
      </c>
      <c r="H20" s="98"/>
      <c r="I20" s="98">
        <v>2307</v>
      </c>
      <c r="J20" s="98">
        <v>473</v>
      </c>
      <c r="K20" s="98">
        <v>337</v>
      </c>
      <c r="L20" s="98">
        <v>810</v>
      </c>
      <c r="M20" s="98">
        <v>233.36999999999958</v>
      </c>
      <c r="N20" s="98">
        <v>171.82999999999976</v>
      </c>
      <c r="O20" s="98">
        <v>405.19999999999902</v>
      </c>
      <c r="P20" s="98">
        <f t="shared" si="4"/>
        <v>1609.3699999999997</v>
      </c>
      <c r="Q20" s="98">
        <f t="shared" si="5"/>
        <v>1102.8299999999997</v>
      </c>
      <c r="R20" s="98">
        <f t="shared" si="6"/>
        <v>0</v>
      </c>
      <c r="S20" s="99">
        <f t="shared" si="7"/>
        <v>2712.1999999999994</v>
      </c>
    </row>
    <row r="21" spans="1:19" x14ac:dyDescent="0.25">
      <c r="A21" s="100" t="s">
        <v>261</v>
      </c>
      <c r="B21" s="101">
        <f t="shared" si="0"/>
        <v>9195</v>
      </c>
      <c r="C21" s="101">
        <f t="shared" si="1"/>
        <v>5737</v>
      </c>
      <c r="D21" s="101">
        <f t="shared" si="2"/>
        <v>0</v>
      </c>
      <c r="E21" s="101">
        <f t="shared" si="3"/>
        <v>14932</v>
      </c>
      <c r="F21" s="101">
        <v>7853</v>
      </c>
      <c r="G21" s="101">
        <v>4800</v>
      </c>
      <c r="H21" s="101"/>
      <c r="I21" s="101">
        <v>12653</v>
      </c>
      <c r="J21" s="101">
        <v>1342</v>
      </c>
      <c r="K21" s="101">
        <v>937</v>
      </c>
      <c r="L21" s="101">
        <v>2279</v>
      </c>
      <c r="M21" s="101">
        <v>786.87999999999909</v>
      </c>
      <c r="N21" s="101">
        <v>557.10999999999922</v>
      </c>
      <c r="O21" s="101">
        <v>1343.9899999999966</v>
      </c>
      <c r="P21" s="101">
        <f t="shared" si="4"/>
        <v>8639.8799999999992</v>
      </c>
      <c r="Q21" s="101">
        <f t="shared" si="5"/>
        <v>5357.1099999999988</v>
      </c>
      <c r="R21" s="101">
        <f t="shared" si="6"/>
        <v>0</v>
      </c>
      <c r="S21" s="101">
        <f t="shared" si="7"/>
        <v>13996.989999999998</v>
      </c>
    </row>
    <row r="22" spans="1:19" x14ac:dyDescent="0.25">
      <c r="A22" s="97" t="s">
        <v>395</v>
      </c>
      <c r="B22" s="98">
        <f t="shared" si="0"/>
        <v>7176</v>
      </c>
      <c r="C22" s="98">
        <f t="shared" si="1"/>
        <v>4481</v>
      </c>
      <c r="D22" s="98">
        <f t="shared" si="2"/>
        <v>0</v>
      </c>
      <c r="E22" s="99">
        <f t="shared" si="3"/>
        <v>11657</v>
      </c>
      <c r="F22" s="98">
        <v>6402</v>
      </c>
      <c r="G22" s="98">
        <v>3836</v>
      </c>
      <c r="H22" s="98"/>
      <c r="I22" s="98">
        <v>10238</v>
      </c>
      <c r="J22" s="98">
        <v>774</v>
      </c>
      <c r="K22" s="98">
        <v>645</v>
      </c>
      <c r="L22" s="98">
        <v>1419</v>
      </c>
      <c r="M22" s="98">
        <v>463.40000000000055</v>
      </c>
      <c r="N22" s="98">
        <v>384.25999999999993</v>
      </c>
      <c r="O22" s="98">
        <v>847.65999999999826</v>
      </c>
      <c r="P22" s="98">
        <f t="shared" si="4"/>
        <v>6865.4000000000005</v>
      </c>
      <c r="Q22" s="98">
        <f t="shared" si="5"/>
        <v>4220.26</v>
      </c>
      <c r="R22" s="98">
        <f t="shared" si="6"/>
        <v>0</v>
      </c>
      <c r="S22" s="99">
        <f t="shared" si="7"/>
        <v>11085.66</v>
      </c>
    </row>
    <row r="23" spans="1:19" x14ac:dyDescent="0.25">
      <c r="A23" s="97" t="s">
        <v>396</v>
      </c>
      <c r="B23" s="98">
        <f t="shared" si="0"/>
        <v>2019</v>
      </c>
      <c r="C23" s="98">
        <f t="shared" si="1"/>
        <v>1256</v>
      </c>
      <c r="D23" s="98">
        <f t="shared" si="2"/>
        <v>0</v>
      </c>
      <c r="E23" s="99">
        <f t="shared" si="3"/>
        <v>3275</v>
      </c>
      <c r="F23" s="98">
        <v>1451</v>
      </c>
      <c r="G23" s="98">
        <v>964</v>
      </c>
      <c r="H23" s="98"/>
      <c r="I23" s="98">
        <v>2415</v>
      </c>
      <c r="J23" s="98">
        <v>568</v>
      </c>
      <c r="K23" s="98">
        <v>292</v>
      </c>
      <c r="L23" s="98">
        <v>860</v>
      </c>
      <c r="M23" s="98">
        <v>323.47999999999911</v>
      </c>
      <c r="N23" s="98">
        <v>172.84999999999965</v>
      </c>
      <c r="O23" s="98">
        <v>496.32999999999845</v>
      </c>
      <c r="P23" s="98">
        <f t="shared" si="4"/>
        <v>1774.4799999999991</v>
      </c>
      <c r="Q23" s="98">
        <f t="shared" si="5"/>
        <v>1136.8499999999997</v>
      </c>
      <c r="R23" s="98">
        <f t="shared" si="6"/>
        <v>0</v>
      </c>
      <c r="S23" s="99">
        <f t="shared" si="7"/>
        <v>2911.329999999999</v>
      </c>
    </row>
    <row r="24" spans="1:19" x14ac:dyDescent="0.25">
      <c r="A24" s="100" t="s">
        <v>265</v>
      </c>
      <c r="B24" s="101">
        <f t="shared" si="0"/>
        <v>8990</v>
      </c>
      <c r="C24" s="101">
        <f t="shared" si="1"/>
        <v>5405</v>
      </c>
      <c r="D24" s="101">
        <f t="shared" si="2"/>
        <v>0</v>
      </c>
      <c r="E24" s="101">
        <f t="shared" si="3"/>
        <v>14395</v>
      </c>
      <c r="F24" s="101">
        <v>7707</v>
      </c>
      <c r="G24" s="101">
        <v>4547</v>
      </c>
      <c r="H24" s="101"/>
      <c r="I24" s="101">
        <v>12254</v>
      </c>
      <c r="J24" s="101">
        <v>1283</v>
      </c>
      <c r="K24" s="101">
        <v>858</v>
      </c>
      <c r="L24" s="101">
        <v>2141</v>
      </c>
      <c r="M24" s="101">
        <v>801.13999999999942</v>
      </c>
      <c r="N24" s="101">
        <v>518.75999999999954</v>
      </c>
      <c r="O24" s="101">
        <v>1319.8999999999983</v>
      </c>
      <c r="P24" s="101">
        <f t="shared" si="4"/>
        <v>8508.14</v>
      </c>
      <c r="Q24" s="101">
        <f t="shared" si="5"/>
        <v>5065.7599999999993</v>
      </c>
      <c r="R24" s="101">
        <f t="shared" si="6"/>
        <v>0</v>
      </c>
      <c r="S24" s="101">
        <f t="shared" si="7"/>
        <v>13573.899999999998</v>
      </c>
    </row>
    <row r="25" spans="1:19" x14ac:dyDescent="0.25">
      <c r="A25" s="97" t="s">
        <v>395</v>
      </c>
      <c r="B25" s="98">
        <f t="shared" si="0"/>
        <v>7047</v>
      </c>
      <c r="C25" s="98">
        <f t="shared" si="1"/>
        <v>4207</v>
      </c>
      <c r="D25" s="98">
        <f t="shared" si="2"/>
        <v>0</v>
      </c>
      <c r="E25" s="99">
        <f t="shared" si="3"/>
        <v>11254</v>
      </c>
      <c r="F25" s="98">
        <v>6277</v>
      </c>
      <c r="G25" s="98">
        <v>3638</v>
      </c>
      <c r="H25" s="98"/>
      <c r="I25" s="98">
        <v>9915</v>
      </c>
      <c r="J25" s="98">
        <v>770</v>
      </c>
      <c r="K25" s="98">
        <v>569</v>
      </c>
      <c r="L25" s="98">
        <v>1339</v>
      </c>
      <c r="M25" s="98">
        <v>457.33</v>
      </c>
      <c r="N25" s="98">
        <v>325.82999999999993</v>
      </c>
      <c r="O25" s="98">
        <v>783.15999999999894</v>
      </c>
      <c r="P25" s="98">
        <f t="shared" si="4"/>
        <v>6734.33</v>
      </c>
      <c r="Q25" s="98">
        <f t="shared" si="5"/>
        <v>3963.83</v>
      </c>
      <c r="R25" s="98">
        <f t="shared" si="6"/>
        <v>0</v>
      </c>
      <c r="S25" s="99">
        <f t="shared" si="7"/>
        <v>10698.16</v>
      </c>
    </row>
    <row r="26" spans="1:19" x14ac:dyDescent="0.25">
      <c r="A26" s="97" t="s">
        <v>396</v>
      </c>
      <c r="B26" s="98">
        <f t="shared" si="0"/>
        <v>1943</v>
      </c>
      <c r="C26" s="98">
        <f t="shared" si="1"/>
        <v>1198</v>
      </c>
      <c r="D26" s="98">
        <f t="shared" si="2"/>
        <v>0</v>
      </c>
      <c r="E26" s="99">
        <f t="shared" si="3"/>
        <v>3141</v>
      </c>
      <c r="F26" s="98">
        <v>1430</v>
      </c>
      <c r="G26" s="98">
        <v>909</v>
      </c>
      <c r="H26" s="98"/>
      <c r="I26" s="98">
        <v>2339</v>
      </c>
      <c r="J26" s="98">
        <v>513</v>
      </c>
      <c r="K26" s="98">
        <v>289</v>
      </c>
      <c r="L26" s="98">
        <v>802</v>
      </c>
      <c r="M26" s="98">
        <v>343.80999999999955</v>
      </c>
      <c r="N26" s="98">
        <v>192.92999999999981</v>
      </c>
      <c r="O26" s="98">
        <v>536.73999999999921</v>
      </c>
      <c r="P26" s="98">
        <f t="shared" si="4"/>
        <v>1773.8099999999995</v>
      </c>
      <c r="Q26" s="98">
        <f t="shared" si="5"/>
        <v>1101.9299999999998</v>
      </c>
      <c r="R26" s="98">
        <f t="shared" si="6"/>
        <v>0</v>
      </c>
      <c r="S26" s="99">
        <f t="shared" si="7"/>
        <v>2875.7399999999993</v>
      </c>
    </row>
    <row r="27" spans="1:19" x14ac:dyDescent="0.25">
      <c r="A27" s="100" t="s">
        <v>268</v>
      </c>
      <c r="B27" s="101">
        <f t="shared" si="0"/>
        <v>8793</v>
      </c>
      <c r="C27" s="101">
        <f t="shared" si="1"/>
        <v>5099</v>
      </c>
      <c r="D27" s="101">
        <f t="shared" si="2"/>
        <v>0</v>
      </c>
      <c r="E27" s="101">
        <f t="shared" si="3"/>
        <v>13892</v>
      </c>
      <c r="F27" s="101">
        <v>7541</v>
      </c>
      <c r="G27" s="101">
        <v>4324</v>
      </c>
      <c r="H27" s="101"/>
      <c r="I27" s="101">
        <v>11865</v>
      </c>
      <c r="J27" s="101">
        <v>1252</v>
      </c>
      <c r="K27" s="101">
        <v>775</v>
      </c>
      <c r="L27" s="101">
        <v>2027</v>
      </c>
      <c r="M27" s="101">
        <v>757.8899999999993</v>
      </c>
      <c r="N27" s="101">
        <v>479.2599999999992</v>
      </c>
      <c r="O27" s="101">
        <v>1237.1499999999974</v>
      </c>
      <c r="P27" s="101">
        <f t="shared" si="4"/>
        <v>8298.89</v>
      </c>
      <c r="Q27" s="101">
        <f t="shared" si="5"/>
        <v>4803.2599999999993</v>
      </c>
      <c r="R27" s="101">
        <f t="shared" si="6"/>
        <v>0</v>
      </c>
      <c r="S27" s="101">
        <f t="shared" si="7"/>
        <v>13102.149999999998</v>
      </c>
    </row>
    <row r="28" spans="1:19" x14ac:dyDescent="0.25">
      <c r="A28" s="97" t="s">
        <v>395</v>
      </c>
      <c r="B28" s="98">
        <f t="shared" si="0"/>
        <v>6892</v>
      </c>
      <c r="C28" s="98">
        <f t="shared" si="1"/>
        <v>3985</v>
      </c>
      <c r="D28" s="98">
        <f t="shared" si="2"/>
        <v>0</v>
      </c>
      <c r="E28" s="99">
        <f t="shared" si="3"/>
        <v>10877</v>
      </c>
      <c r="F28" s="98">
        <v>6109</v>
      </c>
      <c r="G28" s="98">
        <v>3434</v>
      </c>
      <c r="H28" s="98"/>
      <c r="I28" s="98">
        <v>9543</v>
      </c>
      <c r="J28" s="98">
        <v>783</v>
      </c>
      <c r="K28" s="98">
        <v>551</v>
      </c>
      <c r="L28" s="98">
        <v>1334</v>
      </c>
      <c r="M28" s="98">
        <v>447.85999999999996</v>
      </c>
      <c r="N28" s="98">
        <v>335.51999999999964</v>
      </c>
      <c r="O28" s="98">
        <v>783.37999999999852</v>
      </c>
      <c r="P28" s="98">
        <f t="shared" si="4"/>
        <v>6556.86</v>
      </c>
      <c r="Q28" s="98">
        <f t="shared" si="5"/>
        <v>3769.5199999999995</v>
      </c>
      <c r="R28" s="98">
        <f t="shared" si="6"/>
        <v>0</v>
      </c>
      <c r="S28" s="99">
        <f t="shared" si="7"/>
        <v>10326.379999999999</v>
      </c>
    </row>
    <row r="29" spans="1:19" x14ac:dyDescent="0.25">
      <c r="A29" s="97" t="s">
        <v>396</v>
      </c>
      <c r="B29" s="98">
        <f t="shared" si="0"/>
        <v>1901</v>
      </c>
      <c r="C29" s="98">
        <f t="shared" si="1"/>
        <v>1114</v>
      </c>
      <c r="D29" s="98">
        <f t="shared" si="2"/>
        <v>0</v>
      </c>
      <c r="E29" s="99">
        <f t="shared" si="3"/>
        <v>3015</v>
      </c>
      <c r="F29" s="98">
        <v>1432</v>
      </c>
      <c r="G29" s="98">
        <v>890</v>
      </c>
      <c r="H29" s="98"/>
      <c r="I29" s="98">
        <v>2322</v>
      </c>
      <c r="J29" s="98">
        <v>469</v>
      </c>
      <c r="K29" s="98">
        <v>224</v>
      </c>
      <c r="L29" s="98">
        <v>693</v>
      </c>
      <c r="M29" s="98">
        <v>310.0299999999994</v>
      </c>
      <c r="N29" s="98">
        <v>143.73999999999981</v>
      </c>
      <c r="O29" s="98">
        <v>453.76999999999896</v>
      </c>
      <c r="P29" s="98">
        <f t="shared" si="4"/>
        <v>1742.0299999999993</v>
      </c>
      <c r="Q29" s="98">
        <f t="shared" si="5"/>
        <v>1033.7399999999998</v>
      </c>
      <c r="R29" s="98">
        <f t="shared" si="6"/>
        <v>0</v>
      </c>
      <c r="S29" s="99">
        <f t="shared" si="7"/>
        <v>2775.7699999999991</v>
      </c>
    </row>
    <row r="30" spans="1:19" x14ac:dyDescent="0.25">
      <c r="A30" s="100" t="s">
        <v>417</v>
      </c>
      <c r="B30" s="101">
        <f t="shared" si="0"/>
        <v>8442</v>
      </c>
      <c r="C30" s="101">
        <f t="shared" si="1"/>
        <v>4784</v>
      </c>
      <c r="D30" s="101">
        <f t="shared" si="2"/>
        <v>0</v>
      </c>
      <c r="E30" s="101">
        <f t="shared" si="3"/>
        <v>13226</v>
      </c>
      <c r="F30" s="101">
        <v>7158</v>
      </c>
      <c r="G30" s="101">
        <v>4040</v>
      </c>
      <c r="H30" s="101"/>
      <c r="I30" s="101">
        <v>11198</v>
      </c>
      <c r="J30" s="101">
        <v>1284</v>
      </c>
      <c r="K30" s="101">
        <v>744</v>
      </c>
      <c r="L30" s="101">
        <v>2028</v>
      </c>
      <c r="M30" s="101">
        <v>784.52999999999929</v>
      </c>
      <c r="N30" s="101">
        <v>455.35999999999945</v>
      </c>
      <c r="O30" s="101">
        <v>1239.8899999999978</v>
      </c>
      <c r="P30" s="101">
        <f t="shared" si="4"/>
        <v>7942.5299999999988</v>
      </c>
      <c r="Q30" s="101">
        <f t="shared" si="5"/>
        <v>4495.3599999999997</v>
      </c>
      <c r="R30" s="101">
        <f t="shared" si="6"/>
        <v>0</v>
      </c>
      <c r="S30" s="101">
        <f t="shared" si="7"/>
        <v>12437.89</v>
      </c>
    </row>
    <row r="31" spans="1:19" x14ac:dyDescent="0.25">
      <c r="A31" s="97" t="s">
        <v>395</v>
      </c>
      <c r="B31" s="98">
        <f t="shared" si="0"/>
        <v>6504</v>
      </c>
      <c r="C31" s="98">
        <f t="shared" si="1"/>
        <v>3703</v>
      </c>
      <c r="D31" s="98">
        <f t="shared" si="2"/>
        <v>0</v>
      </c>
      <c r="E31" s="99">
        <f t="shared" si="3"/>
        <v>10207</v>
      </c>
      <c r="F31" s="98">
        <v>5734</v>
      </c>
      <c r="G31" s="98">
        <v>3194</v>
      </c>
      <c r="H31" s="98"/>
      <c r="I31" s="98">
        <v>8928</v>
      </c>
      <c r="J31" s="98">
        <v>770</v>
      </c>
      <c r="K31" s="98">
        <v>509</v>
      </c>
      <c r="L31" s="98">
        <v>1279</v>
      </c>
      <c r="M31" s="98">
        <v>461.21</v>
      </c>
      <c r="N31" s="98">
        <v>299.04999999999984</v>
      </c>
      <c r="O31" s="98">
        <v>760.25999999999885</v>
      </c>
      <c r="P31" s="98">
        <f t="shared" si="4"/>
        <v>6195.21</v>
      </c>
      <c r="Q31" s="98">
        <f t="shared" si="5"/>
        <v>3493.0499999999997</v>
      </c>
      <c r="R31" s="98">
        <f t="shared" si="6"/>
        <v>0</v>
      </c>
      <c r="S31" s="99">
        <f t="shared" si="7"/>
        <v>9688.26</v>
      </c>
    </row>
    <row r="32" spans="1:19" x14ac:dyDescent="0.25">
      <c r="A32" s="97" t="s">
        <v>396</v>
      </c>
      <c r="B32" s="98">
        <f t="shared" si="0"/>
        <v>1938</v>
      </c>
      <c r="C32" s="98">
        <f t="shared" si="1"/>
        <v>1081</v>
      </c>
      <c r="D32" s="98">
        <f t="shared" si="2"/>
        <v>0</v>
      </c>
      <c r="E32" s="99">
        <f t="shared" si="3"/>
        <v>3019</v>
      </c>
      <c r="F32" s="98">
        <v>1424</v>
      </c>
      <c r="G32" s="98">
        <v>846</v>
      </c>
      <c r="H32" s="98"/>
      <c r="I32" s="98">
        <v>2270</v>
      </c>
      <c r="J32" s="98">
        <v>514</v>
      </c>
      <c r="K32" s="98">
        <v>235</v>
      </c>
      <c r="L32" s="98">
        <v>749</v>
      </c>
      <c r="M32" s="98">
        <v>323.31999999999937</v>
      </c>
      <c r="N32" s="98">
        <v>156.30999999999977</v>
      </c>
      <c r="O32" s="98">
        <v>479.62999999999897</v>
      </c>
      <c r="P32" s="98">
        <f t="shared" si="4"/>
        <v>1747.3199999999993</v>
      </c>
      <c r="Q32" s="98">
        <f t="shared" si="5"/>
        <v>1002.3099999999997</v>
      </c>
      <c r="R32" s="98">
        <f t="shared" si="6"/>
        <v>0</v>
      </c>
      <c r="S32" s="99">
        <f t="shared" si="7"/>
        <v>2749.6299999999992</v>
      </c>
    </row>
    <row r="33" spans="1:19" x14ac:dyDescent="0.25">
      <c r="A33" s="100" t="s">
        <v>432</v>
      </c>
      <c r="B33" s="101">
        <f t="shared" si="0"/>
        <v>7420</v>
      </c>
      <c r="C33" s="101">
        <f t="shared" si="1"/>
        <v>4617</v>
      </c>
      <c r="D33" s="101">
        <f t="shared" si="2"/>
        <v>0</v>
      </c>
      <c r="E33" s="101">
        <f t="shared" si="3"/>
        <v>12037</v>
      </c>
      <c r="F33" s="101">
        <f>SUM(F34:F36)</f>
        <v>6352</v>
      </c>
      <c r="G33" s="101">
        <f t="shared" ref="G33" si="8">SUM(G34:G36)</f>
        <v>3826</v>
      </c>
      <c r="H33" s="101">
        <f t="shared" ref="H33" si="9">SUM(H34:H36)</f>
        <v>0</v>
      </c>
      <c r="I33" s="101">
        <f t="shared" ref="I33" si="10">SUM(I34:I36)</f>
        <v>10178</v>
      </c>
      <c r="J33" s="101">
        <f t="shared" ref="J33" si="11">SUM(J34:J36)</f>
        <v>1068</v>
      </c>
      <c r="K33" s="101">
        <f t="shared" ref="K33" si="12">SUM(K34:K36)</f>
        <v>791</v>
      </c>
      <c r="L33" s="101">
        <f t="shared" ref="L33" si="13">SUM(L34:L36)</f>
        <v>1859</v>
      </c>
      <c r="M33" s="101">
        <f t="shared" ref="M33" si="14">SUM(M34:M36)</f>
        <v>640.06000000000006</v>
      </c>
      <c r="N33" s="101">
        <f t="shared" ref="N33" si="15">SUM(N34:N36)</f>
        <v>489.24999999999955</v>
      </c>
      <c r="O33" s="101">
        <f t="shared" ref="O33" si="16">SUM(O34:O36)</f>
        <v>1129.3099999999986</v>
      </c>
      <c r="P33" s="101">
        <f t="shared" ref="P33" si="17">SUM(P34:P36)</f>
        <v>6992.0599999999995</v>
      </c>
      <c r="Q33" s="101">
        <f t="shared" ref="Q33" si="18">SUM(Q34:Q36)</f>
        <v>4315.25</v>
      </c>
      <c r="R33" s="101">
        <f t="shared" ref="R33" si="19">SUM(R34:R36)</f>
        <v>0</v>
      </c>
      <c r="S33" s="101">
        <f t="shared" ref="S33" si="20">SUM(S34:S36)</f>
        <v>11307.31</v>
      </c>
    </row>
    <row r="34" spans="1:19" x14ac:dyDescent="0.25">
      <c r="A34" s="97" t="s">
        <v>395</v>
      </c>
      <c r="B34" s="98">
        <f t="shared" si="0"/>
        <v>5864</v>
      </c>
      <c r="C34" s="98">
        <f t="shared" si="1"/>
        <v>3348</v>
      </c>
      <c r="D34" s="98">
        <f t="shared" si="2"/>
        <v>0</v>
      </c>
      <c r="E34" s="99">
        <f t="shared" si="3"/>
        <v>9212</v>
      </c>
      <c r="F34" s="98">
        <v>5189</v>
      </c>
      <c r="G34" s="98">
        <v>2881</v>
      </c>
      <c r="H34" s="98"/>
      <c r="I34" s="98">
        <v>8070</v>
      </c>
      <c r="J34" s="98">
        <v>675</v>
      </c>
      <c r="K34" s="98">
        <v>467</v>
      </c>
      <c r="L34" s="98">
        <v>1142</v>
      </c>
      <c r="M34" s="98">
        <v>395.45000000000039</v>
      </c>
      <c r="N34" s="98">
        <v>278.64999999999986</v>
      </c>
      <c r="O34" s="98">
        <v>674.09999999999945</v>
      </c>
      <c r="P34" s="98">
        <f t="shared" si="4"/>
        <v>5584.4500000000007</v>
      </c>
      <c r="Q34" s="98">
        <f t="shared" si="5"/>
        <v>3159.6499999999996</v>
      </c>
      <c r="R34" s="98">
        <f t="shared" si="6"/>
        <v>0</v>
      </c>
      <c r="S34" s="99">
        <f t="shared" si="7"/>
        <v>8744.1</v>
      </c>
    </row>
    <row r="35" spans="1:19" x14ac:dyDescent="0.25">
      <c r="A35" s="97" t="s">
        <v>611</v>
      </c>
      <c r="B35" s="98">
        <f t="shared" si="0"/>
        <v>360</v>
      </c>
      <c r="C35" s="98">
        <f t="shared" si="1"/>
        <v>308</v>
      </c>
      <c r="D35" s="98">
        <f t="shared" si="2"/>
        <v>0</v>
      </c>
      <c r="E35" s="99">
        <f t="shared" si="3"/>
        <v>668</v>
      </c>
      <c r="F35" s="98"/>
      <c r="G35" s="98"/>
      <c r="H35" s="98"/>
      <c r="I35" s="98"/>
      <c r="J35" s="98">
        <v>360</v>
      </c>
      <c r="K35" s="98">
        <v>308</v>
      </c>
      <c r="L35" s="98">
        <v>668</v>
      </c>
      <c r="M35" s="98">
        <v>19.730000000000004</v>
      </c>
      <c r="N35" s="98">
        <v>10.260000000000003</v>
      </c>
      <c r="O35" s="98">
        <v>29.989999999999977</v>
      </c>
      <c r="P35" s="98">
        <f t="shared" si="4"/>
        <v>19.730000000000004</v>
      </c>
      <c r="Q35" s="98">
        <f t="shared" si="5"/>
        <v>10.260000000000003</v>
      </c>
      <c r="R35" s="98">
        <f t="shared" si="6"/>
        <v>0</v>
      </c>
      <c r="S35" s="99">
        <f t="shared" si="7"/>
        <v>29.990000000000009</v>
      </c>
    </row>
    <row r="36" spans="1:19" x14ac:dyDescent="0.25">
      <c r="A36" s="102" t="s">
        <v>396</v>
      </c>
      <c r="B36" s="98">
        <f t="shared" si="0"/>
        <v>1196</v>
      </c>
      <c r="C36" s="98">
        <f t="shared" si="1"/>
        <v>961</v>
      </c>
      <c r="D36" s="98">
        <f t="shared" si="2"/>
        <v>0</v>
      </c>
      <c r="E36" s="99">
        <f t="shared" si="3"/>
        <v>2157</v>
      </c>
      <c r="F36" s="98">
        <v>1163</v>
      </c>
      <c r="G36" s="98">
        <v>945</v>
      </c>
      <c r="H36" s="98"/>
      <c r="I36" s="98">
        <v>2108</v>
      </c>
      <c r="J36" s="98">
        <v>33</v>
      </c>
      <c r="K36" s="98">
        <v>16</v>
      </c>
      <c r="L36" s="98">
        <v>49</v>
      </c>
      <c r="M36" s="98">
        <v>224.87999999999965</v>
      </c>
      <c r="N36" s="98">
        <v>200.33999999999972</v>
      </c>
      <c r="O36" s="98">
        <v>425.21999999999923</v>
      </c>
      <c r="P36" s="98">
        <f t="shared" si="4"/>
        <v>1387.8799999999997</v>
      </c>
      <c r="Q36" s="98">
        <f t="shared" si="5"/>
        <v>1145.3399999999997</v>
      </c>
      <c r="R36" s="98">
        <f t="shared" si="6"/>
        <v>0</v>
      </c>
      <c r="S36" s="99">
        <f t="shared" si="7"/>
        <v>2533.2199999999993</v>
      </c>
    </row>
    <row r="37" spans="1:19" x14ac:dyDescent="0.25">
      <c r="A37" s="100" t="s">
        <v>480</v>
      </c>
      <c r="B37" s="101">
        <f t="shared" si="0"/>
        <v>7100</v>
      </c>
      <c r="C37" s="101">
        <f t="shared" si="1"/>
        <v>4441</v>
      </c>
      <c r="D37" s="101">
        <f t="shared" si="2"/>
        <v>15</v>
      </c>
      <c r="E37" s="101">
        <f t="shared" si="3"/>
        <v>11556</v>
      </c>
      <c r="F37" s="101">
        <f>SUM(F38:F40)</f>
        <v>5920</v>
      </c>
      <c r="G37" s="101">
        <f t="shared" ref="G37:S37" si="21">SUM(G38:G40)</f>
        <v>3572</v>
      </c>
      <c r="H37" s="101">
        <f t="shared" si="21"/>
        <v>15</v>
      </c>
      <c r="I37" s="101">
        <f t="shared" si="21"/>
        <v>9507</v>
      </c>
      <c r="J37" s="101">
        <f t="shared" si="21"/>
        <v>1180</v>
      </c>
      <c r="K37" s="101">
        <f t="shared" si="21"/>
        <v>869</v>
      </c>
      <c r="L37" s="101">
        <f t="shared" si="21"/>
        <v>2049</v>
      </c>
      <c r="M37" s="101">
        <f t="shared" si="21"/>
        <v>607.65999999999985</v>
      </c>
      <c r="N37" s="101">
        <f t="shared" si="21"/>
        <v>448.45999999999952</v>
      </c>
      <c r="O37" s="101">
        <f t="shared" si="21"/>
        <v>1056.1199999999985</v>
      </c>
      <c r="P37" s="101">
        <f t="shared" si="21"/>
        <v>6527.66</v>
      </c>
      <c r="Q37" s="101">
        <f t="shared" si="21"/>
        <v>4020.46</v>
      </c>
      <c r="R37" s="101">
        <f t="shared" si="21"/>
        <v>15</v>
      </c>
      <c r="S37" s="101">
        <f t="shared" si="21"/>
        <v>10563.119999999999</v>
      </c>
    </row>
    <row r="38" spans="1:19" x14ac:dyDescent="0.25">
      <c r="A38" s="97" t="s">
        <v>395</v>
      </c>
      <c r="B38" s="98">
        <f t="shared" si="0"/>
        <v>5604</v>
      </c>
      <c r="C38" s="98">
        <f t="shared" si="1"/>
        <v>3269</v>
      </c>
      <c r="D38" s="98">
        <f t="shared" si="2"/>
        <v>15</v>
      </c>
      <c r="E38" s="99">
        <f t="shared" si="3"/>
        <v>8888</v>
      </c>
      <c r="F38" s="98">
        <v>4976</v>
      </c>
      <c r="G38" s="98">
        <v>2830</v>
      </c>
      <c r="H38" s="98">
        <v>15</v>
      </c>
      <c r="I38" s="98">
        <v>7821</v>
      </c>
      <c r="J38" s="98">
        <v>628</v>
      </c>
      <c r="K38" s="98">
        <v>439</v>
      </c>
      <c r="L38" s="98">
        <v>1067</v>
      </c>
      <c r="M38" s="98">
        <v>379.09000000000009</v>
      </c>
      <c r="N38" s="98">
        <v>251.90999999999968</v>
      </c>
      <c r="O38" s="98">
        <v>630.9999999999992</v>
      </c>
      <c r="P38" s="98">
        <f t="shared" si="4"/>
        <v>5355.09</v>
      </c>
      <c r="Q38" s="98">
        <f t="shared" si="5"/>
        <v>3081.91</v>
      </c>
      <c r="R38" s="98">
        <f t="shared" si="6"/>
        <v>15</v>
      </c>
      <c r="S38" s="99">
        <f t="shared" si="7"/>
        <v>8452</v>
      </c>
    </row>
    <row r="39" spans="1:19" x14ac:dyDescent="0.25">
      <c r="A39" s="97" t="s">
        <v>611</v>
      </c>
      <c r="B39" s="98">
        <f t="shared" si="0"/>
        <v>35</v>
      </c>
      <c r="C39" s="98">
        <f t="shared" si="1"/>
        <v>13</v>
      </c>
      <c r="D39" s="98">
        <f t="shared" si="2"/>
        <v>0</v>
      </c>
      <c r="E39" s="99">
        <f t="shared" si="3"/>
        <v>48</v>
      </c>
      <c r="F39" s="98"/>
      <c r="G39" s="98"/>
      <c r="H39" s="98"/>
      <c r="I39" s="98"/>
      <c r="J39" s="98">
        <v>35</v>
      </c>
      <c r="K39" s="98">
        <v>13</v>
      </c>
      <c r="L39" s="98">
        <v>48</v>
      </c>
      <c r="M39" s="98">
        <v>14.410000000000013</v>
      </c>
      <c r="N39" s="98">
        <v>4.9399999999999995</v>
      </c>
      <c r="O39" s="98">
        <v>19.350000000000009</v>
      </c>
      <c r="P39" s="98">
        <f t="shared" si="4"/>
        <v>14.410000000000013</v>
      </c>
      <c r="Q39" s="98">
        <f t="shared" si="5"/>
        <v>4.9399999999999995</v>
      </c>
      <c r="R39" s="98">
        <f t="shared" si="6"/>
        <v>0</v>
      </c>
      <c r="S39" s="99">
        <f t="shared" si="7"/>
        <v>19.350000000000012</v>
      </c>
    </row>
    <row r="40" spans="1:19" x14ac:dyDescent="0.25">
      <c r="A40" s="102" t="s">
        <v>396</v>
      </c>
      <c r="B40" s="103">
        <f>F40+J40</f>
        <v>1461</v>
      </c>
      <c r="C40" s="103">
        <f>G40+K40</f>
        <v>1159</v>
      </c>
      <c r="D40" s="103">
        <f>H40</f>
        <v>0</v>
      </c>
      <c r="E40" s="104">
        <f>SUM(B40:D40)</f>
        <v>2620</v>
      </c>
      <c r="F40" s="103">
        <v>944</v>
      </c>
      <c r="G40" s="103">
        <v>742</v>
      </c>
      <c r="H40" s="103"/>
      <c r="I40" s="103">
        <v>1686</v>
      </c>
      <c r="J40" s="103">
        <v>517</v>
      </c>
      <c r="K40" s="103">
        <v>417</v>
      </c>
      <c r="L40" s="103">
        <v>934</v>
      </c>
      <c r="M40" s="103">
        <v>214.15999999999974</v>
      </c>
      <c r="N40" s="103">
        <v>191.60999999999984</v>
      </c>
      <c r="O40" s="103">
        <v>405.76999999999941</v>
      </c>
      <c r="P40" s="103">
        <f t="shared" si="4"/>
        <v>1158.1599999999999</v>
      </c>
      <c r="Q40" s="103">
        <f t="shared" si="5"/>
        <v>933.6099999999999</v>
      </c>
      <c r="R40" s="103">
        <f t="shared" si="6"/>
        <v>0</v>
      </c>
      <c r="S40" s="104">
        <f t="shared" si="7"/>
        <v>2091.7699999999995</v>
      </c>
    </row>
  </sheetData>
  <mergeCells count="12">
    <mergeCell ref="B7:E7"/>
    <mergeCell ref="F7:I7"/>
    <mergeCell ref="J7:L7"/>
    <mergeCell ref="M7:O7"/>
    <mergeCell ref="P7:S7"/>
    <mergeCell ref="A1:S1"/>
    <mergeCell ref="A2:S2"/>
    <mergeCell ref="A4:S4"/>
    <mergeCell ref="A5:S5"/>
    <mergeCell ref="A6:S6"/>
    <mergeCell ref="O3:P3"/>
    <mergeCell ref="Q3:S3"/>
  </mergeCells>
  <printOptions horizontalCentered="1"/>
  <pageMargins left="0.25" right="0.25" top="0.75" bottom="0.75" header="0.3" footer="0.3"/>
  <pageSetup fitToHeight="0" orientation="landscape" horizontalDpi="90" verticalDpi="90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3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R1"/>
    </sheetView>
  </sheetViews>
  <sheetFormatPr defaultColWidth="9.140625" defaultRowHeight="12.75" x14ac:dyDescent="0.25"/>
  <cols>
    <col min="1" max="1" width="15.140625" style="6" customWidth="1"/>
    <col min="2" max="2" width="8.140625" style="6" customWidth="1"/>
    <col min="3" max="3" width="33.85546875" style="6" bestFit="1" customWidth="1"/>
    <col min="4" max="4" width="6.5703125" style="6" bestFit="1" customWidth="1"/>
    <col min="5" max="6" width="7.5703125" style="6" bestFit="1" customWidth="1"/>
    <col min="7" max="8" width="6.5703125" style="6" bestFit="1" customWidth="1"/>
    <col min="9" max="9" width="7.5703125" style="6" bestFit="1" customWidth="1"/>
    <col min="10" max="10" width="5.140625" style="6" bestFit="1" customWidth="1"/>
    <col min="11" max="12" width="6.5703125" style="6" bestFit="1" customWidth="1"/>
    <col min="13" max="14" width="5.140625" style="6" bestFit="1" customWidth="1"/>
    <col min="15" max="17" width="6.5703125" style="6" bestFit="1" customWidth="1"/>
    <col min="18" max="18" width="7.5703125" style="6" bestFit="1" customWidth="1"/>
    <col min="19" max="16384" width="9.140625" style="6"/>
  </cols>
  <sheetData>
    <row r="1" spans="1:18" s="3" customFormat="1" ht="15" x14ac:dyDescent="0.2">
      <c r="A1" s="123" t="s">
        <v>389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s="3" customFormat="1" ht="15" x14ac:dyDescent="0.2">
      <c r="A2" s="124" t="s">
        <v>390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s="3" customFormat="1" ht="15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140"/>
      <c r="P3" s="140"/>
      <c r="Q3" s="138">
        <v>44522</v>
      </c>
      <c r="R3" s="139"/>
    </row>
    <row r="4" spans="1:18" s="3" customFormat="1" ht="15" x14ac:dyDescent="0.2">
      <c r="A4" s="124" t="s">
        <v>393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18" s="3" customFormat="1" x14ac:dyDescent="0.2">
      <c r="A5" s="133" t="s">
        <v>430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1:18" s="3" customForma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1" t="s">
        <v>392</v>
      </c>
    </row>
    <row r="7" spans="1:18" s="3" customFormat="1" x14ac:dyDescent="0.2">
      <c r="A7" s="126" t="s">
        <v>418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</row>
    <row r="8" spans="1:18" s="3" customFormat="1" ht="40.5" customHeight="1" x14ac:dyDescent="0.2">
      <c r="A8" s="134" t="s">
        <v>394</v>
      </c>
      <c r="B8" s="134"/>
      <c r="C8" s="134"/>
      <c r="D8" s="135" t="s">
        <v>378</v>
      </c>
      <c r="E8" s="135"/>
      <c r="F8" s="135"/>
      <c r="G8" s="135" t="s">
        <v>379</v>
      </c>
      <c r="H8" s="135"/>
      <c r="I8" s="135"/>
      <c r="J8" s="135" t="s">
        <v>380</v>
      </c>
      <c r="K8" s="135"/>
      <c r="L8" s="135"/>
      <c r="M8" s="136" t="s">
        <v>381</v>
      </c>
      <c r="N8" s="136"/>
      <c r="O8" s="136"/>
      <c r="P8" s="137" t="s">
        <v>382</v>
      </c>
      <c r="Q8" s="137"/>
      <c r="R8" s="137"/>
    </row>
    <row r="9" spans="1:18" s="3" customFormat="1" ht="12.75" customHeight="1" x14ac:dyDescent="0.2">
      <c r="A9" s="134"/>
      <c r="B9" s="134"/>
      <c r="C9" s="134"/>
      <c r="D9" s="8" t="s">
        <v>0</v>
      </c>
      <c r="E9" s="8" t="s">
        <v>1</v>
      </c>
      <c r="F9" s="9" t="s">
        <v>419</v>
      </c>
      <c r="G9" s="8" t="s">
        <v>0</v>
      </c>
      <c r="H9" s="8" t="s">
        <v>1</v>
      </c>
      <c r="I9" s="9" t="s">
        <v>419</v>
      </c>
      <c r="J9" s="8" t="s">
        <v>0</v>
      </c>
      <c r="K9" s="8" t="s">
        <v>1</v>
      </c>
      <c r="L9" s="9" t="s">
        <v>419</v>
      </c>
      <c r="M9" s="8" t="s">
        <v>0</v>
      </c>
      <c r="N9" s="8" t="s">
        <v>1</v>
      </c>
      <c r="O9" s="9" t="s">
        <v>419</v>
      </c>
      <c r="P9" s="9" t="s">
        <v>0</v>
      </c>
      <c r="Q9" s="9" t="s">
        <v>1</v>
      </c>
      <c r="R9" s="9" t="s">
        <v>419</v>
      </c>
    </row>
    <row r="10" spans="1:18" s="3" customFormat="1" ht="15" x14ac:dyDescent="0.25">
      <c r="A10" s="21"/>
      <c r="B10" s="21"/>
      <c r="C10" s="22" t="s">
        <v>427</v>
      </c>
      <c r="D10" s="11">
        <f>G10+J10</f>
        <v>6343</v>
      </c>
      <c r="E10" s="11">
        <f t="shared" ref="E10:F23" si="0">H10+K10</f>
        <v>10111</v>
      </c>
      <c r="F10" s="11">
        <f t="shared" si="0"/>
        <v>16454</v>
      </c>
      <c r="G10" s="11">
        <f>G11+G18</f>
        <v>5386</v>
      </c>
      <c r="H10" s="11">
        <f t="shared" ref="H10:R10" si="1">H11+H18</f>
        <v>8653</v>
      </c>
      <c r="I10" s="11">
        <f t="shared" si="1"/>
        <v>14039</v>
      </c>
      <c r="J10" s="11">
        <f t="shared" si="1"/>
        <v>957</v>
      </c>
      <c r="K10" s="11">
        <f t="shared" si="1"/>
        <v>1458</v>
      </c>
      <c r="L10" s="11">
        <f t="shared" si="1"/>
        <v>2415</v>
      </c>
      <c r="M10" s="11">
        <f t="shared" si="1"/>
        <v>526.53999999999951</v>
      </c>
      <c r="N10" s="11">
        <f t="shared" si="1"/>
        <v>789.32</v>
      </c>
      <c r="O10" s="11">
        <f t="shared" si="1"/>
        <v>1315.8599999999981</v>
      </c>
      <c r="P10" s="11">
        <f t="shared" si="1"/>
        <v>5912.5399999999991</v>
      </c>
      <c r="Q10" s="11">
        <f t="shared" si="1"/>
        <v>9442.32</v>
      </c>
      <c r="R10" s="11">
        <f t="shared" si="1"/>
        <v>15354.859999999999</v>
      </c>
    </row>
    <row r="11" spans="1:18" s="3" customFormat="1" x14ac:dyDescent="0.2">
      <c r="A11" s="12" t="s">
        <v>395</v>
      </c>
      <c r="B11" s="10"/>
      <c r="C11" s="10"/>
      <c r="D11" s="11">
        <f>SUM(D12:D17)</f>
        <v>4996</v>
      </c>
      <c r="E11" s="11">
        <f t="shared" ref="E11:R11" si="2">SUM(E12:E17)</f>
        <v>8018</v>
      </c>
      <c r="F11" s="11">
        <f>SUM(F12:F17)</f>
        <v>13014</v>
      </c>
      <c r="G11" s="11">
        <f t="shared" si="2"/>
        <v>4405</v>
      </c>
      <c r="H11" s="11">
        <f t="shared" si="2"/>
        <v>7152</v>
      </c>
      <c r="I11" s="11">
        <f t="shared" si="2"/>
        <v>11557</v>
      </c>
      <c r="J11" s="11">
        <f t="shared" si="2"/>
        <v>591</v>
      </c>
      <c r="K11" s="11">
        <f t="shared" si="2"/>
        <v>866</v>
      </c>
      <c r="L11" s="11">
        <f t="shared" si="2"/>
        <v>1457</v>
      </c>
      <c r="M11" s="11">
        <f t="shared" si="2"/>
        <v>344.46999999999963</v>
      </c>
      <c r="N11" s="11">
        <f t="shared" si="2"/>
        <v>492.35000000000036</v>
      </c>
      <c r="O11" s="11">
        <f t="shared" si="2"/>
        <v>836.81999999999891</v>
      </c>
      <c r="P11" s="11">
        <f t="shared" si="2"/>
        <v>4749.4699999999993</v>
      </c>
      <c r="Q11" s="11">
        <f t="shared" si="2"/>
        <v>7644.35</v>
      </c>
      <c r="R11" s="11">
        <f t="shared" si="2"/>
        <v>12393.82</v>
      </c>
    </row>
    <row r="12" spans="1:18" s="3" customFormat="1" x14ac:dyDescent="0.2">
      <c r="A12" s="23">
        <v>5</v>
      </c>
      <c r="B12" s="24" t="s">
        <v>3</v>
      </c>
      <c r="C12" s="15"/>
      <c r="D12" s="36">
        <f t="shared" ref="D12:D23" si="3">G12+J12</f>
        <v>4700</v>
      </c>
      <c r="E12" s="36">
        <f t="shared" si="0"/>
        <v>7742</v>
      </c>
      <c r="F12" s="36">
        <f t="shared" si="0"/>
        <v>12442</v>
      </c>
      <c r="G12" s="16">
        <v>4205</v>
      </c>
      <c r="H12" s="16">
        <v>7014</v>
      </c>
      <c r="I12" s="16">
        <v>11219</v>
      </c>
      <c r="J12" s="16">
        <v>495</v>
      </c>
      <c r="K12" s="16">
        <v>728</v>
      </c>
      <c r="L12" s="16">
        <v>1223</v>
      </c>
      <c r="M12" s="16">
        <v>291.83999999999963</v>
      </c>
      <c r="N12" s="16">
        <v>429.54000000000042</v>
      </c>
      <c r="O12" s="16">
        <v>721.37999999999897</v>
      </c>
      <c r="P12" s="16">
        <f t="shared" ref="P12:R23" si="4">G12+M12</f>
        <v>4496.8399999999992</v>
      </c>
      <c r="Q12" s="16">
        <f t="shared" si="4"/>
        <v>7443.5400000000009</v>
      </c>
      <c r="R12" s="16">
        <f t="shared" si="4"/>
        <v>11940.38</v>
      </c>
    </row>
    <row r="13" spans="1:18" s="3" customFormat="1" x14ac:dyDescent="0.2">
      <c r="A13" s="10"/>
      <c r="B13" s="24" t="s">
        <v>420</v>
      </c>
      <c r="C13" s="15"/>
      <c r="D13" s="36">
        <f t="shared" si="3"/>
        <v>92</v>
      </c>
      <c r="E13" s="36">
        <f t="shared" si="0"/>
        <v>49</v>
      </c>
      <c r="F13" s="36">
        <f t="shared" si="0"/>
        <v>141</v>
      </c>
      <c r="G13" s="16">
        <v>58</v>
      </c>
      <c r="H13" s="16">
        <v>25</v>
      </c>
      <c r="I13" s="16">
        <v>83</v>
      </c>
      <c r="J13" s="16">
        <v>34</v>
      </c>
      <c r="K13" s="16">
        <v>24</v>
      </c>
      <c r="L13" s="16">
        <v>58</v>
      </c>
      <c r="M13" s="16">
        <v>25.590000000000003</v>
      </c>
      <c r="N13" s="16">
        <v>17.829999999999998</v>
      </c>
      <c r="O13" s="16">
        <v>43.42</v>
      </c>
      <c r="P13" s="16">
        <f t="shared" si="4"/>
        <v>83.59</v>
      </c>
      <c r="Q13" s="16">
        <f t="shared" si="4"/>
        <v>42.83</v>
      </c>
      <c r="R13" s="16">
        <f t="shared" si="4"/>
        <v>126.42</v>
      </c>
    </row>
    <row r="14" spans="1:18" s="3" customFormat="1" x14ac:dyDescent="0.2">
      <c r="A14" s="10"/>
      <c r="B14" s="24" t="s">
        <v>421</v>
      </c>
      <c r="C14" s="15"/>
      <c r="D14" s="36">
        <f t="shared" si="3"/>
        <v>34</v>
      </c>
      <c r="E14" s="36">
        <f t="shared" si="0"/>
        <v>38</v>
      </c>
      <c r="F14" s="36">
        <f t="shared" si="0"/>
        <v>72</v>
      </c>
      <c r="G14" s="16">
        <v>32</v>
      </c>
      <c r="H14" s="16">
        <v>38</v>
      </c>
      <c r="I14" s="16">
        <v>70</v>
      </c>
      <c r="J14" s="16">
        <v>2</v>
      </c>
      <c r="K14" s="16"/>
      <c r="L14" s="16">
        <v>2</v>
      </c>
      <c r="M14" s="16">
        <v>1.42</v>
      </c>
      <c r="N14" s="16"/>
      <c r="O14" s="16">
        <v>1.42</v>
      </c>
      <c r="P14" s="16">
        <f t="shared" si="4"/>
        <v>33.42</v>
      </c>
      <c r="Q14" s="16">
        <f t="shared" si="4"/>
        <v>38</v>
      </c>
      <c r="R14" s="16">
        <f t="shared" si="4"/>
        <v>71.42</v>
      </c>
    </row>
    <row r="15" spans="1:18" s="3" customFormat="1" x14ac:dyDescent="0.2">
      <c r="A15" s="10"/>
      <c r="B15" s="24" t="s">
        <v>233</v>
      </c>
      <c r="C15" s="15"/>
      <c r="D15" s="36">
        <f t="shared" si="3"/>
        <v>103</v>
      </c>
      <c r="E15" s="36">
        <f t="shared" si="0"/>
        <v>167</v>
      </c>
      <c r="F15" s="36">
        <f t="shared" si="0"/>
        <v>270</v>
      </c>
      <c r="G15" s="16">
        <v>48</v>
      </c>
      <c r="H15" s="16">
        <v>62</v>
      </c>
      <c r="I15" s="16">
        <v>110</v>
      </c>
      <c r="J15" s="16">
        <v>55</v>
      </c>
      <c r="K15" s="16">
        <v>105</v>
      </c>
      <c r="L15" s="16">
        <v>160</v>
      </c>
      <c r="M15" s="16">
        <v>22.54</v>
      </c>
      <c r="N15" s="16">
        <v>43.399999999999991</v>
      </c>
      <c r="O15" s="16">
        <v>65.94</v>
      </c>
      <c r="P15" s="16">
        <f t="shared" si="4"/>
        <v>70.539999999999992</v>
      </c>
      <c r="Q15" s="16">
        <f t="shared" si="4"/>
        <v>105.39999999999999</v>
      </c>
      <c r="R15" s="16">
        <f t="shared" si="4"/>
        <v>175.94</v>
      </c>
    </row>
    <row r="16" spans="1:18" s="3" customFormat="1" x14ac:dyDescent="0.2">
      <c r="A16" s="10"/>
      <c r="B16" s="24" t="s">
        <v>426</v>
      </c>
      <c r="C16" s="15"/>
      <c r="D16" s="36">
        <f t="shared" si="3"/>
        <v>3</v>
      </c>
      <c r="E16" s="36">
        <f t="shared" si="0"/>
        <v>9</v>
      </c>
      <c r="F16" s="36">
        <f t="shared" si="0"/>
        <v>12</v>
      </c>
      <c r="G16" s="16">
        <v>1</v>
      </c>
      <c r="H16" s="16">
        <v>1</v>
      </c>
      <c r="I16" s="16">
        <v>2</v>
      </c>
      <c r="J16" s="16">
        <v>2</v>
      </c>
      <c r="K16" s="16">
        <v>8</v>
      </c>
      <c r="L16" s="16">
        <v>10</v>
      </c>
      <c r="M16" s="16">
        <v>0.75</v>
      </c>
      <c r="N16" s="16">
        <v>0.75</v>
      </c>
      <c r="O16" s="16">
        <v>1.5</v>
      </c>
      <c r="P16" s="16">
        <f t="shared" si="4"/>
        <v>1.75</v>
      </c>
      <c r="Q16" s="16">
        <f t="shared" si="4"/>
        <v>1.75</v>
      </c>
      <c r="R16" s="16">
        <f t="shared" si="4"/>
        <v>3.5</v>
      </c>
    </row>
    <row r="17" spans="1:18" s="3" customFormat="1" x14ac:dyDescent="0.2">
      <c r="A17" s="10"/>
      <c r="B17" s="24" t="s">
        <v>422</v>
      </c>
      <c r="C17" s="15"/>
      <c r="D17" s="36">
        <f t="shared" si="3"/>
        <v>64</v>
      </c>
      <c r="E17" s="36">
        <f t="shared" si="0"/>
        <v>13</v>
      </c>
      <c r="F17" s="36">
        <f t="shared" si="0"/>
        <v>77</v>
      </c>
      <c r="G17" s="16">
        <v>61</v>
      </c>
      <c r="H17" s="16">
        <v>12</v>
      </c>
      <c r="I17" s="16">
        <v>73</v>
      </c>
      <c r="J17" s="16">
        <v>3</v>
      </c>
      <c r="K17" s="16">
        <v>1</v>
      </c>
      <c r="L17" s="16">
        <v>4</v>
      </c>
      <c r="M17" s="16">
        <v>2.33</v>
      </c>
      <c r="N17" s="16">
        <v>0.83</v>
      </c>
      <c r="O17" s="16">
        <v>3.16</v>
      </c>
      <c r="P17" s="16">
        <f t="shared" si="4"/>
        <v>63.33</v>
      </c>
      <c r="Q17" s="16">
        <f t="shared" si="4"/>
        <v>12.83</v>
      </c>
      <c r="R17" s="16">
        <f t="shared" si="4"/>
        <v>76.16</v>
      </c>
    </row>
    <row r="18" spans="1:18" s="3" customFormat="1" x14ac:dyDescent="0.2">
      <c r="A18" s="12" t="s">
        <v>396</v>
      </c>
      <c r="B18" s="10"/>
      <c r="C18" s="10"/>
      <c r="D18" s="11">
        <f>SUM(D19:D23)</f>
        <v>1347</v>
      </c>
      <c r="E18" s="11">
        <f t="shared" ref="E18:R18" si="5">SUM(E19:E23)</f>
        <v>2093</v>
      </c>
      <c r="F18" s="11">
        <f t="shared" si="5"/>
        <v>3440</v>
      </c>
      <c r="G18" s="11">
        <f t="shared" si="5"/>
        <v>981</v>
      </c>
      <c r="H18" s="11">
        <f t="shared" si="5"/>
        <v>1501</v>
      </c>
      <c r="I18" s="11">
        <f t="shared" si="5"/>
        <v>2482</v>
      </c>
      <c r="J18" s="11">
        <f t="shared" si="5"/>
        <v>366</v>
      </c>
      <c r="K18" s="11">
        <f t="shared" si="5"/>
        <v>592</v>
      </c>
      <c r="L18" s="11">
        <f t="shared" si="5"/>
        <v>958</v>
      </c>
      <c r="M18" s="11">
        <f t="shared" si="5"/>
        <v>182.06999999999991</v>
      </c>
      <c r="N18" s="11">
        <f t="shared" si="5"/>
        <v>296.96999999999969</v>
      </c>
      <c r="O18" s="11">
        <f t="shared" si="5"/>
        <v>479.03999999999911</v>
      </c>
      <c r="P18" s="11">
        <f t="shared" si="5"/>
        <v>1163.07</v>
      </c>
      <c r="Q18" s="11">
        <f t="shared" si="5"/>
        <v>1797.9699999999998</v>
      </c>
      <c r="R18" s="11">
        <f t="shared" si="5"/>
        <v>2961.0399999999991</v>
      </c>
    </row>
    <row r="19" spans="1:18" s="3" customFormat="1" x14ac:dyDescent="0.2">
      <c r="A19" s="25">
        <v>6</v>
      </c>
      <c r="B19" s="14" t="s">
        <v>300</v>
      </c>
      <c r="C19" s="15"/>
      <c r="D19" s="28">
        <f t="shared" si="3"/>
        <v>9</v>
      </c>
      <c r="E19" s="28">
        <f t="shared" si="0"/>
        <v>24</v>
      </c>
      <c r="F19" s="28">
        <f t="shared" si="0"/>
        <v>33</v>
      </c>
      <c r="G19" s="16">
        <v>3</v>
      </c>
      <c r="H19" s="16">
        <v>9</v>
      </c>
      <c r="I19" s="16">
        <v>12</v>
      </c>
      <c r="J19" s="16">
        <v>6</v>
      </c>
      <c r="K19" s="16">
        <v>15</v>
      </c>
      <c r="L19" s="16">
        <v>21</v>
      </c>
      <c r="M19" s="16">
        <v>3.51</v>
      </c>
      <c r="N19" s="16">
        <v>9.5299999999999994</v>
      </c>
      <c r="O19" s="16">
        <v>13.040000000000001</v>
      </c>
      <c r="P19" s="16">
        <f t="shared" si="4"/>
        <v>6.51</v>
      </c>
      <c r="Q19" s="16">
        <f t="shared" si="4"/>
        <v>18.53</v>
      </c>
      <c r="R19" s="16">
        <f t="shared" si="4"/>
        <v>25.04</v>
      </c>
    </row>
    <row r="20" spans="1:18" s="3" customFormat="1" x14ac:dyDescent="0.2">
      <c r="A20" s="25">
        <v>7</v>
      </c>
      <c r="B20" s="14" t="s">
        <v>271</v>
      </c>
      <c r="C20" s="15"/>
      <c r="D20" s="28">
        <f t="shared" si="3"/>
        <v>710</v>
      </c>
      <c r="E20" s="28">
        <f t="shared" si="0"/>
        <v>1174</v>
      </c>
      <c r="F20" s="28">
        <f t="shared" si="0"/>
        <v>1884</v>
      </c>
      <c r="G20" s="16">
        <v>484</v>
      </c>
      <c r="H20" s="16">
        <v>823</v>
      </c>
      <c r="I20" s="16">
        <v>1307</v>
      </c>
      <c r="J20" s="16">
        <v>226</v>
      </c>
      <c r="K20" s="16">
        <v>351</v>
      </c>
      <c r="L20" s="16">
        <v>577</v>
      </c>
      <c r="M20" s="16">
        <v>122.02999999999986</v>
      </c>
      <c r="N20" s="16">
        <v>189.6999999999997</v>
      </c>
      <c r="O20" s="16">
        <v>311.72999999999934</v>
      </c>
      <c r="P20" s="16">
        <f t="shared" si="4"/>
        <v>606.02999999999986</v>
      </c>
      <c r="Q20" s="16">
        <f t="shared" si="4"/>
        <v>1012.6999999999997</v>
      </c>
      <c r="R20" s="16">
        <f t="shared" si="4"/>
        <v>1618.7299999999993</v>
      </c>
    </row>
    <row r="21" spans="1:18" s="3" customFormat="1" x14ac:dyDescent="0.2">
      <c r="A21" s="25">
        <v>8</v>
      </c>
      <c r="B21" s="14" t="s">
        <v>359</v>
      </c>
      <c r="C21" s="15"/>
      <c r="D21" s="28">
        <f t="shared" si="3"/>
        <v>0</v>
      </c>
      <c r="E21" s="28">
        <f t="shared" si="0"/>
        <v>2</v>
      </c>
      <c r="F21" s="28">
        <f t="shared" si="0"/>
        <v>2</v>
      </c>
      <c r="G21" s="16"/>
      <c r="H21" s="16">
        <v>2</v>
      </c>
      <c r="I21" s="16">
        <v>2</v>
      </c>
      <c r="J21" s="16"/>
      <c r="K21" s="16"/>
      <c r="L21" s="16"/>
      <c r="M21" s="16"/>
      <c r="N21" s="16"/>
      <c r="O21" s="16"/>
      <c r="P21" s="16">
        <f t="shared" si="4"/>
        <v>0</v>
      </c>
      <c r="Q21" s="16">
        <f t="shared" si="4"/>
        <v>2</v>
      </c>
      <c r="R21" s="16">
        <f t="shared" si="4"/>
        <v>2</v>
      </c>
    </row>
    <row r="22" spans="1:18" s="3" customFormat="1" x14ac:dyDescent="0.2">
      <c r="A22" s="25">
        <v>9</v>
      </c>
      <c r="B22" s="14" t="s">
        <v>275</v>
      </c>
      <c r="C22" s="15"/>
      <c r="D22" s="28">
        <f t="shared" si="3"/>
        <v>306</v>
      </c>
      <c r="E22" s="28">
        <f t="shared" si="0"/>
        <v>527</v>
      </c>
      <c r="F22" s="28">
        <f t="shared" si="0"/>
        <v>833</v>
      </c>
      <c r="G22" s="16">
        <v>183</v>
      </c>
      <c r="H22" s="16">
        <v>314</v>
      </c>
      <c r="I22" s="16">
        <v>497</v>
      </c>
      <c r="J22" s="16">
        <v>123</v>
      </c>
      <c r="K22" s="16">
        <v>213</v>
      </c>
      <c r="L22" s="16">
        <v>336</v>
      </c>
      <c r="M22" s="16">
        <v>49.760000000000041</v>
      </c>
      <c r="N22" s="16">
        <v>88.94999999999996</v>
      </c>
      <c r="O22" s="16">
        <v>138.70999999999978</v>
      </c>
      <c r="P22" s="16">
        <f t="shared" si="4"/>
        <v>232.76000000000005</v>
      </c>
      <c r="Q22" s="16">
        <f t="shared" si="4"/>
        <v>402.94999999999993</v>
      </c>
      <c r="R22" s="16">
        <f t="shared" si="4"/>
        <v>635.70999999999981</v>
      </c>
    </row>
    <row r="23" spans="1:18" s="3" customFormat="1" x14ac:dyDescent="0.2">
      <c r="A23" s="25">
        <v>11</v>
      </c>
      <c r="B23" s="14" t="s">
        <v>311</v>
      </c>
      <c r="C23" s="15"/>
      <c r="D23" s="28">
        <f t="shared" si="3"/>
        <v>322</v>
      </c>
      <c r="E23" s="28">
        <f t="shared" si="0"/>
        <v>366</v>
      </c>
      <c r="F23" s="28">
        <f t="shared" si="0"/>
        <v>688</v>
      </c>
      <c r="G23" s="16">
        <v>311</v>
      </c>
      <c r="H23" s="16">
        <v>353</v>
      </c>
      <c r="I23" s="16">
        <v>664</v>
      </c>
      <c r="J23" s="16">
        <v>11</v>
      </c>
      <c r="K23" s="16">
        <v>13</v>
      </c>
      <c r="L23" s="16">
        <v>24</v>
      </c>
      <c r="M23" s="16">
        <v>6.77</v>
      </c>
      <c r="N23" s="16">
        <v>8.7900000000000009</v>
      </c>
      <c r="O23" s="16">
        <v>15.560000000000006</v>
      </c>
      <c r="P23" s="16">
        <f t="shared" si="4"/>
        <v>317.77</v>
      </c>
      <c r="Q23" s="16">
        <f t="shared" si="4"/>
        <v>361.79</v>
      </c>
      <c r="R23" s="16">
        <f t="shared" si="4"/>
        <v>679.56000000000006</v>
      </c>
    </row>
    <row r="24" spans="1:18" x14ac:dyDescent="0.2">
      <c r="A24" s="12" t="s">
        <v>399</v>
      </c>
      <c r="B24" s="10"/>
      <c r="C24" s="10"/>
      <c r="D24" s="11">
        <f t="shared" ref="D24:D87" si="6">G24+J24</f>
        <v>1097</v>
      </c>
      <c r="E24" s="11">
        <f t="shared" ref="E24:E87" si="7">H24+K24</f>
        <v>1121</v>
      </c>
      <c r="F24" s="11">
        <f t="shared" ref="F24:F87" si="8">I24+L24</f>
        <v>2218</v>
      </c>
      <c r="G24" s="11">
        <v>962</v>
      </c>
      <c r="H24" s="11">
        <v>972</v>
      </c>
      <c r="I24" s="11">
        <v>1934</v>
      </c>
      <c r="J24" s="11">
        <v>135</v>
      </c>
      <c r="K24" s="11">
        <v>149</v>
      </c>
      <c r="L24" s="11">
        <v>284</v>
      </c>
      <c r="M24" s="11">
        <v>84.47</v>
      </c>
      <c r="N24" s="11">
        <v>89.71</v>
      </c>
      <c r="O24" s="11">
        <v>174.18000000000004</v>
      </c>
      <c r="P24" s="11">
        <f t="shared" ref="P24:P87" si="9">G24+M24</f>
        <v>1046.47</v>
      </c>
      <c r="Q24" s="11">
        <f t="shared" ref="Q24:Q87" si="10">H24+N24</f>
        <v>1061.71</v>
      </c>
      <c r="R24" s="11">
        <f t="shared" ref="R24:R87" si="11">I24+O24</f>
        <v>2108.1799999999998</v>
      </c>
    </row>
    <row r="25" spans="1:18" x14ac:dyDescent="0.2">
      <c r="A25" s="18" t="s">
        <v>395</v>
      </c>
      <c r="B25" s="19"/>
      <c r="C25" s="19"/>
      <c r="D25" s="17">
        <f t="shared" si="6"/>
        <v>993</v>
      </c>
      <c r="E25" s="17">
        <f t="shared" si="7"/>
        <v>1031</v>
      </c>
      <c r="F25" s="17">
        <f t="shared" si="8"/>
        <v>2024</v>
      </c>
      <c r="G25" s="17">
        <v>903</v>
      </c>
      <c r="H25" s="17">
        <v>930</v>
      </c>
      <c r="I25" s="17">
        <v>1833</v>
      </c>
      <c r="J25" s="17">
        <v>90</v>
      </c>
      <c r="K25" s="17">
        <v>101</v>
      </c>
      <c r="L25" s="17">
        <v>191</v>
      </c>
      <c r="M25" s="17">
        <v>53.650000000000027</v>
      </c>
      <c r="N25" s="17">
        <v>56.40000000000002</v>
      </c>
      <c r="O25" s="17">
        <v>110.05000000000003</v>
      </c>
      <c r="P25" s="17">
        <f t="shared" si="9"/>
        <v>956.65</v>
      </c>
      <c r="Q25" s="17">
        <f t="shared" si="10"/>
        <v>986.4</v>
      </c>
      <c r="R25" s="17">
        <f t="shared" si="11"/>
        <v>1943.05</v>
      </c>
    </row>
    <row r="26" spans="1:18" x14ac:dyDescent="0.2">
      <c r="A26" s="13">
        <v>5</v>
      </c>
      <c r="B26" s="15"/>
      <c r="C26" s="15"/>
      <c r="D26" s="16">
        <f t="shared" si="6"/>
        <v>993</v>
      </c>
      <c r="E26" s="16">
        <f t="shared" si="7"/>
        <v>1031</v>
      </c>
      <c r="F26" s="16">
        <f t="shared" si="8"/>
        <v>2024</v>
      </c>
      <c r="G26" s="16">
        <v>903</v>
      </c>
      <c r="H26" s="16">
        <v>930</v>
      </c>
      <c r="I26" s="16">
        <v>1833</v>
      </c>
      <c r="J26" s="16">
        <v>90</v>
      </c>
      <c r="K26" s="16">
        <v>101</v>
      </c>
      <c r="L26" s="16">
        <v>191</v>
      </c>
      <c r="M26" s="16">
        <v>53.650000000000027</v>
      </c>
      <c r="N26" s="16">
        <v>56.40000000000002</v>
      </c>
      <c r="O26" s="16">
        <v>110.05000000000003</v>
      </c>
      <c r="P26" s="16">
        <f t="shared" si="9"/>
        <v>956.65</v>
      </c>
      <c r="Q26" s="16">
        <f t="shared" si="10"/>
        <v>986.4</v>
      </c>
      <c r="R26" s="16">
        <f t="shared" si="11"/>
        <v>1943.05</v>
      </c>
    </row>
    <row r="27" spans="1:18" x14ac:dyDescent="0.2">
      <c r="A27" s="26" t="s">
        <v>3</v>
      </c>
      <c r="B27" s="19"/>
      <c r="C27" s="19"/>
      <c r="D27" s="17">
        <f t="shared" si="6"/>
        <v>993</v>
      </c>
      <c r="E27" s="17">
        <f t="shared" si="7"/>
        <v>1031</v>
      </c>
      <c r="F27" s="17">
        <f t="shared" si="8"/>
        <v>2024</v>
      </c>
      <c r="G27" s="17">
        <v>903</v>
      </c>
      <c r="H27" s="17">
        <v>930</v>
      </c>
      <c r="I27" s="17">
        <v>1833</v>
      </c>
      <c r="J27" s="17">
        <v>90</v>
      </c>
      <c r="K27" s="17">
        <v>101</v>
      </c>
      <c r="L27" s="17">
        <v>191</v>
      </c>
      <c r="M27" s="17">
        <v>53.650000000000027</v>
      </c>
      <c r="N27" s="17">
        <v>56.40000000000002</v>
      </c>
      <c r="O27" s="17">
        <v>110.05000000000003</v>
      </c>
      <c r="P27" s="17">
        <f t="shared" si="9"/>
        <v>956.65</v>
      </c>
      <c r="Q27" s="17">
        <f t="shared" si="10"/>
        <v>986.4</v>
      </c>
      <c r="R27" s="17">
        <f t="shared" si="11"/>
        <v>1943.05</v>
      </c>
    </row>
    <row r="28" spans="1:18" x14ac:dyDescent="0.2">
      <c r="A28" s="27">
        <v>52.010100000000001</v>
      </c>
      <c r="B28" s="20" t="s">
        <v>4</v>
      </c>
      <c r="C28" s="14" t="s">
        <v>5</v>
      </c>
      <c r="D28" s="16">
        <f t="shared" si="6"/>
        <v>96</v>
      </c>
      <c r="E28" s="16">
        <f t="shared" si="7"/>
        <v>77</v>
      </c>
      <c r="F28" s="16">
        <f t="shared" si="8"/>
        <v>173</v>
      </c>
      <c r="G28" s="16">
        <v>88</v>
      </c>
      <c r="H28" s="16">
        <v>73</v>
      </c>
      <c r="I28" s="16">
        <v>161</v>
      </c>
      <c r="J28" s="16">
        <v>8</v>
      </c>
      <c r="K28" s="16">
        <v>4</v>
      </c>
      <c r="L28" s="16">
        <v>12</v>
      </c>
      <c r="M28" s="16">
        <v>5.25</v>
      </c>
      <c r="N28" s="16">
        <v>2.59</v>
      </c>
      <c r="O28" s="16">
        <v>7.84</v>
      </c>
      <c r="P28" s="16">
        <f t="shared" si="9"/>
        <v>93.25</v>
      </c>
      <c r="Q28" s="16">
        <f t="shared" si="10"/>
        <v>75.59</v>
      </c>
      <c r="R28" s="16">
        <f t="shared" si="11"/>
        <v>168.84</v>
      </c>
    </row>
    <row r="29" spans="1:18" x14ac:dyDescent="0.2">
      <c r="A29" s="27">
        <v>52.020499999999998</v>
      </c>
      <c r="B29" s="20" t="s">
        <v>8</v>
      </c>
      <c r="C29" s="14" t="s">
        <v>9</v>
      </c>
      <c r="D29" s="16">
        <f t="shared" si="6"/>
        <v>4</v>
      </c>
      <c r="E29" s="16">
        <f t="shared" si="7"/>
        <v>8</v>
      </c>
      <c r="F29" s="16">
        <f t="shared" si="8"/>
        <v>12</v>
      </c>
      <c r="G29" s="16">
        <v>2</v>
      </c>
      <c r="H29" s="16">
        <v>6</v>
      </c>
      <c r="I29" s="16">
        <v>8</v>
      </c>
      <c r="J29" s="16">
        <v>2</v>
      </c>
      <c r="K29" s="16">
        <v>2</v>
      </c>
      <c r="L29" s="16">
        <v>4</v>
      </c>
      <c r="M29" s="16">
        <v>1.33</v>
      </c>
      <c r="N29" s="16">
        <v>1.25</v>
      </c>
      <c r="O29" s="16">
        <v>2.58</v>
      </c>
      <c r="P29" s="16">
        <f t="shared" si="9"/>
        <v>3.33</v>
      </c>
      <c r="Q29" s="16">
        <f t="shared" si="10"/>
        <v>7.25</v>
      </c>
      <c r="R29" s="16">
        <f t="shared" si="11"/>
        <v>10.58</v>
      </c>
    </row>
    <row r="30" spans="1:18" x14ac:dyDescent="0.2">
      <c r="A30" s="27">
        <v>52.020499999999998</v>
      </c>
      <c r="B30" s="20" t="s">
        <v>6</v>
      </c>
      <c r="C30" s="14" t="s">
        <v>7</v>
      </c>
      <c r="D30" s="16">
        <f t="shared" si="6"/>
        <v>18</v>
      </c>
      <c r="E30" s="16">
        <f t="shared" si="7"/>
        <v>21</v>
      </c>
      <c r="F30" s="16">
        <f t="shared" si="8"/>
        <v>39</v>
      </c>
      <c r="G30" s="16">
        <v>15</v>
      </c>
      <c r="H30" s="16">
        <v>19</v>
      </c>
      <c r="I30" s="16">
        <v>34</v>
      </c>
      <c r="J30" s="16">
        <v>3</v>
      </c>
      <c r="K30" s="16">
        <v>2</v>
      </c>
      <c r="L30" s="16">
        <v>5</v>
      </c>
      <c r="M30" s="16">
        <v>1.8399999999999999</v>
      </c>
      <c r="N30" s="16">
        <v>1</v>
      </c>
      <c r="O30" s="16">
        <v>2.84</v>
      </c>
      <c r="P30" s="16">
        <f t="shared" si="9"/>
        <v>16.84</v>
      </c>
      <c r="Q30" s="16">
        <f t="shared" si="10"/>
        <v>20</v>
      </c>
      <c r="R30" s="16">
        <f t="shared" si="11"/>
        <v>36.840000000000003</v>
      </c>
    </row>
    <row r="31" spans="1:18" x14ac:dyDescent="0.2">
      <c r="A31" s="27">
        <v>52.030099999999997</v>
      </c>
      <c r="B31" s="20" t="s">
        <v>10</v>
      </c>
      <c r="C31" s="14" t="s">
        <v>11</v>
      </c>
      <c r="D31" s="16">
        <f t="shared" si="6"/>
        <v>405</v>
      </c>
      <c r="E31" s="16">
        <f t="shared" si="7"/>
        <v>442</v>
      </c>
      <c r="F31" s="16">
        <f t="shared" si="8"/>
        <v>847</v>
      </c>
      <c r="G31" s="16">
        <v>369</v>
      </c>
      <c r="H31" s="16">
        <v>392</v>
      </c>
      <c r="I31" s="16">
        <v>761</v>
      </c>
      <c r="J31" s="16">
        <v>36</v>
      </c>
      <c r="K31" s="16">
        <v>50</v>
      </c>
      <c r="L31" s="16">
        <v>86</v>
      </c>
      <c r="M31" s="16">
        <v>22.030000000000005</v>
      </c>
      <c r="N31" s="16">
        <v>27.770000000000003</v>
      </c>
      <c r="O31" s="16">
        <v>49.800000000000011</v>
      </c>
      <c r="P31" s="16">
        <f t="shared" si="9"/>
        <v>391.03000000000003</v>
      </c>
      <c r="Q31" s="16">
        <f t="shared" si="10"/>
        <v>419.77</v>
      </c>
      <c r="R31" s="16">
        <f t="shared" si="11"/>
        <v>810.8</v>
      </c>
    </row>
    <row r="32" spans="1:18" x14ac:dyDescent="0.2">
      <c r="A32" s="27">
        <v>52.080100000000002</v>
      </c>
      <c r="B32" s="20" t="s">
        <v>16</v>
      </c>
      <c r="C32" s="14" t="s">
        <v>17</v>
      </c>
      <c r="D32" s="16">
        <f t="shared" si="6"/>
        <v>138</v>
      </c>
      <c r="E32" s="16">
        <f t="shared" si="7"/>
        <v>62</v>
      </c>
      <c r="F32" s="16">
        <f t="shared" si="8"/>
        <v>200</v>
      </c>
      <c r="G32" s="16">
        <v>126</v>
      </c>
      <c r="H32" s="16">
        <v>61</v>
      </c>
      <c r="I32" s="16">
        <v>187</v>
      </c>
      <c r="J32" s="16">
        <v>12</v>
      </c>
      <c r="K32" s="16">
        <v>1</v>
      </c>
      <c r="L32" s="16">
        <v>13</v>
      </c>
      <c r="M32" s="16">
        <v>7.01</v>
      </c>
      <c r="N32" s="16">
        <v>0.5</v>
      </c>
      <c r="O32" s="16">
        <v>7.51</v>
      </c>
      <c r="P32" s="16">
        <f t="shared" si="9"/>
        <v>133.01</v>
      </c>
      <c r="Q32" s="16">
        <f t="shared" si="10"/>
        <v>61.5</v>
      </c>
      <c r="R32" s="16">
        <f t="shared" si="11"/>
        <v>194.51</v>
      </c>
    </row>
    <row r="33" spans="1:18" x14ac:dyDescent="0.2">
      <c r="A33" s="27">
        <v>52.100099999999998</v>
      </c>
      <c r="B33" s="20" t="s">
        <v>18</v>
      </c>
      <c r="C33" s="14" t="s">
        <v>19</v>
      </c>
      <c r="D33" s="16">
        <f t="shared" si="6"/>
        <v>11</v>
      </c>
      <c r="E33" s="16">
        <f t="shared" si="7"/>
        <v>20</v>
      </c>
      <c r="F33" s="16">
        <f t="shared" si="8"/>
        <v>31</v>
      </c>
      <c r="G33" s="16">
        <v>8</v>
      </c>
      <c r="H33" s="16">
        <v>18</v>
      </c>
      <c r="I33" s="16">
        <v>26</v>
      </c>
      <c r="J33" s="16">
        <v>3</v>
      </c>
      <c r="K33" s="16">
        <v>2</v>
      </c>
      <c r="L33" s="16">
        <v>5</v>
      </c>
      <c r="M33" s="16">
        <v>1.42</v>
      </c>
      <c r="N33" s="16">
        <v>0.5</v>
      </c>
      <c r="O33" s="16">
        <v>1.92</v>
      </c>
      <c r="P33" s="16">
        <f t="shared" si="9"/>
        <v>9.42</v>
      </c>
      <c r="Q33" s="16">
        <f t="shared" si="10"/>
        <v>18.5</v>
      </c>
      <c r="R33" s="16">
        <f t="shared" si="11"/>
        <v>27.92</v>
      </c>
    </row>
    <row r="34" spans="1:18" x14ac:dyDescent="0.2">
      <c r="A34" s="27">
        <v>52.100099999999998</v>
      </c>
      <c r="B34" s="20" t="s">
        <v>20</v>
      </c>
      <c r="C34" s="14" t="s">
        <v>21</v>
      </c>
      <c r="D34" s="16">
        <f t="shared" si="6"/>
        <v>34</v>
      </c>
      <c r="E34" s="16">
        <f t="shared" si="7"/>
        <v>73</v>
      </c>
      <c r="F34" s="16">
        <f t="shared" si="8"/>
        <v>107</v>
      </c>
      <c r="G34" s="16">
        <v>27</v>
      </c>
      <c r="H34" s="16">
        <v>64</v>
      </c>
      <c r="I34" s="16">
        <v>91</v>
      </c>
      <c r="J34" s="16">
        <v>7</v>
      </c>
      <c r="K34" s="16">
        <v>9</v>
      </c>
      <c r="L34" s="16">
        <v>16</v>
      </c>
      <c r="M34" s="16">
        <v>4.34</v>
      </c>
      <c r="N34" s="16">
        <v>5.01</v>
      </c>
      <c r="O34" s="16">
        <v>9.35</v>
      </c>
      <c r="P34" s="16">
        <f t="shared" si="9"/>
        <v>31.34</v>
      </c>
      <c r="Q34" s="16">
        <f t="shared" si="10"/>
        <v>69.010000000000005</v>
      </c>
      <c r="R34" s="16">
        <f t="shared" si="11"/>
        <v>100.35</v>
      </c>
    </row>
    <row r="35" spans="1:18" x14ac:dyDescent="0.2">
      <c r="A35" s="27">
        <v>52.140099999999997</v>
      </c>
      <c r="B35" s="20" t="s">
        <v>28</v>
      </c>
      <c r="C35" s="14" t="s">
        <v>29</v>
      </c>
      <c r="D35" s="16">
        <f t="shared" si="6"/>
        <v>99</v>
      </c>
      <c r="E35" s="16">
        <f t="shared" si="7"/>
        <v>141</v>
      </c>
      <c r="F35" s="16">
        <f t="shared" si="8"/>
        <v>240</v>
      </c>
      <c r="G35" s="16">
        <v>97</v>
      </c>
      <c r="H35" s="16">
        <v>130</v>
      </c>
      <c r="I35" s="16">
        <v>227</v>
      </c>
      <c r="J35" s="16">
        <v>2</v>
      </c>
      <c r="K35" s="16">
        <v>11</v>
      </c>
      <c r="L35" s="16">
        <v>13</v>
      </c>
      <c r="M35" s="16">
        <v>1.42</v>
      </c>
      <c r="N35" s="16">
        <v>7.01</v>
      </c>
      <c r="O35" s="16">
        <v>8.43</v>
      </c>
      <c r="P35" s="16">
        <f t="shared" si="9"/>
        <v>98.42</v>
      </c>
      <c r="Q35" s="16">
        <f t="shared" si="10"/>
        <v>137.01</v>
      </c>
      <c r="R35" s="16">
        <f t="shared" si="11"/>
        <v>235.43</v>
      </c>
    </row>
    <row r="36" spans="1:18" x14ac:dyDescent="0.2">
      <c r="A36" s="27">
        <v>52.140099999999997</v>
      </c>
      <c r="B36" s="20" t="s">
        <v>26</v>
      </c>
      <c r="C36" s="14" t="s">
        <v>27</v>
      </c>
      <c r="D36" s="16">
        <f t="shared" si="6"/>
        <v>22</v>
      </c>
      <c r="E36" s="16">
        <f t="shared" si="7"/>
        <v>48</v>
      </c>
      <c r="F36" s="16">
        <f t="shared" si="8"/>
        <v>70</v>
      </c>
      <c r="G36" s="16">
        <v>19</v>
      </c>
      <c r="H36" s="16">
        <v>42</v>
      </c>
      <c r="I36" s="16">
        <v>61</v>
      </c>
      <c r="J36" s="16">
        <v>3</v>
      </c>
      <c r="K36" s="16">
        <v>6</v>
      </c>
      <c r="L36" s="16">
        <v>9</v>
      </c>
      <c r="M36" s="16">
        <v>1.67</v>
      </c>
      <c r="N36" s="16">
        <v>3.76</v>
      </c>
      <c r="O36" s="16">
        <v>5.43</v>
      </c>
      <c r="P36" s="16">
        <f t="shared" si="9"/>
        <v>20.67</v>
      </c>
      <c r="Q36" s="16">
        <f t="shared" si="10"/>
        <v>45.76</v>
      </c>
      <c r="R36" s="16">
        <f t="shared" si="11"/>
        <v>66.430000000000007</v>
      </c>
    </row>
    <row r="37" spans="1:18" x14ac:dyDescent="0.2">
      <c r="A37" s="27">
        <v>52.120100000000001</v>
      </c>
      <c r="B37" s="20" t="s">
        <v>22</v>
      </c>
      <c r="C37" s="14" t="s">
        <v>23</v>
      </c>
      <c r="D37" s="16">
        <f t="shared" si="6"/>
        <v>98</v>
      </c>
      <c r="E37" s="16">
        <f t="shared" si="7"/>
        <v>22</v>
      </c>
      <c r="F37" s="16">
        <f t="shared" si="8"/>
        <v>120</v>
      </c>
      <c r="G37" s="16">
        <v>88</v>
      </c>
      <c r="H37" s="16">
        <v>18</v>
      </c>
      <c r="I37" s="16">
        <v>106</v>
      </c>
      <c r="J37" s="16">
        <v>10</v>
      </c>
      <c r="K37" s="16">
        <v>4</v>
      </c>
      <c r="L37" s="16">
        <v>14</v>
      </c>
      <c r="M37" s="16">
        <v>5.09</v>
      </c>
      <c r="N37" s="16">
        <v>1.17</v>
      </c>
      <c r="O37" s="16">
        <v>6.26</v>
      </c>
      <c r="P37" s="16">
        <f t="shared" si="9"/>
        <v>93.09</v>
      </c>
      <c r="Q37" s="16">
        <f t="shared" si="10"/>
        <v>19.170000000000002</v>
      </c>
      <c r="R37" s="16">
        <f t="shared" si="11"/>
        <v>112.26</v>
      </c>
    </row>
    <row r="38" spans="1:18" x14ac:dyDescent="0.2">
      <c r="A38" s="27">
        <v>52.060099999999998</v>
      </c>
      <c r="B38" s="20" t="s">
        <v>14</v>
      </c>
      <c r="C38" s="14" t="s">
        <v>15</v>
      </c>
      <c r="D38" s="16">
        <f t="shared" si="6"/>
        <v>13</v>
      </c>
      <c r="E38" s="16">
        <f t="shared" si="7"/>
        <v>10</v>
      </c>
      <c r="F38" s="16">
        <f t="shared" si="8"/>
        <v>23</v>
      </c>
      <c r="G38" s="16">
        <v>13</v>
      </c>
      <c r="H38" s="16">
        <v>10</v>
      </c>
      <c r="I38" s="16">
        <v>23</v>
      </c>
      <c r="J38" s="16"/>
      <c r="K38" s="16"/>
      <c r="L38" s="16"/>
      <c r="M38" s="16"/>
      <c r="N38" s="16"/>
      <c r="O38" s="16"/>
      <c r="P38" s="16">
        <f t="shared" si="9"/>
        <v>13</v>
      </c>
      <c r="Q38" s="16">
        <f t="shared" si="10"/>
        <v>10</v>
      </c>
      <c r="R38" s="16">
        <f t="shared" si="11"/>
        <v>23</v>
      </c>
    </row>
    <row r="39" spans="1:18" x14ac:dyDescent="0.2">
      <c r="A39" s="27">
        <v>52.130200000000002</v>
      </c>
      <c r="B39" s="20" t="s">
        <v>24</v>
      </c>
      <c r="C39" s="14" t="s">
        <v>25</v>
      </c>
      <c r="D39" s="16">
        <f t="shared" si="6"/>
        <v>11</v>
      </c>
      <c r="E39" s="16">
        <f t="shared" si="7"/>
        <v>6</v>
      </c>
      <c r="F39" s="16">
        <f t="shared" si="8"/>
        <v>17</v>
      </c>
      <c r="G39" s="16">
        <v>8</v>
      </c>
      <c r="H39" s="16">
        <v>6</v>
      </c>
      <c r="I39" s="16">
        <v>14</v>
      </c>
      <c r="J39" s="16">
        <v>3</v>
      </c>
      <c r="K39" s="16"/>
      <c r="L39" s="16">
        <v>3</v>
      </c>
      <c r="M39" s="16">
        <v>1.58</v>
      </c>
      <c r="N39" s="16"/>
      <c r="O39" s="16">
        <v>1.58</v>
      </c>
      <c r="P39" s="16">
        <f t="shared" si="9"/>
        <v>9.58</v>
      </c>
      <c r="Q39" s="16">
        <f t="shared" si="10"/>
        <v>6</v>
      </c>
      <c r="R39" s="16">
        <f t="shared" si="11"/>
        <v>15.58</v>
      </c>
    </row>
    <row r="40" spans="1:18" x14ac:dyDescent="0.2">
      <c r="A40" s="27">
        <v>52.040199999999999</v>
      </c>
      <c r="B40" s="20" t="s">
        <v>12</v>
      </c>
      <c r="C40" s="14" t="s">
        <v>13</v>
      </c>
      <c r="D40" s="16">
        <f t="shared" si="6"/>
        <v>44</v>
      </c>
      <c r="E40" s="16">
        <f t="shared" si="7"/>
        <v>101</v>
      </c>
      <c r="F40" s="16">
        <f t="shared" si="8"/>
        <v>145</v>
      </c>
      <c r="G40" s="16">
        <v>43</v>
      </c>
      <c r="H40" s="16">
        <v>91</v>
      </c>
      <c r="I40" s="16">
        <v>134</v>
      </c>
      <c r="J40" s="16">
        <v>1</v>
      </c>
      <c r="K40" s="16">
        <v>10</v>
      </c>
      <c r="L40" s="16">
        <v>11</v>
      </c>
      <c r="M40" s="16">
        <v>0.67</v>
      </c>
      <c r="N40" s="16">
        <v>5.84</v>
      </c>
      <c r="O40" s="16">
        <v>6.51</v>
      </c>
      <c r="P40" s="16">
        <f t="shared" si="9"/>
        <v>43.67</v>
      </c>
      <c r="Q40" s="16">
        <f t="shared" si="10"/>
        <v>96.84</v>
      </c>
      <c r="R40" s="16">
        <f t="shared" si="11"/>
        <v>140.51</v>
      </c>
    </row>
    <row r="41" spans="1:18" x14ac:dyDescent="0.2">
      <c r="A41" s="18" t="s">
        <v>396</v>
      </c>
      <c r="B41" s="19"/>
      <c r="C41" s="19"/>
      <c r="D41" s="17">
        <f t="shared" si="6"/>
        <v>104</v>
      </c>
      <c r="E41" s="17">
        <f t="shared" si="7"/>
        <v>90</v>
      </c>
      <c r="F41" s="17">
        <f t="shared" si="8"/>
        <v>194</v>
      </c>
      <c r="G41" s="17">
        <v>59</v>
      </c>
      <c r="H41" s="17">
        <v>42</v>
      </c>
      <c r="I41" s="17">
        <v>101</v>
      </c>
      <c r="J41" s="17">
        <v>45</v>
      </c>
      <c r="K41" s="17">
        <v>48</v>
      </c>
      <c r="L41" s="17">
        <v>93</v>
      </c>
      <c r="M41" s="17">
        <v>30.819999999999993</v>
      </c>
      <c r="N41" s="17">
        <v>33.309999999999995</v>
      </c>
      <c r="O41" s="17">
        <v>64.130000000000024</v>
      </c>
      <c r="P41" s="17">
        <f t="shared" si="9"/>
        <v>89.82</v>
      </c>
      <c r="Q41" s="17">
        <f t="shared" si="10"/>
        <v>75.31</v>
      </c>
      <c r="R41" s="17">
        <f t="shared" si="11"/>
        <v>165.13000000000002</v>
      </c>
    </row>
    <row r="42" spans="1:18" x14ac:dyDescent="0.2">
      <c r="A42" s="13">
        <v>7</v>
      </c>
      <c r="B42" s="15"/>
      <c r="C42" s="15"/>
      <c r="D42" s="16">
        <f t="shared" si="6"/>
        <v>92</v>
      </c>
      <c r="E42" s="16">
        <f t="shared" si="7"/>
        <v>85</v>
      </c>
      <c r="F42" s="16">
        <f t="shared" si="8"/>
        <v>177</v>
      </c>
      <c r="G42" s="16">
        <v>49</v>
      </c>
      <c r="H42" s="16">
        <v>39</v>
      </c>
      <c r="I42" s="16">
        <v>88</v>
      </c>
      <c r="J42" s="16">
        <v>43</v>
      </c>
      <c r="K42" s="16">
        <v>46</v>
      </c>
      <c r="L42" s="16">
        <v>89</v>
      </c>
      <c r="M42" s="16">
        <v>29.189999999999994</v>
      </c>
      <c r="N42" s="16">
        <v>32.059999999999995</v>
      </c>
      <c r="O42" s="16">
        <v>61.250000000000021</v>
      </c>
      <c r="P42" s="16">
        <f t="shared" si="9"/>
        <v>78.19</v>
      </c>
      <c r="Q42" s="16">
        <f t="shared" si="10"/>
        <v>71.06</v>
      </c>
      <c r="R42" s="16">
        <f t="shared" si="11"/>
        <v>149.25000000000003</v>
      </c>
    </row>
    <row r="43" spans="1:18" x14ac:dyDescent="0.2">
      <c r="A43" s="26" t="s">
        <v>271</v>
      </c>
      <c r="B43" s="19"/>
      <c r="C43" s="19"/>
      <c r="D43" s="17">
        <f t="shared" si="6"/>
        <v>92</v>
      </c>
      <c r="E43" s="17">
        <f t="shared" si="7"/>
        <v>85</v>
      </c>
      <c r="F43" s="17">
        <f t="shared" si="8"/>
        <v>177</v>
      </c>
      <c r="G43" s="17">
        <v>49</v>
      </c>
      <c r="H43" s="17">
        <v>39</v>
      </c>
      <c r="I43" s="17">
        <v>88</v>
      </c>
      <c r="J43" s="17">
        <v>43</v>
      </c>
      <c r="K43" s="17">
        <v>46</v>
      </c>
      <c r="L43" s="17">
        <v>89</v>
      </c>
      <c r="M43" s="17">
        <v>29.189999999999994</v>
      </c>
      <c r="N43" s="17">
        <v>32.059999999999995</v>
      </c>
      <c r="O43" s="17">
        <v>61.250000000000021</v>
      </c>
      <c r="P43" s="17">
        <f t="shared" si="9"/>
        <v>78.19</v>
      </c>
      <c r="Q43" s="17">
        <f t="shared" si="10"/>
        <v>71.06</v>
      </c>
      <c r="R43" s="17">
        <f t="shared" si="11"/>
        <v>149.25000000000003</v>
      </c>
    </row>
    <row r="44" spans="1:18" x14ac:dyDescent="0.2">
      <c r="A44" s="27">
        <v>52.010100000000001</v>
      </c>
      <c r="B44" s="20" t="s">
        <v>4</v>
      </c>
      <c r="C44" s="14" t="s">
        <v>5</v>
      </c>
      <c r="D44" s="16">
        <f t="shared" si="6"/>
        <v>0</v>
      </c>
      <c r="E44" s="16">
        <f t="shared" si="7"/>
        <v>3</v>
      </c>
      <c r="F44" s="16">
        <f t="shared" si="8"/>
        <v>3</v>
      </c>
      <c r="G44" s="16"/>
      <c r="H44" s="16"/>
      <c r="I44" s="16"/>
      <c r="J44" s="16"/>
      <c r="K44" s="16">
        <v>3</v>
      </c>
      <c r="L44" s="16">
        <v>3</v>
      </c>
      <c r="M44" s="16"/>
      <c r="N44" s="16">
        <v>2.13</v>
      </c>
      <c r="O44" s="16">
        <v>2.13</v>
      </c>
      <c r="P44" s="16">
        <f t="shared" si="9"/>
        <v>0</v>
      </c>
      <c r="Q44" s="16">
        <f t="shared" si="10"/>
        <v>2.13</v>
      </c>
      <c r="R44" s="16">
        <f t="shared" si="11"/>
        <v>2.13</v>
      </c>
    </row>
    <row r="45" spans="1:18" x14ac:dyDescent="0.2">
      <c r="A45" s="27">
        <v>52.010100000000001</v>
      </c>
      <c r="B45" s="20" t="s">
        <v>272</v>
      </c>
      <c r="C45" s="14" t="s">
        <v>273</v>
      </c>
      <c r="D45" s="16">
        <f t="shared" si="6"/>
        <v>92</v>
      </c>
      <c r="E45" s="16">
        <f t="shared" si="7"/>
        <v>80</v>
      </c>
      <c r="F45" s="16">
        <f t="shared" si="8"/>
        <v>172</v>
      </c>
      <c r="G45" s="16">
        <v>49</v>
      </c>
      <c r="H45" s="16">
        <v>39</v>
      </c>
      <c r="I45" s="16">
        <v>88</v>
      </c>
      <c r="J45" s="16">
        <v>43</v>
      </c>
      <c r="K45" s="16">
        <v>41</v>
      </c>
      <c r="L45" s="16">
        <v>84</v>
      </c>
      <c r="M45" s="16">
        <v>29.189999999999994</v>
      </c>
      <c r="N45" s="16">
        <v>28.93</v>
      </c>
      <c r="O45" s="16">
        <v>58.120000000000019</v>
      </c>
      <c r="P45" s="16">
        <f t="shared" si="9"/>
        <v>78.19</v>
      </c>
      <c r="Q45" s="16">
        <f t="shared" si="10"/>
        <v>67.930000000000007</v>
      </c>
      <c r="R45" s="16">
        <f t="shared" si="11"/>
        <v>146.12</v>
      </c>
    </row>
    <row r="46" spans="1:18" x14ac:dyDescent="0.2">
      <c r="A46" s="27">
        <v>52.020499999999998</v>
      </c>
      <c r="B46" s="20" t="s">
        <v>274</v>
      </c>
      <c r="C46" s="14" t="s">
        <v>7</v>
      </c>
      <c r="D46" s="16">
        <f t="shared" si="6"/>
        <v>0</v>
      </c>
      <c r="E46" s="16">
        <f t="shared" si="7"/>
        <v>1</v>
      </c>
      <c r="F46" s="16">
        <f t="shared" si="8"/>
        <v>1</v>
      </c>
      <c r="G46" s="16"/>
      <c r="H46" s="16"/>
      <c r="I46" s="16"/>
      <c r="J46" s="16"/>
      <c r="K46" s="16">
        <v>1</v>
      </c>
      <c r="L46" s="16">
        <v>1</v>
      </c>
      <c r="M46" s="16"/>
      <c r="N46" s="16">
        <v>0.25</v>
      </c>
      <c r="O46" s="16">
        <v>0.25</v>
      </c>
      <c r="P46" s="16">
        <f t="shared" si="9"/>
        <v>0</v>
      </c>
      <c r="Q46" s="16">
        <f t="shared" si="10"/>
        <v>0.25</v>
      </c>
      <c r="R46" s="16">
        <f t="shared" si="11"/>
        <v>0.25</v>
      </c>
    </row>
    <row r="47" spans="1:18" x14ac:dyDescent="0.2">
      <c r="A47" s="27">
        <v>52.100099999999998</v>
      </c>
      <c r="B47" s="20" t="s">
        <v>18</v>
      </c>
      <c r="C47" s="14" t="s">
        <v>19</v>
      </c>
      <c r="D47" s="16">
        <f t="shared" si="6"/>
        <v>0</v>
      </c>
      <c r="E47" s="16">
        <f t="shared" si="7"/>
        <v>1</v>
      </c>
      <c r="F47" s="16">
        <f t="shared" si="8"/>
        <v>1</v>
      </c>
      <c r="G47" s="16"/>
      <c r="H47" s="16"/>
      <c r="I47" s="16"/>
      <c r="J47" s="16"/>
      <c r="K47" s="16">
        <v>1</v>
      </c>
      <c r="L47" s="16">
        <v>1</v>
      </c>
      <c r="M47" s="16"/>
      <c r="N47" s="16">
        <v>0.75</v>
      </c>
      <c r="O47" s="16">
        <v>0.75</v>
      </c>
      <c r="P47" s="16">
        <f t="shared" si="9"/>
        <v>0</v>
      </c>
      <c r="Q47" s="16">
        <f t="shared" si="10"/>
        <v>0.75</v>
      </c>
      <c r="R47" s="16">
        <f t="shared" si="11"/>
        <v>0.75</v>
      </c>
    </row>
    <row r="48" spans="1:18" x14ac:dyDescent="0.2">
      <c r="A48" s="13">
        <v>9</v>
      </c>
      <c r="B48" s="15"/>
      <c r="C48" s="15"/>
      <c r="D48" s="16">
        <f t="shared" si="6"/>
        <v>12</v>
      </c>
      <c r="E48" s="16">
        <f t="shared" si="7"/>
        <v>5</v>
      </c>
      <c r="F48" s="16">
        <f t="shared" si="8"/>
        <v>17</v>
      </c>
      <c r="G48" s="16">
        <v>10</v>
      </c>
      <c r="H48" s="16">
        <v>3</v>
      </c>
      <c r="I48" s="16">
        <v>13</v>
      </c>
      <c r="J48" s="16">
        <v>2</v>
      </c>
      <c r="K48" s="16">
        <v>2</v>
      </c>
      <c r="L48" s="16">
        <v>4</v>
      </c>
      <c r="M48" s="16">
        <v>1.63</v>
      </c>
      <c r="N48" s="16">
        <v>1.25</v>
      </c>
      <c r="O48" s="16">
        <v>2.88</v>
      </c>
      <c r="P48" s="16">
        <f t="shared" si="9"/>
        <v>11.629999999999999</v>
      </c>
      <c r="Q48" s="16">
        <f t="shared" si="10"/>
        <v>4.25</v>
      </c>
      <c r="R48" s="16">
        <f t="shared" si="11"/>
        <v>15.879999999999999</v>
      </c>
    </row>
    <row r="49" spans="1:18" x14ac:dyDescent="0.2">
      <c r="A49" s="26" t="s">
        <v>275</v>
      </c>
      <c r="B49" s="19"/>
      <c r="C49" s="19"/>
      <c r="D49" s="17">
        <f t="shared" si="6"/>
        <v>12</v>
      </c>
      <c r="E49" s="17">
        <f t="shared" si="7"/>
        <v>5</v>
      </c>
      <c r="F49" s="17">
        <f t="shared" si="8"/>
        <v>17</v>
      </c>
      <c r="G49" s="17">
        <v>10</v>
      </c>
      <c r="H49" s="17">
        <v>3</v>
      </c>
      <c r="I49" s="17">
        <v>13</v>
      </c>
      <c r="J49" s="17">
        <v>2</v>
      </c>
      <c r="K49" s="17">
        <v>2</v>
      </c>
      <c r="L49" s="17">
        <v>4</v>
      </c>
      <c r="M49" s="17">
        <v>1.63</v>
      </c>
      <c r="N49" s="17">
        <v>1.25</v>
      </c>
      <c r="O49" s="17">
        <v>2.88</v>
      </c>
      <c r="P49" s="17">
        <f t="shared" si="9"/>
        <v>11.629999999999999</v>
      </c>
      <c r="Q49" s="17">
        <f t="shared" si="10"/>
        <v>4.25</v>
      </c>
      <c r="R49" s="17">
        <f t="shared" si="11"/>
        <v>15.879999999999999</v>
      </c>
    </row>
    <row r="50" spans="1:18" x14ac:dyDescent="0.2">
      <c r="A50" s="27">
        <v>52.080100000000002</v>
      </c>
      <c r="B50" s="20" t="s">
        <v>16</v>
      </c>
      <c r="C50" s="14" t="s">
        <v>17</v>
      </c>
      <c r="D50" s="16">
        <f t="shared" si="6"/>
        <v>9</v>
      </c>
      <c r="E50" s="16">
        <f t="shared" si="7"/>
        <v>3</v>
      </c>
      <c r="F50" s="16">
        <f t="shared" si="8"/>
        <v>12</v>
      </c>
      <c r="G50" s="16">
        <v>8</v>
      </c>
      <c r="H50" s="16">
        <v>2</v>
      </c>
      <c r="I50" s="16">
        <v>10</v>
      </c>
      <c r="J50" s="16">
        <v>1</v>
      </c>
      <c r="K50" s="16">
        <v>1</v>
      </c>
      <c r="L50" s="16">
        <v>2</v>
      </c>
      <c r="M50" s="16">
        <v>0.88</v>
      </c>
      <c r="N50" s="16">
        <v>0.75</v>
      </c>
      <c r="O50" s="16">
        <v>1.63</v>
      </c>
      <c r="P50" s="16">
        <f t="shared" si="9"/>
        <v>8.8800000000000008</v>
      </c>
      <c r="Q50" s="16">
        <f t="shared" si="10"/>
        <v>2.75</v>
      </c>
      <c r="R50" s="16">
        <f t="shared" si="11"/>
        <v>11.629999999999999</v>
      </c>
    </row>
    <row r="51" spans="1:18" x14ac:dyDescent="0.2">
      <c r="A51" s="27">
        <v>52.110100000000003</v>
      </c>
      <c r="B51" s="20" t="s">
        <v>276</v>
      </c>
      <c r="C51" s="14" t="s">
        <v>277</v>
      </c>
      <c r="D51" s="16">
        <f t="shared" si="6"/>
        <v>3</v>
      </c>
      <c r="E51" s="16">
        <f t="shared" si="7"/>
        <v>2</v>
      </c>
      <c r="F51" s="16">
        <f t="shared" si="8"/>
        <v>5</v>
      </c>
      <c r="G51" s="16">
        <v>2</v>
      </c>
      <c r="H51" s="16">
        <v>1</v>
      </c>
      <c r="I51" s="16">
        <v>3</v>
      </c>
      <c r="J51" s="16">
        <v>1</v>
      </c>
      <c r="K51" s="16">
        <v>1</v>
      </c>
      <c r="L51" s="16">
        <v>2</v>
      </c>
      <c r="M51" s="16">
        <v>0.75</v>
      </c>
      <c r="N51" s="16">
        <v>0.5</v>
      </c>
      <c r="O51" s="16">
        <v>1.25</v>
      </c>
      <c r="P51" s="16">
        <f t="shared" si="9"/>
        <v>2.75</v>
      </c>
      <c r="Q51" s="16">
        <f t="shared" si="10"/>
        <v>1.5</v>
      </c>
      <c r="R51" s="16">
        <f t="shared" si="11"/>
        <v>4.25</v>
      </c>
    </row>
    <row r="52" spans="1:18" x14ac:dyDescent="0.2">
      <c r="A52" s="12" t="s">
        <v>400</v>
      </c>
      <c r="B52" s="10"/>
      <c r="C52" s="10"/>
      <c r="D52" s="11">
        <f t="shared" si="6"/>
        <v>170</v>
      </c>
      <c r="E52" s="11">
        <f t="shared" si="7"/>
        <v>226</v>
      </c>
      <c r="F52" s="11">
        <f t="shared" si="8"/>
        <v>396</v>
      </c>
      <c r="G52" s="11">
        <v>148</v>
      </c>
      <c r="H52" s="11">
        <v>198</v>
      </c>
      <c r="I52" s="11">
        <v>346</v>
      </c>
      <c r="J52" s="11">
        <v>22</v>
      </c>
      <c r="K52" s="11">
        <v>28</v>
      </c>
      <c r="L52" s="11">
        <v>50</v>
      </c>
      <c r="M52" s="11">
        <v>12.710000000000003</v>
      </c>
      <c r="N52" s="11">
        <v>15.940000000000003</v>
      </c>
      <c r="O52" s="11">
        <v>28.65</v>
      </c>
      <c r="P52" s="11">
        <f t="shared" si="9"/>
        <v>160.71</v>
      </c>
      <c r="Q52" s="11">
        <f t="shared" si="10"/>
        <v>213.94</v>
      </c>
      <c r="R52" s="11">
        <f t="shared" si="11"/>
        <v>374.65</v>
      </c>
    </row>
    <row r="53" spans="1:18" x14ac:dyDescent="0.2">
      <c r="A53" s="18" t="s">
        <v>395</v>
      </c>
      <c r="B53" s="19"/>
      <c r="C53" s="19"/>
      <c r="D53" s="17">
        <f t="shared" si="6"/>
        <v>126</v>
      </c>
      <c r="E53" s="17">
        <f t="shared" si="7"/>
        <v>183</v>
      </c>
      <c r="F53" s="17">
        <f t="shared" si="8"/>
        <v>309</v>
      </c>
      <c r="G53" s="17">
        <v>112</v>
      </c>
      <c r="H53" s="17">
        <v>162</v>
      </c>
      <c r="I53" s="17">
        <v>274</v>
      </c>
      <c r="J53" s="17">
        <v>14</v>
      </c>
      <c r="K53" s="17">
        <v>21</v>
      </c>
      <c r="L53" s="17">
        <v>35</v>
      </c>
      <c r="M53" s="17">
        <v>9.19</v>
      </c>
      <c r="N53" s="17">
        <v>12.42</v>
      </c>
      <c r="O53" s="17">
        <v>21.61</v>
      </c>
      <c r="P53" s="17">
        <f t="shared" si="9"/>
        <v>121.19</v>
      </c>
      <c r="Q53" s="17">
        <f t="shared" si="10"/>
        <v>174.42</v>
      </c>
      <c r="R53" s="17">
        <f t="shared" si="11"/>
        <v>295.61</v>
      </c>
    </row>
    <row r="54" spans="1:18" x14ac:dyDescent="0.2">
      <c r="A54" s="13">
        <v>5</v>
      </c>
      <c r="B54" s="15"/>
      <c r="C54" s="15"/>
      <c r="D54" s="16">
        <f t="shared" si="6"/>
        <v>126</v>
      </c>
      <c r="E54" s="16">
        <f t="shared" si="7"/>
        <v>183</v>
      </c>
      <c r="F54" s="16">
        <f t="shared" si="8"/>
        <v>309</v>
      </c>
      <c r="G54" s="16">
        <v>112</v>
      </c>
      <c r="H54" s="16">
        <v>162</v>
      </c>
      <c r="I54" s="16">
        <v>274</v>
      </c>
      <c r="J54" s="16">
        <v>14</v>
      </c>
      <c r="K54" s="16">
        <v>21</v>
      </c>
      <c r="L54" s="16">
        <v>35</v>
      </c>
      <c r="M54" s="16">
        <v>9.19</v>
      </c>
      <c r="N54" s="16">
        <v>12.42</v>
      </c>
      <c r="O54" s="16">
        <v>21.61</v>
      </c>
      <c r="P54" s="16">
        <f t="shared" si="9"/>
        <v>121.19</v>
      </c>
      <c r="Q54" s="16">
        <f t="shared" si="10"/>
        <v>174.42</v>
      </c>
      <c r="R54" s="16">
        <f t="shared" si="11"/>
        <v>295.61</v>
      </c>
    </row>
    <row r="55" spans="1:18" x14ac:dyDescent="0.2">
      <c r="A55" s="26" t="s">
        <v>3</v>
      </c>
      <c r="B55" s="19"/>
      <c r="C55" s="19"/>
      <c r="D55" s="17">
        <f t="shared" si="6"/>
        <v>126</v>
      </c>
      <c r="E55" s="17">
        <f t="shared" si="7"/>
        <v>183</v>
      </c>
      <c r="F55" s="17">
        <f t="shared" si="8"/>
        <v>309</v>
      </c>
      <c r="G55" s="17">
        <v>112</v>
      </c>
      <c r="H55" s="17">
        <v>162</v>
      </c>
      <c r="I55" s="17">
        <v>274</v>
      </c>
      <c r="J55" s="17">
        <v>14</v>
      </c>
      <c r="K55" s="17">
        <v>21</v>
      </c>
      <c r="L55" s="17">
        <v>35</v>
      </c>
      <c r="M55" s="17">
        <v>9.19</v>
      </c>
      <c r="N55" s="17">
        <v>12.42</v>
      </c>
      <c r="O55" s="17">
        <v>21.61</v>
      </c>
      <c r="P55" s="17">
        <f t="shared" si="9"/>
        <v>121.19</v>
      </c>
      <c r="Q55" s="17">
        <f t="shared" si="10"/>
        <v>174.42</v>
      </c>
      <c r="R55" s="17">
        <f t="shared" si="11"/>
        <v>295.61</v>
      </c>
    </row>
    <row r="56" spans="1:18" x14ac:dyDescent="0.2">
      <c r="A56" s="27">
        <v>4.0400999999999998</v>
      </c>
      <c r="B56" s="20" t="s">
        <v>30</v>
      </c>
      <c r="C56" s="14" t="s">
        <v>31</v>
      </c>
      <c r="D56" s="16">
        <f t="shared" si="6"/>
        <v>126</v>
      </c>
      <c r="E56" s="16">
        <f t="shared" si="7"/>
        <v>183</v>
      </c>
      <c r="F56" s="16">
        <f t="shared" si="8"/>
        <v>309</v>
      </c>
      <c r="G56" s="16">
        <v>112</v>
      </c>
      <c r="H56" s="16">
        <v>162</v>
      </c>
      <c r="I56" s="16">
        <v>274</v>
      </c>
      <c r="J56" s="16">
        <v>14</v>
      </c>
      <c r="K56" s="16">
        <v>21</v>
      </c>
      <c r="L56" s="16">
        <v>35</v>
      </c>
      <c r="M56" s="16">
        <v>9.19</v>
      </c>
      <c r="N56" s="16">
        <v>12.42</v>
      </c>
      <c r="O56" s="16">
        <v>21.61</v>
      </c>
      <c r="P56" s="16">
        <f t="shared" si="9"/>
        <v>121.19</v>
      </c>
      <c r="Q56" s="16">
        <f t="shared" si="10"/>
        <v>174.42</v>
      </c>
      <c r="R56" s="16">
        <f t="shared" si="11"/>
        <v>295.61</v>
      </c>
    </row>
    <row r="57" spans="1:18" x14ac:dyDescent="0.2">
      <c r="A57" s="18" t="s">
        <v>396</v>
      </c>
      <c r="B57" s="19"/>
      <c r="C57" s="19"/>
      <c r="D57" s="17">
        <f t="shared" si="6"/>
        <v>44</v>
      </c>
      <c r="E57" s="17">
        <f t="shared" si="7"/>
        <v>43</v>
      </c>
      <c r="F57" s="17">
        <f t="shared" si="8"/>
        <v>87</v>
      </c>
      <c r="G57" s="17">
        <v>36</v>
      </c>
      <c r="H57" s="17">
        <v>36</v>
      </c>
      <c r="I57" s="17">
        <v>72</v>
      </c>
      <c r="J57" s="17">
        <v>8</v>
      </c>
      <c r="K57" s="17">
        <v>7</v>
      </c>
      <c r="L57" s="17">
        <v>15</v>
      </c>
      <c r="M57" s="17">
        <v>3.5199999999999996</v>
      </c>
      <c r="N57" s="17">
        <v>3.5199999999999996</v>
      </c>
      <c r="O57" s="17">
        <v>7.0399999999999991</v>
      </c>
      <c r="P57" s="17">
        <f t="shared" si="9"/>
        <v>39.519999999999996</v>
      </c>
      <c r="Q57" s="17">
        <f t="shared" si="10"/>
        <v>39.519999999999996</v>
      </c>
      <c r="R57" s="17">
        <f t="shared" si="11"/>
        <v>79.039999999999992</v>
      </c>
    </row>
    <row r="58" spans="1:18" x14ac:dyDescent="0.2">
      <c r="A58" s="13">
        <v>7</v>
      </c>
      <c r="B58" s="15"/>
      <c r="C58" s="15"/>
      <c r="D58" s="16">
        <f t="shared" si="6"/>
        <v>44</v>
      </c>
      <c r="E58" s="16">
        <f t="shared" si="7"/>
        <v>43</v>
      </c>
      <c r="F58" s="16">
        <f t="shared" si="8"/>
        <v>87</v>
      </c>
      <c r="G58" s="16">
        <v>36</v>
      </c>
      <c r="H58" s="16">
        <v>36</v>
      </c>
      <c r="I58" s="16">
        <v>72</v>
      </c>
      <c r="J58" s="16">
        <v>8</v>
      </c>
      <c r="K58" s="16">
        <v>7</v>
      </c>
      <c r="L58" s="16">
        <v>15</v>
      </c>
      <c r="M58" s="16">
        <v>3.5199999999999996</v>
      </c>
      <c r="N58" s="16">
        <v>3.5199999999999996</v>
      </c>
      <c r="O58" s="16">
        <v>7.0399999999999991</v>
      </c>
      <c r="P58" s="16">
        <f t="shared" si="9"/>
        <v>39.519999999999996</v>
      </c>
      <c r="Q58" s="16">
        <f t="shared" si="10"/>
        <v>39.519999999999996</v>
      </c>
      <c r="R58" s="16">
        <f t="shared" si="11"/>
        <v>79.039999999999992</v>
      </c>
    </row>
    <row r="59" spans="1:18" x14ac:dyDescent="0.2">
      <c r="A59" s="26" t="s">
        <v>271</v>
      </c>
      <c r="B59" s="19"/>
      <c r="C59" s="19"/>
      <c r="D59" s="17">
        <f t="shared" si="6"/>
        <v>44</v>
      </c>
      <c r="E59" s="17">
        <f t="shared" si="7"/>
        <v>43</v>
      </c>
      <c r="F59" s="17">
        <f t="shared" si="8"/>
        <v>87</v>
      </c>
      <c r="G59" s="17">
        <v>36</v>
      </c>
      <c r="H59" s="17">
        <v>36</v>
      </c>
      <c r="I59" s="17">
        <v>72</v>
      </c>
      <c r="J59" s="17">
        <v>8</v>
      </c>
      <c r="K59" s="17">
        <v>7</v>
      </c>
      <c r="L59" s="17">
        <v>15</v>
      </c>
      <c r="M59" s="17">
        <v>3.5199999999999996</v>
      </c>
      <c r="N59" s="17">
        <v>3.5199999999999996</v>
      </c>
      <c r="O59" s="17">
        <v>7.0399999999999991</v>
      </c>
      <c r="P59" s="17">
        <f t="shared" si="9"/>
        <v>39.519999999999996</v>
      </c>
      <c r="Q59" s="17">
        <f t="shared" si="10"/>
        <v>39.519999999999996</v>
      </c>
      <c r="R59" s="17">
        <f t="shared" si="11"/>
        <v>79.039999999999992</v>
      </c>
    </row>
    <row r="60" spans="1:18" x14ac:dyDescent="0.2">
      <c r="A60" s="27">
        <v>4.0201000000000002</v>
      </c>
      <c r="B60" s="20" t="s">
        <v>278</v>
      </c>
      <c r="C60" s="14" t="s">
        <v>279</v>
      </c>
      <c r="D60" s="16">
        <f t="shared" si="6"/>
        <v>44</v>
      </c>
      <c r="E60" s="16">
        <f t="shared" si="7"/>
        <v>43</v>
      </c>
      <c r="F60" s="16">
        <f t="shared" si="8"/>
        <v>87</v>
      </c>
      <c r="G60" s="16">
        <v>36</v>
      </c>
      <c r="H60" s="16">
        <v>36</v>
      </c>
      <c r="I60" s="16">
        <v>72</v>
      </c>
      <c r="J60" s="16">
        <v>8</v>
      </c>
      <c r="K60" s="16">
        <v>7</v>
      </c>
      <c r="L60" s="16">
        <v>15</v>
      </c>
      <c r="M60" s="16">
        <v>3.5199999999999996</v>
      </c>
      <c r="N60" s="16">
        <v>3.5199999999999996</v>
      </c>
      <c r="O60" s="16">
        <v>7.0399999999999991</v>
      </c>
      <c r="P60" s="16">
        <f t="shared" si="9"/>
        <v>39.519999999999996</v>
      </c>
      <c r="Q60" s="16">
        <f t="shared" si="10"/>
        <v>39.519999999999996</v>
      </c>
      <c r="R60" s="16">
        <f t="shared" si="11"/>
        <v>79.039999999999992</v>
      </c>
    </row>
    <row r="61" spans="1:18" x14ac:dyDescent="0.2">
      <c r="A61" s="12" t="s">
        <v>401</v>
      </c>
      <c r="B61" s="10"/>
      <c r="C61" s="10"/>
      <c r="D61" s="11">
        <f t="shared" si="6"/>
        <v>1414</v>
      </c>
      <c r="E61" s="11">
        <f t="shared" si="7"/>
        <v>2006</v>
      </c>
      <c r="F61" s="11">
        <f t="shared" si="8"/>
        <v>3420</v>
      </c>
      <c r="G61" s="11">
        <v>1223</v>
      </c>
      <c r="H61" s="11">
        <v>1760</v>
      </c>
      <c r="I61" s="11">
        <v>2983</v>
      </c>
      <c r="J61" s="11">
        <v>191</v>
      </c>
      <c r="K61" s="11">
        <v>246</v>
      </c>
      <c r="L61" s="11">
        <v>437</v>
      </c>
      <c r="M61" s="11">
        <v>105.76999999999988</v>
      </c>
      <c r="N61" s="11">
        <v>147.12999999999985</v>
      </c>
      <c r="O61" s="11">
        <v>252.89999999999995</v>
      </c>
      <c r="P61" s="11">
        <f t="shared" si="9"/>
        <v>1328.77</v>
      </c>
      <c r="Q61" s="11">
        <f t="shared" si="10"/>
        <v>1907.1299999999999</v>
      </c>
      <c r="R61" s="11">
        <f t="shared" si="11"/>
        <v>3235.9</v>
      </c>
    </row>
    <row r="62" spans="1:18" x14ac:dyDescent="0.2">
      <c r="A62" s="18" t="s">
        <v>395</v>
      </c>
      <c r="B62" s="19"/>
      <c r="C62" s="19"/>
      <c r="D62" s="17">
        <f t="shared" si="6"/>
        <v>1241</v>
      </c>
      <c r="E62" s="17">
        <f t="shared" si="7"/>
        <v>1856</v>
      </c>
      <c r="F62" s="17">
        <f t="shared" si="8"/>
        <v>3097</v>
      </c>
      <c r="G62" s="17">
        <v>1101</v>
      </c>
      <c r="H62" s="17">
        <v>1646</v>
      </c>
      <c r="I62" s="17">
        <v>2747</v>
      </c>
      <c r="J62" s="17">
        <v>140</v>
      </c>
      <c r="K62" s="17">
        <v>210</v>
      </c>
      <c r="L62" s="17">
        <v>350</v>
      </c>
      <c r="M62" s="17">
        <v>91.870000000000019</v>
      </c>
      <c r="N62" s="17">
        <v>135.89999999999995</v>
      </c>
      <c r="O62" s="17">
        <v>227.76999999999998</v>
      </c>
      <c r="P62" s="17">
        <f t="shared" si="9"/>
        <v>1192.8700000000001</v>
      </c>
      <c r="Q62" s="17">
        <f t="shared" si="10"/>
        <v>1781.8999999999999</v>
      </c>
      <c r="R62" s="17">
        <f t="shared" si="11"/>
        <v>2974.77</v>
      </c>
    </row>
    <row r="63" spans="1:18" x14ac:dyDescent="0.2">
      <c r="A63" s="13">
        <v>5</v>
      </c>
      <c r="B63" s="15"/>
      <c r="C63" s="15"/>
      <c r="D63" s="16">
        <f t="shared" si="6"/>
        <v>1241</v>
      </c>
      <c r="E63" s="16">
        <f t="shared" si="7"/>
        <v>1856</v>
      </c>
      <c r="F63" s="16">
        <f t="shared" si="8"/>
        <v>3097</v>
      </c>
      <c r="G63" s="16">
        <v>1101</v>
      </c>
      <c r="H63" s="16">
        <v>1646</v>
      </c>
      <c r="I63" s="16">
        <v>2747</v>
      </c>
      <c r="J63" s="16">
        <v>140</v>
      </c>
      <c r="K63" s="16">
        <v>210</v>
      </c>
      <c r="L63" s="16">
        <v>350</v>
      </c>
      <c r="M63" s="16">
        <v>91.870000000000019</v>
      </c>
      <c r="N63" s="16">
        <v>135.89999999999995</v>
      </c>
      <c r="O63" s="16">
        <v>227.76999999999998</v>
      </c>
      <c r="P63" s="16">
        <f t="shared" si="9"/>
        <v>1192.8700000000001</v>
      </c>
      <c r="Q63" s="16">
        <f t="shared" si="10"/>
        <v>1781.8999999999999</v>
      </c>
      <c r="R63" s="16">
        <f t="shared" si="11"/>
        <v>2974.77</v>
      </c>
    </row>
    <row r="64" spans="1:18" x14ac:dyDescent="0.2">
      <c r="A64" s="26" t="s">
        <v>3</v>
      </c>
      <c r="B64" s="19"/>
      <c r="C64" s="19"/>
      <c r="D64" s="17">
        <f t="shared" si="6"/>
        <v>1241</v>
      </c>
      <c r="E64" s="17">
        <f t="shared" si="7"/>
        <v>1856</v>
      </c>
      <c r="F64" s="17">
        <f t="shared" si="8"/>
        <v>3097</v>
      </c>
      <c r="G64" s="17">
        <v>1101</v>
      </c>
      <c r="H64" s="17">
        <v>1646</v>
      </c>
      <c r="I64" s="17">
        <v>2747</v>
      </c>
      <c r="J64" s="17">
        <v>140</v>
      </c>
      <c r="K64" s="17">
        <v>210</v>
      </c>
      <c r="L64" s="17">
        <v>350</v>
      </c>
      <c r="M64" s="17">
        <v>91.870000000000019</v>
      </c>
      <c r="N64" s="17">
        <v>135.89999999999995</v>
      </c>
      <c r="O64" s="17">
        <v>227.76999999999998</v>
      </c>
      <c r="P64" s="17">
        <f t="shared" si="9"/>
        <v>1192.8700000000001</v>
      </c>
      <c r="Q64" s="17">
        <f t="shared" si="10"/>
        <v>1781.8999999999999</v>
      </c>
      <c r="R64" s="17">
        <f t="shared" si="11"/>
        <v>2974.77</v>
      </c>
    </row>
    <row r="65" spans="1:18" x14ac:dyDescent="0.2">
      <c r="A65" s="27">
        <v>3.0104000000000002</v>
      </c>
      <c r="B65" s="20" t="s">
        <v>44</v>
      </c>
      <c r="C65" s="14" t="s">
        <v>45</v>
      </c>
      <c r="D65" s="16">
        <f t="shared" si="6"/>
        <v>124</v>
      </c>
      <c r="E65" s="16">
        <f t="shared" si="7"/>
        <v>205</v>
      </c>
      <c r="F65" s="16">
        <f t="shared" si="8"/>
        <v>329</v>
      </c>
      <c r="G65" s="16">
        <v>110</v>
      </c>
      <c r="H65" s="16">
        <v>192</v>
      </c>
      <c r="I65" s="16">
        <v>302</v>
      </c>
      <c r="J65" s="16">
        <v>14</v>
      </c>
      <c r="K65" s="16">
        <v>13</v>
      </c>
      <c r="L65" s="16">
        <v>27</v>
      </c>
      <c r="M65" s="16">
        <v>9.51</v>
      </c>
      <c r="N65" s="16">
        <v>8.01</v>
      </c>
      <c r="O65" s="16">
        <v>17.520000000000003</v>
      </c>
      <c r="P65" s="16">
        <f t="shared" si="9"/>
        <v>119.51</v>
      </c>
      <c r="Q65" s="16">
        <f t="shared" si="10"/>
        <v>200.01</v>
      </c>
      <c r="R65" s="16">
        <f t="shared" si="11"/>
        <v>319.52</v>
      </c>
    </row>
    <row r="66" spans="1:18" x14ac:dyDescent="0.2">
      <c r="A66" s="27">
        <v>26.010100000000001</v>
      </c>
      <c r="B66" s="20" t="s">
        <v>38</v>
      </c>
      <c r="C66" s="14" t="s">
        <v>39</v>
      </c>
      <c r="D66" s="16">
        <f t="shared" si="6"/>
        <v>402</v>
      </c>
      <c r="E66" s="16">
        <f t="shared" si="7"/>
        <v>601</v>
      </c>
      <c r="F66" s="16">
        <f t="shared" si="8"/>
        <v>1003</v>
      </c>
      <c r="G66" s="16">
        <v>372</v>
      </c>
      <c r="H66" s="16">
        <v>561</v>
      </c>
      <c r="I66" s="16">
        <v>933</v>
      </c>
      <c r="J66" s="16">
        <v>30</v>
      </c>
      <c r="K66" s="16">
        <v>40</v>
      </c>
      <c r="L66" s="16">
        <v>70</v>
      </c>
      <c r="M66" s="16">
        <v>21.260000000000005</v>
      </c>
      <c r="N66" s="16">
        <v>29.180000000000003</v>
      </c>
      <c r="O66" s="16">
        <v>50.440000000000012</v>
      </c>
      <c r="P66" s="16">
        <f t="shared" si="9"/>
        <v>393.26</v>
      </c>
      <c r="Q66" s="16">
        <f t="shared" si="10"/>
        <v>590.17999999999995</v>
      </c>
      <c r="R66" s="16">
        <f t="shared" si="11"/>
        <v>983.44</v>
      </c>
    </row>
    <row r="67" spans="1:18" x14ac:dyDescent="0.2">
      <c r="A67" s="27">
        <v>26.010100000000001</v>
      </c>
      <c r="B67" s="20" t="s">
        <v>36</v>
      </c>
      <c r="C67" s="14" t="s">
        <v>37</v>
      </c>
      <c r="D67" s="16">
        <f t="shared" si="6"/>
        <v>53</v>
      </c>
      <c r="E67" s="16">
        <f t="shared" si="7"/>
        <v>85</v>
      </c>
      <c r="F67" s="16">
        <f t="shared" si="8"/>
        <v>138</v>
      </c>
      <c r="G67" s="16">
        <v>45</v>
      </c>
      <c r="H67" s="16">
        <v>66</v>
      </c>
      <c r="I67" s="16">
        <v>111</v>
      </c>
      <c r="J67" s="16">
        <v>8</v>
      </c>
      <c r="K67" s="16">
        <v>19</v>
      </c>
      <c r="L67" s="16">
        <v>27</v>
      </c>
      <c r="M67" s="16">
        <v>5.25</v>
      </c>
      <c r="N67" s="16">
        <v>12.01</v>
      </c>
      <c r="O67" s="16">
        <v>17.259999999999998</v>
      </c>
      <c r="P67" s="16">
        <f t="shared" si="9"/>
        <v>50.25</v>
      </c>
      <c r="Q67" s="16">
        <f t="shared" si="10"/>
        <v>78.010000000000005</v>
      </c>
      <c r="R67" s="16">
        <f t="shared" si="11"/>
        <v>128.26</v>
      </c>
    </row>
    <row r="68" spans="1:18" x14ac:dyDescent="0.2">
      <c r="A68" s="27">
        <v>26.010100000000001</v>
      </c>
      <c r="B68" s="20" t="s">
        <v>34</v>
      </c>
      <c r="C68" s="14" t="s">
        <v>35</v>
      </c>
      <c r="D68" s="16">
        <f t="shared" si="6"/>
        <v>36</v>
      </c>
      <c r="E68" s="16">
        <f t="shared" si="7"/>
        <v>54</v>
      </c>
      <c r="F68" s="16">
        <f t="shared" si="8"/>
        <v>90</v>
      </c>
      <c r="G68" s="16">
        <v>21</v>
      </c>
      <c r="H68" s="16">
        <v>33</v>
      </c>
      <c r="I68" s="16">
        <v>54</v>
      </c>
      <c r="J68" s="16">
        <v>15</v>
      </c>
      <c r="K68" s="16">
        <v>21</v>
      </c>
      <c r="L68" s="16">
        <v>36</v>
      </c>
      <c r="M68" s="16">
        <v>7.16</v>
      </c>
      <c r="N68" s="16">
        <v>11.33</v>
      </c>
      <c r="O68" s="16">
        <v>18.490000000000002</v>
      </c>
      <c r="P68" s="16">
        <f t="shared" si="9"/>
        <v>28.16</v>
      </c>
      <c r="Q68" s="16">
        <f t="shared" si="10"/>
        <v>44.33</v>
      </c>
      <c r="R68" s="16">
        <f t="shared" si="11"/>
        <v>72.490000000000009</v>
      </c>
    </row>
    <row r="69" spans="1:18" x14ac:dyDescent="0.2">
      <c r="A69" s="27">
        <v>27.010100000000001</v>
      </c>
      <c r="B69" s="20" t="s">
        <v>40</v>
      </c>
      <c r="C69" s="14" t="s">
        <v>41</v>
      </c>
      <c r="D69" s="16">
        <f t="shared" si="6"/>
        <v>76</v>
      </c>
      <c r="E69" s="16">
        <f t="shared" si="7"/>
        <v>89</v>
      </c>
      <c r="F69" s="16">
        <f t="shared" si="8"/>
        <v>165</v>
      </c>
      <c r="G69" s="16">
        <v>65</v>
      </c>
      <c r="H69" s="16">
        <v>83</v>
      </c>
      <c r="I69" s="16">
        <v>148</v>
      </c>
      <c r="J69" s="16">
        <v>11</v>
      </c>
      <c r="K69" s="16">
        <v>6</v>
      </c>
      <c r="L69" s="16">
        <v>17</v>
      </c>
      <c r="M69" s="16">
        <v>6.42</v>
      </c>
      <c r="N69" s="16">
        <v>4.33</v>
      </c>
      <c r="O69" s="16">
        <v>10.75</v>
      </c>
      <c r="P69" s="16">
        <f t="shared" si="9"/>
        <v>71.42</v>
      </c>
      <c r="Q69" s="16">
        <f t="shared" si="10"/>
        <v>87.33</v>
      </c>
      <c r="R69" s="16">
        <f t="shared" si="11"/>
        <v>158.75</v>
      </c>
    </row>
    <row r="70" spans="1:18" x14ac:dyDescent="0.2">
      <c r="A70" s="27">
        <v>27.010100000000001</v>
      </c>
      <c r="B70" s="20" t="s">
        <v>42</v>
      </c>
      <c r="C70" s="14" t="s">
        <v>43</v>
      </c>
      <c r="D70" s="16">
        <f t="shared" si="6"/>
        <v>1</v>
      </c>
      <c r="E70" s="16">
        <f t="shared" si="7"/>
        <v>1</v>
      </c>
      <c r="F70" s="16">
        <f t="shared" si="8"/>
        <v>2</v>
      </c>
      <c r="G70" s="16"/>
      <c r="H70" s="16">
        <v>1</v>
      </c>
      <c r="I70" s="16">
        <v>1</v>
      </c>
      <c r="J70" s="16">
        <v>1</v>
      </c>
      <c r="K70" s="16"/>
      <c r="L70" s="16">
        <v>1</v>
      </c>
      <c r="M70" s="16">
        <v>0.75</v>
      </c>
      <c r="N70" s="16"/>
      <c r="O70" s="16">
        <v>0.75</v>
      </c>
      <c r="P70" s="16">
        <f t="shared" si="9"/>
        <v>0.75</v>
      </c>
      <c r="Q70" s="16">
        <f t="shared" si="10"/>
        <v>1</v>
      </c>
      <c r="R70" s="16">
        <f t="shared" si="11"/>
        <v>1.75</v>
      </c>
    </row>
    <row r="71" spans="1:18" x14ac:dyDescent="0.2">
      <c r="A71" s="27">
        <v>40.0501</v>
      </c>
      <c r="B71" s="20" t="s">
        <v>50</v>
      </c>
      <c r="C71" s="14" t="s">
        <v>51</v>
      </c>
      <c r="D71" s="16">
        <f t="shared" si="6"/>
        <v>198</v>
      </c>
      <c r="E71" s="16">
        <f t="shared" si="7"/>
        <v>284</v>
      </c>
      <c r="F71" s="16">
        <f t="shared" si="8"/>
        <v>482</v>
      </c>
      <c r="G71" s="16">
        <v>177</v>
      </c>
      <c r="H71" s="16">
        <v>251</v>
      </c>
      <c r="I71" s="16">
        <v>428</v>
      </c>
      <c r="J71" s="16">
        <v>21</v>
      </c>
      <c r="K71" s="16">
        <v>33</v>
      </c>
      <c r="L71" s="16">
        <v>54</v>
      </c>
      <c r="M71" s="16">
        <v>15.95</v>
      </c>
      <c r="N71" s="16">
        <v>22.639999999999993</v>
      </c>
      <c r="O71" s="16">
        <v>38.589999999999982</v>
      </c>
      <c r="P71" s="16">
        <f t="shared" si="9"/>
        <v>192.95</v>
      </c>
      <c r="Q71" s="16">
        <f t="shared" si="10"/>
        <v>273.64</v>
      </c>
      <c r="R71" s="16">
        <f t="shared" si="11"/>
        <v>466.59</v>
      </c>
    </row>
    <row r="72" spans="1:18" x14ac:dyDescent="0.2">
      <c r="A72" s="27">
        <v>40.080100000000002</v>
      </c>
      <c r="B72" s="20" t="s">
        <v>52</v>
      </c>
      <c r="C72" s="14" t="s">
        <v>53</v>
      </c>
      <c r="D72" s="16">
        <f t="shared" si="6"/>
        <v>89</v>
      </c>
      <c r="E72" s="16">
        <f t="shared" si="7"/>
        <v>78</v>
      </c>
      <c r="F72" s="16">
        <f t="shared" si="8"/>
        <v>167</v>
      </c>
      <c r="G72" s="16">
        <v>80</v>
      </c>
      <c r="H72" s="16">
        <v>72</v>
      </c>
      <c r="I72" s="16">
        <v>152</v>
      </c>
      <c r="J72" s="16">
        <v>9</v>
      </c>
      <c r="K72" s="16">
        <v>6</v>
      </c>
      <c r="L72" s="16">
        <v>15</v>
      </c>
      <c r="M72" s="16">
        <v>5.3100000000000005</v>
      </c>
      <c r="N72" s="16">
        <v>3.34</v>
      </c>
      <c r="O72" s="16">
        <v>8.65</v>
      </c>
      <c r="P72" s="16">
        <f t="shared" si="9"/>
        <v>85.31</v>
      </c>
      <c r="Q72" s="16">
        <f t="shared" si="10"/>
        <v>75.34</v>
      </c>
      <c r="R72" s="16">
        <f t="shared" si="11"/>
        <v>160.65</v>
      </c>
    </row>
    <row r="73" spans="1:18" x14ac:dyDescent="0.2">
      <c r="A73" s="27">
        <v>11.0701</v>
      </c>
      <c r="B73" s="20" t="s">
        <v>32</v>
      </c>
      <c r="C73" s="14" t="s">
        <v>33</v>
      </c>
      <c r="D73" s="16">
        <f t="shared" si="6"/>
        <v>94</v>
      </c>
      <c r="E73" s="16">
        <f t="shared" si="7"/>
        <v>29</v>
      </c>
      <c r="F73" s="16">
        <f t="shared" si="8"/>
        <v>123</v>
      </c>
      <c r="G73" s="16">
        <v>89</v>
      </c>
      <c r="H73" s="16">
        <v>24</v>
      </c>
      <c r="I73" s="16">
        <v>113</v>
      </c>
      <c r="J73" s="16">
        <v>5</v>
      </c>
      <c r="K73" s="16">
        <v>5</v>
      </c>
      <c r="L73" s="16">
        <v>10</v>
      </c>
      <c r="M73" s="16">
        <v>3.5</v>
      </c>
      <c r="N73" s="16">
        <v>3.32</v>
      </c>
      <c r="O73" s="16">
        <v>6.82</v>
      </c>
      <c r="P73" s="16">
        <f t="shared" si="9"/>
        <v>92.5</v>
      </c>
      <c r="Q73" s="16">
        <f t="shared" si="10"/>
        <v>27.32</v>
      </c>
      <c r="R73" s="16">
        <f t="shared" si="11"/>
        <v>119.82</v>
      </c>
    </row>
    <row r="74" spans="1:18" x14ac:dyDescent="0.2">
      <c r="A74" s="27">
        <v>30.180099999999999</v>
      </c>
      <c r="B74" s="20" t="s">
        <v>46</v>
      </c>
      <c r="C74" s="14" t="s">
        <v>47</v>
      </c>
      <c r="D74" s="16">
        <f t="shared" si="6"/>
        <v>127</v>
      </c>
      <c r="E74" s="16">
        <f t="shared" si="7"/>
        <v>227</v>
      </c>
      <c r="F74" s="16">
        <f t="shared" si="8"/>
        <v>354</v>
      </c>
      <c r="G74" s="16">
        <v>108</v>
      </c>
      <c r="H74" s="16">
        <v>201</v>
      </c>
      <c r="I74" s="16">
        <v>309</v>
      </c>
      <c r="J74" s="16">
        <v>19</v>
      </c>
      <c r="K74" s="16">
        <v>26</v>
      </c>
      <c r="L74" s="16">
        <v>45</v>
      </c>
      <c r="M74" s="16">
        <v>12.09</v>
      </c>
      <c r="N74" s="16">
        <v>15.16</v>
      </c>
      <c r="O74" s="16">
        <v>27.249999999999996</v>
      </c>
      <c r="P74" s="16">
        <f t="shared" si="9"/>
        <v>120.09</v>
      </c>
      <c r="Q74" s="16">
        <f t="shared" si="10"/>
        <v>216.16</v>
      </c>
      <c r="R74" s="16">
        <f t="shared" si="11"/>
        <v>336.25</v>
      </c>
    </row>
    <row r="75" spans="1:18" x14ac:dyDescent="0.2">
      <c r="A75" s="27">
        <v>30.180099999999999</v>
      </c>
      <c r="B75" s="20" t="s">
        <v>48</v>
      </c>
      <c r="C75" s="14" t="s">
        <v>49</v>
      </c>
      <c r="D75" s="16">
        <f t="shared" si="6"/>
        <v>2</v>
      </c>
      <c r="E75" s="16">
        <f t="shared" si="7"/>
        <v>2</v>
      </c>
      <c r="F75" s="16">
        <f t="shared" si="8"/>
        <v>4</v>
      </c>
      <c r="G75" s="16">
        <v>1</v>
      </c>
      <c r="H75" s="16"/>
      <c r="I75" s="16">
        <v>1</v>
      </c>
      <c r="J75" s="16">
        <v>1</v>
      </c>
      <c r="K75" s="16">
        <v>2</v>
      </c>
      <c r="L75" s="16">
        <v>3</v>
      </c>
      <c r="M75" s="16">
        <v>0.25</v>
      </c>
      <c r="N75" s="16">
        <v>1.08</v>
      </c>
      <c r="O75" s="16">
        <v>1.33</v>
      </c>
      <c r="P75" s="16">
        <f t="shared" si="9"/>
        <v>1.25</v>
      </c>
      <c r="Q75" s="16">
        <f t="shared" si="10"/>
        <v>1.08</v>
      </c>
      <c r="R75" s="16">
        <f t="shared" si="11"/>
        <v>2.33</v>
      </c>
    </row>
    <row r="76" spans="1:18" x14ac:dyDescent="0.2">
      <c r="A76" s="27">
        <v>51.310099999999998</v>
      </c>
      <c r="B76" s="20" t="s">
        <v>54</v>
      </c>
      <c r="C76" s="14" t="s">
        <v>55</v>
      </c>
      <c r="D76" s="16">
        <f t="shared" si="6"/>
        <v>39</v>
      </c>
      <c r="E76" s="16">
        <f t="shared" si="7"/>
        <v>201</v>
      </c>
      <c r="F76" s="16">
        <f t="shared" si="8"/>
        <v>240</v>
      </c>
      <c r="G76" s="16">
        <v>33</v>
      </c>
      <c r="H76" s="16">
        <v>162</v>
      </c>
      <c r="I76" s="16">
        <v>195</v>
      </c>
      <c r="J76" s="16">
        <v>6</v>
      </c>
      <c r="K76" s="16">
        <v>39</v>
      </c>
      <c r="L76" s="16">
        <v>45</v>
      </c>
      <c r="M76" s="16">
        <v>4.42</v>
      </c>
      <c r="N76" s="16">
        <v>25.500000000000004</v>
      </c>
      <c r="O76" s="16">
        <v>29.919999999999998</v>
      </c>
      <c r="P76" s="16">
        <f t="shared" si="9"/>
        <v>37.42</v>
      </c>
      <c r="Q76" s="16">
        <f t="shared" si="10"/>
        <v>187.5</v>
      </c>
      <c r="R76" s="16">
        <f t="shared" si="11"/>
        <v>224.92</v>
      </c>
    </row>
    <row r="77" spans="1:18" x14ac:dyDescent="0.2">
      <c r="A77" s="18" t="s">
        <v>396</v>
      </c>
      <c r="B77" s="19"/>
      <c r="C77" s="19"/>
      <c r="D77" s="17">
        <f t="shared" si="6"/>
        <v>173</v>
      </c>
      <c r="E77" s="17">
        <f t="shared" si="7"/>
        <v>150</v>
      </c>
      <c r="F77" s="17">
        <f t="shared" si="8"/>
        <v>323</v>
      </c>
      <c r="G77" s="17">
        <v>122</v>
      </c>
      <c r="H77" s="17">
        <v>114</v>
      </c>
      <c r="I77" s="17">
        <v>236</v>
      </c>
      <c r="J77" s="17">
        <v>51</v>
      </c>
      <c r="K77" s="17">
        <v>36</v>
      </c>
      <c r="L77" s="17">
        <v>87</v>
      </c>
      <c r="M77" s="17">
        <v>13.900000000000013</v>
      </c>
      <c r="N77" s="17">
        <v>11.230000000000004</v>
      </c>
      <c r="O77" s="17">
        <v>25.13</v>
      </c>
      <c r="P77" s="17">
        <f t="shared" si="9"/>
        <v>135.9</v>
      </c>
      <c r="Q77" s="17">
        <f t="shared" si="10"/>
        <v>125.23</v>
      </c>
      <c r="R77" s="17">
        <f t="shared" si="11"/>
        <v>261.13</v>
      </c>
    </row>
    <row r="78" spans="1:18" x14ac:dyDescent="0.2">
      <c r="A78" s="13">
        <v>7</v>
      </c>
      <c r="B78" s="15"/>
      <c r="C78" s="15"/>
      <c r="D78" s="16">
        <f t="shared" si="6"/>
        <v>44</v>
      </c>
      <c r="E78" s="16">
        <f t="shared" si="7"/>
        <v>42</v>
      </c>
      <c r="F78" s="16">
        <f t="shared" si="8"/>
        <v>86</v>
      </c>
      <c r="G78" s="16">
        <v>34</v>
      </c>
      <c r="H78" s="16">
        <v>28</v>
      </c>
      <c r="I78" s="16">
        <v>62</v>
      </c>
      <c r="J78" s="16">
        <v>10</v>
      </c>
      <c r="K78" s="16">
        <v>14</v>
      </c>
      <c r="L78" s="16">
        <v>24</v>
      </c>
      <c r="M78" s="16">
        <v>2.2799999999999998</v>
      </c>
      <c r="N78" s="16">
        <v>4.55</v>
      </c>
      <c r="O78" s="16">
        <v>6.8299999999999983</v>
      </c>
      <c r="P78" s="16">
        <f t="shared" si="9"/>
        <v>36.28</v>
      </c>
      <c r="Q78" s="16">
        <f t="shared" si="10"/>
        <v>32.549999999999997</v>
      </c>
      <c r="R78" s="16">
        <f t="shared" si="11"/>
        <v>68.83</v>
      </c>
    </row>
    <row r="79" spans="1:18" x14ac:dyDescent="0.2">
      <c r="A79" s="26" t="s">
        <v>271</v>
      </c>
      <c r="B79" s="19"/>
      <c r="C79" s="19"/>
      <c r="D79" s="17">
        <f t="shared" si="6"/>
        <v>44</v>
      </c>
      <c r="E79" s="17">
        <f t="shared" si="7"/>
        <v>42</v>
      </c>
      <c r="F79" s="17">
        <f t="shared" si="8"/>
        <v>86</v>
      </c>
      <c r="G79" s="17">
        <v>34</v>
      </c>
      <c r="H79" s="17">
        <v>28</v>
      </c>
      <c r="I79" s="17">
        <v>62</v>
      </c>
      <c r="J79" s="17">
        <v>10</v>
      </c>
      <c r="K79" s="17">
        <v>14</v>
      </c>
      <c r="L79" s="17">
        <v>24</v>
      </c>
      <c r="M79" s="17">
        <v>2.2799999999999998</v>
      </c>
      <c r="N79" s="17">
        <v>4.55</v>
      </c>
      <c r="O79" s="17">
        <v>6.8299999999999983</v>
      </c>
      <c r="P79" s="17">
        <f t="shared" si="9"/>
        <v>36.28</v>
      </c>
      <c r="Q79" s="17">
        <f t="shared" si="10"/>
        <v>32.549999999999997</v>
      </c>
      <c r="R79" s="17">
        <f t="shared" si="11"/>
        <v>68.83</v>
      </c>
    </row>
    <row r="80" spans="1:18" x14ac:dyDescent="0.2">
      <c r="A80" s="27">
        <v>3.0104000000000002</v>
      </c>
      <c r="B80" s="20" t="s">
        <v>44</v>
      </c>
      <c r="C80" s="14" t="s">
        <v>45</v>
      </c>
      <c r="D80" s="16">
        <f t="shared" si="6"/>
        <v>5</v>
      </c>
      <c r="E80" s="16">
        <f t="shared" si="7"/>
        <v>12</v>
      </c>
      <c r="F80" s="16">
        <f t="shared" si="8"/>
        <v>17</v>
      </c>
      <c r="G80" s="16">
        <v>5</v>
      </c>
      <c r="H80" s="16">
        <v>9</v>
      </c>
      <c r="I80" s="16">
        <v>14</v>
      </c>
      <c r="J80" s="16"/>
      <c r="K80" s="16">
        <v>3</v>
      </c>
      <c r="L80" s="16">
        <v>3</v>
      </c>
      <c r="M80" s="16"/>
      <c r="N80" s="16">
        <v>0.51</v>
      </c>
      <c r="O80" s="16">
        <v>0.51</v>
      </c>
      <c r="P80" s="16">
        <f t="shared" si="9"/>
        <v>5</v>
      </c>
      <c r="Q80" s="16">
        <f t="shared" si="10"/>
        <v>9.51</v>
      </c>
      <c r="R80" s="16">
        <f t="shared" si="11"/>
        <v>14.51</v>
      </c>
    </row>
    <row r="81" spans="1:18" x14ac:dyDescent="0.2">
      <c r="A81" s="27">
        <v>26.010100000000001</v>
      </c>
      <c r="B81" s="20" t="s">
        <v>38</v>
      </c>
      <c r="C81" s="14" t="s">
        <v>39</v>
      </c>
      <c r="D81" s="16">
        <f t="shared" si="6"/>
        <v>23</v>
      </c>
      <c r="E81" s="16">
        <f t="shared" si="7"/>
        <v>20</v>
      </c>
      <c r="F81" s="16">
        <f t="shared" si="8"/>
        <v>43</v>
      </c>
      <c r="G81" s="16">
        <v>16</v>
      </c>
      <c r="H81" s="16">
        <v>9</v>
      </c>
      <c r="I81" s="16">
        <v>25</v>
      </c>
      <c r="J81" s="16">
        <v>7</v>
      </c>
      <c r="K81" s="16">
        <v>11</v>
      </c>
      <c r="L81" s="16">
        <v>18</v>
      </c>
      <c r="M81" s="16">
        <v>2.15</v>
      </c>
      <c r="N81" s="16">
        <v>4.04</v>
      </c>
      <c r="O81" s="16">
        <v>6.1899999999999986</v>
      </c>
      <c r="P81" s="16">
        <f t="shared" si="9"/>
        <v>18.149999999999999</v>
      </c>
      <c r="Q81" s="16">
        <f t="shared" si="10"/>
        <v>13.04</v>
      </c>
      <c r="R81" s="16">
        <f t="shared" si="11"/>
        <v>31.189999999999998</v>
      </c>
    </row>
    <row r="82" spans="1:18" x14ac:dyDescent="0.2">
      <c r="A82" s="27">
        <v>27.010100000000001</v>
      </c>
      <c r="B82" s="20" t="s">
        <v>40</v>
      </c>
      <c r="C82" s="14" t="s">
        <v>41</v>
      </c>
      <c r="D82" s="16">
        <f t="shared" si="6"/>
        <v>7</v>
      </c>
      <c r="E82" s="16">
        <f t="shared" si="7"/>
        <v>3</v>
      </c>
      <c r="F82" s="16">
        <f t="shared" si="8"/>
        <v>10</v>
      </c>
      <c r="G82" s="16">
        <v>5</v>
      </c>
      <c r="H82" s="16">
        <v>3</v>
      </c>
      <c r="I82" s="16">
        <v>8</v>
      </c>
      <c r="J82" s="16">
        <v>2</v>
      </c>
      <c r="K82" s="16"/>
      <c r="L82" s="16">
        <v>2</v>
      </c>
      <c r="M82" s="16">
        <v>0.13</v>
      </c>
      <c r="N82" s="16"/>
      <c r="O82" s="16">
        <v>0.13</v>
      </c>
      <c r="P82" s="16">
        <f t="shared" si="9"/>
        <v>5.13</v>
      </c>
      <c r="Q82" s="16">
        <f t="shared" si="10"/>
        <v>3</v>
      </c>
      <c r="R82" s="16">
        <f t="shared" si="11"/>
        <v>8.1300000000000008</v>
      </c>
    </row>
    <row r="83" spans="1:18" x14ac:dyDescent="0.2">
      <c r="A83" s="27">
        <v>40.0501</v>
      </c>
      <c r="B83" s="20" t="s">
        <v>50</v>
      </c>
      <c r="C83" s="14" t="s">
        <v>51</v>
      </c>
      <c r="D83" s="16">
        <f t="shared" si="6"/>
        <v>3</v>
      </c>
      <c r="E83" s="16">
        <f t="shared" si="7"/>
        <v>5</v>
      </c>
      <c r="F83" s="16">
        <f t="shared" si="8"/>
        <v>8</v>
      </c>
      <c r="G83" s="16">
        <v>2</v>
      </c>
      <c r="H83" s="16">
        <v>5</v>
      </c>
      <c r="I83" s="16">
        <v>7</v>
      </c>
      <c r="J83" s="16">
        <v>1</v>
      </c>
      <c r="K83" s="16"/>
      <c r="L83" s="16">
        <v>1</v>
      </c>
      <c r="M83" s="16">
        <v>0</v>
      </c>
      <c r="N83" s="16"/>
      <c r="O83" s="16">
        <v>0</v>
      </c>
      <c r="P83" s="16">
        <f t="shared" si="9"/>
        <v>2</v>
      </c>
      <c r="Q83" s="16">
        <f t="shared" si="10"/>
        <v>5</v>
      </c>
      <c r="R83" s="16">
        <f t="shared" si="11"/>
        <v>7</v>
      </c>
    </row>
    <row r="84" spans="1:18" x14ac:dyDescent="0.2">
      <c r="A84" s="27">
        <v>40.080100000000002</v>
      </c>
      <c r="B84" s="20" t="s">
        <v>52</v>
      </c>
      <c r="C84" s="14" t="s">
        <v>53</v>
      </c>
      <c r="D84" s="16">
        <f t="shared" si="6"/>
        <v>6</v>
      </c>
      <c r="E84" s="16">
        <f t="shared" si="7"/>
        <v>2</v>
      </c>
      <c r="F84" s="16">
        <f t="shared" si="8"/>
        <v>8</v>
      </c>
      <c r="G84" s="16">
        <v>6</v>
      </c>
      <c r="H84" s="16">
        <v>2</v>
      </c>
      <c r="I84" s="16">
        <v>8</v>
      </c>
      <c r="J84" s="16"/>
      <c r="K84" s="16"/>
      <c r="L84" s="16"/>
      <c r="M84" s="16"/>
      <c r="N84" s="16"/>
      <c r="O84" s="16"/>
      <c r="P84" s="16">
        <f t="shared" si="9"/>
        <v>6</v>
      </c>
      <c r="Q84" s="16">
        <f t="shared" si="10"/>
        <v>2</v>
      </c>
      <c r="R84" s="16">
        <f t="shared" si="11"/>
        <v>8</v>
      </c>
    </row>
    <row r="85" spans="1:18" x14ac:dyDescent="0.2">
      <c r="A85" s="13">
        <v>9</v>
      </c>
      <c r="B85" s="15"/>
      <c r="C85" s="15"/>
      <c r="D85" s="16">
        <f t="shared" si="6"/>
        <v>129</v>
      </c>
      <c r="E85" s="16">
        <f t="shared" si="7"/>
        <v>108</v>
      </c>
      <c r="F85" s="16">
        <f t="shared" si="8"/>
        <v>237</v>
      </c>
      <c r="G85" s="16">
        <v>88</v>
      </c>
      <c r="H85" s="16">
        <v>86</v>
      </c>
      <c r="I85" s="16">
        <v>174</v>
      </c>
      <c r="J85" s="16">
        <v>41</v>
      </c>
      <c r="K85" s="16">
        <v>22</v>
      </c>
      <c r="L85" s="16">
        <v>63</v>
      </c>
      <c r="M85" s="16">
        <v>11.62000000000001</v>
      </c>
      <c r="N85" s="16">
        <v>6.68</v>
      </c>
      <c r="O85" s="16">
        <v>18.299999999999997</v>
      </c>
      <c r="P85" s="16">
        <f t="shared" si="9"/>
        <v>99.62</v>
      </c>
      <c r="Q85" s="16">
        <f t="shared" si="10"/>
        <v>92.68</v>
      </c>
      <c r="R85" s="16">
        <f t="shared" si="11"/>
        <v>192.3</v>
      </c>
    </row>
    <row r="86" spans="1:18" x14ac:dyDescent="0.2">
      <c r="A86" s="26" t="s">
        <v>275</v>
      </c>
      <c r="B86" s="19"/>
      <c r="C86" s="19"/>
      <c r="D86" s="17">
        <f t="shared" si="6"/>
        <v>129</v>
      </c>
      <c r="E86" s="17">
        <f t="shared" si="7"/>
        <v>108</v>
      </c>
      <c r="F86" s="17">
        <f t="shared" si="8"/>
        <v>237</v>
      </c>
      <c r="G86" s="17">
        <v>88</v>
      </c>
      <c r="H86" s="17">
        <v>86</v>
      </c>
      <c r="I86" s="17">
        <v>174</v>
      </c>
      <c r="J86" s="17">
        <v>41</v>
      </c>
      <c r="K86" s="17">
        <v>22</v>
      </c>
      <c r="L86" s="17">
        <v>63</v>
      </c>
      <c r="M86" s="17">
        <v>11.62000000000001</v>
      </c>
      <c r="N86" s="17">
        <v>6.68</v>
      </c>
      <c r="O86" s="17">
        <v>18.299999999999997</v>
      </c>
      <c r="P86" s="17">
        <f t="shared" si="9"/>
        <v>99.62</v>
      </c>
      <c r="Q86" s="17">
        <f t="shared" si="10"/>
        <v>92.68</v>
      </c>
      <c r="R86" s="17">
        <f t="shared" si="11"/>
        <v>192.3</v>
      </c>
    </row>
    <row r="87" spans="1:18" x14ac:dyDescent="0.2">
      <c r="A87" s="27">
        <v>3.0104000000000002</v>
      </c>
      <c r="B87" s="20" t="s">
        <v>44</v>
      </c>
      <c r="C87" s="14" t="s">
        <v>45</v>
      </c>
      <c r="D87" s="16">
        <f t="shared" si="6"/>
        <v>21</v>
      </c>
      <c r="E87" s="16">
        <f t="shared" si="7"/>
        <v>26</v>
      </c>
      <c r="F87" s="16">
        <f t="shared" si="8"/>
        <v>47</v>
      </c>
      <c r="G87" s="16">
        <v>12</v>
      </c>
      <c r="H87" s="16">
        <v>16</v>
      </c>
      <c r="I87" s="16">
        <v>28</v>
      </c>
      <c r="J87" s="16">
        <v>9</v>
      </c>
      <c r="K87" s="16">
        <v>10</v>
      </c>
      <c r="L87" s="16">
        <v>19</v>
      </c>
      <c r="M87" s="16">
        <v>3.9099999999999997</v>
      </c>
      <c r="N87" s="16">
        <v>4.53</v>
      </c>
      <c r="O87" s="16">
        <v>8.44</v>
      </c>
      <c r="P87" s="16">
        <f t="shared" si="9"/>
        <v>15.91</v>
      </c>
      <c r="Q87" s="16">
        <f t="shared" si="10"/>
        <v>20.53</v>
      </c>
      <c r="R87" s="16">
        <f t="shared" si="11"/>
        <v>36.44</v>
      </c>
    </row>
    <row r="88" spans="1:18" x14ac:dyDescent="0.2">
      <c r="A88" s="27">
        <v>26.010100000000001</v>
      </c>
      <c r="B88" s="20" t="s">
        <v>38</v>
      </c>
      <c r="C88" s="14" t="s">
        <v>39</v>
      </c>
      <c r="D88" s="16">
        <f t="shared" ref="D88:D151" si="12">G88+J88</f>
        <v>22</v>
      </c>
      <c r="E88" s="16">
        <f t="shared" ref="E88:E151" si="13">H88+K88</f>
        <v>29</v>
      </c>
      <c r="F88" s="16">
        <f t="shared" ref="F88:F151" si="14">I88+L88</f>
        <v>51</v>
      </c>
      <c r="G88" s="16">
        <v>17</v>
      </c>
      <c r="H88" s="16">
        <v>26</v>
      </c>
      <c r="I88" s="16">
        <v>43</v>
      </c>
      <c r="J88" s="16">
        <v>5</v>
      </c>
      <c r="K88" s="16">
        <v>3</v>
      </c>
      <c r="L88" s="16">
        <v>8</v>
      </c>
      <c r="M88" s="16">
        <v>2.75</v>
      </c>
      <c r="N88" s="16">
        <v>1.26</v>
      </c>
      <c r="O88" s="16">
        <v>4.01</v>
      </c>
      <c r="P88" s="16">
        <f t="shared" ref="P88:P151" si="15">G88+M88</f>
        <v>19.75</v>
      </c>
      <c r="Q88" s="16">
        <f t="shared" ref="Q88:Q151" si="16">H88+N88</f>
        <v>27.26</v>
      </c>
      <c r="R88" s="16">
        <f t="shared" ref="R88:R151" si="17">I88+O88</f>
        <v>47.01</v>
      </c>
    </row>
    <row r="89" spans="1:18" x14ac:dyDescent="0.2">
      <c r="A89" s="27">
        <v>27.010100000000001</v>
      </c>
      <c r="B89" s="20" t="s">
        <v>40</v>
      </c>
      <c r="C89" s="14" t="s">
        <v>41</v>
      </c>
      <c r="D89" s="16">
        <f t="shared" si="12"/>
        <v>16</v>
      </c>
      <c r="E89" s="16">
        <f t="shared" si="13"/>
        <v>3</v>
      </c>
      <c r="F89" s="16">
        <f t="shared" si="14"/>
        <v>19</v>
      </c>
      <c r="G89" s="16">
        <v>8</v>
      </c>
      <c r="H89" s="16">
        <v>3</v>
      </c>
      <c r="I89" s="16">
        <v>11</v>
      </c>
      <c r="J89" s="16">
        <v>8</v>
      </c>
      <c r="K89" s="16"/>
      <c r="L89" s="16">
        <v>8</v>
      </c>
      <c r="M89" s="16">
        <v>0.76</v>
      </c>
      <c r="N89" s="16"/>
      <c r="O89" s="16">
        <v>0.76</v>
      </c>
      <c r="P89" s="16">
        <f t="shared" si="15"/>
        <v>8.76</v>
      </c>
      <c r="Q89" s="16">
        <f t="shared" si="16"/>
        <v>3</v>
      </c>
      <c r="R89" s="16">
        <f t="shared" si="17"/>
        <v>11.76</v>
      </c>
    </row>
    <row r="90" spans="1:18" x14ac:dyDescent="0.2">
      <c r="A90" s="27">
        <v>40.0501</v>
      </c>
      <c r="B90" s="20" t="s">
        <v>50</v>
      </c>
      <c r="C90" s="14" t="s">
        <v>51</v>
      </c>
      <c r="D90" s="16">
        <f t="shared" si="12"/>
        <v>35</v>
      </c>
      <c r="E90" s="16">
        <f t="shared" si="13"/>
        <v>38</v>
      </c>
      <c r="F90" s="16">
        <f t="shared" si="14"/>
        <v>73</v>
      </c>
      <c r="G90" s="16">
        <v>32</v>
      </c>
      <c r="H90" s="16">
        <v>33</v>
      </c>
      <c r="I90" s="16">
        <v>65</v>
      </c>
      <c r="J90" s="16">
        <v>3</v>
      </c>
      <c r="K90" s="16">
        <v>5</v>
      </c>
      <c r="L90" s="16">
        <v>8</v>
      </c>
      <c r="M90" s="16">
        <v>0</v>
      </c>
      <c r="N90" s="16">
        <v>0</v>
      </c>
      <c r="O90" s="16">
        <v>0</v>
      </c>
      <c r="P90" s="16">
        <f t="shared" si="15"/>
        <v>32</v>
      </c>
      <c r="Q90" s="16">
        <f t="shared" si="16"/>
        <v>33</v>
      </c>
      <c r="R90" s="16">
        <f t="shared" si="17"/>
        <v>65</v>
      </c>
    </row>
    <row r="91" spans="1:18" x14ac:dyDescent="0.2">
      <c r="A91" s="27">
        <v>40.050600000000003</v>
      </c>
      <c r="B91" s="20" t="s">
        <v>280</v>
      </c>
      <c r="C91" s="14" t="s">
        <v>281</v>
      </c>
      <c r="D91" s="16">
        <f t="shared" si="12"/>
        <v>35</v>
      </c>
      <c r="E91" s="16">
        <f t="shared" si="13"/>
        <v>12</v>
      </c>
      <c r="F91" s="16">
        <f t="shared" si="14"/>
        <v>47</v>
      </c>
      <c r="G91" s="16">
        <v>19</v>
      </c>
      <c r="H91" s="16">
        <v>8</v>
      </c>
      <c r="I91" s="16">
        <v>27</v>
      </c>
      <c r="J91" s="16">
        <v>16</v>
      </c>
      <c r="K91" s="16">
        <v>4</v>
      </c>
      <c r="L91" s="16">
        <v>20</v>
      </c>
      <c r="M91" s="16">
        <v>4.1999999999999993</v>
      </c>
      <c r="N91" s="16">
        <v>0.89</v>
      </c>
      <c r="O91" s="16">
        <v>5.089999999999999</v>
      </c>
      <c r="P91" s="16">
        <f t="shared" si="15"/>
        <v>23.2</v>
      </c>
      <c r="Q91" s="16">
        <f t="shared" si="16"/>
        <v>8.89</v>
      </c>
      <c r="R91" s="16">
        <f t="shared" si="17"/>
        <v>32.089999999999996</v>
      </c>
    </row>
    <row r="92" spans="1:18" x14ac:dyDescent="0.2">
      <c r="A92" s="12" t="s">
        <v>402</v>
      </c>
      <c r="B92" s="10"/>
      <c r="C92" s="10"/>
      <c r="D92" s="11">
        <f t="shared" si="12"/>
        <v>1030</v>
      </c>
      <c r="E92" s="11">
        <f t="shared" si="13"/>
        <v>2032</v>
      </c>
      <c r="F92" s="11">
        <f t="shared" si="14"/>
        <v>3062</v>
      </c>
      <c r="G92" s="11">
        <v>908</v>
      </c>
      <c r="H92" s="11">
        <v>1833</v>
      </c>
      <c r="I92" s="11">
        <v>2741</v>
      </c>
      <c r="J92" s="11">
        <v>122</v>
      </c>
      <c r="K92" s="11">
        <v>199</v>
      </c>
      <c r="L92" s="11">
        <v>321</v>
      </c>
      <c r="M92" s="11">
        <v>59.98000000000004</v>
      </c>
      <c r="N92" s="11">
        <v>94.909999999999911</v>
      </c>
      <c r="O92" s="11">
        <v>154.88999999999996</v>
      </c>
      <c r="P92" s="11">
        <f t="shared" si="15"/>
        <v>967.98</v>
      </c>
      <c r="Q92" s="11">
        <f t="shared" si="16"/>
        <v>1927.9099999999999</v>
      </c>
      <c r="R92" s="11">
        <f t="shared" si="17"/>
        <v>2895.89</v>
      </c>
    </row>
    <row r="93" spans="1:18" x14ac:dyDescent="0.2">
      <c r="A93" s="18" t="s">
        <v>395</v>
      </c>
      <c r="B93" s="19"/>
      <c r="C93" s="19"/>
      <c r="D93" s="17">
        <f t="shared" si="12"/>
        <v>815</v>
      </c>
      <c r="E93" s="17">
        <f t="shared" si="13"/>
        <v>1572</v>
      </c>
      <c r="F93" s="17">
        <f t="shared" si="14"/>
        <v>2387</v>
      </c>
      <c r="G93" s="17">
        <v>738</v>
      </c>
      <c r="H93" s="17">
        <v>1452</v>
      </c>
      <c r="I93" s="17">
        <v>2190</v>
      </c>
      <c r="J93" s="17">
        <v>77</v>
      </c>
      <c r="K93" s="17">
        <v>120</v>
      </c>
      <c r="L93" s="17">
        <v>197</v>
      </c>
      <c r="M93" s="17">
        <v>40.420000000000009</v>
      </c>
      <c r="N93" s="17">
        <v>65.569999999999993</v>
      </c>
      <c r="O93" s="17">
        <v>105.99000000000001</v>
      </c>
      <c r="P93" s="17">
        <f t="shared" si="15"/>
        <v>778.42</v>
      </c>
      <c r="Q93" s="17">
        <f t="shared" si="16"/>
        <v>1517.57</v>
      </c>
      <c r="R93" s="17">
        <f t="shared" si="17"/>
        <v>2295.9899999999998</v>
      </c>
    </row>
    <row r="94" spans="1:18" x14ac:dyDescent="0.2">
      <c r="A94" s="13">
        <v>5</v>
      </c>
      <c r="B94" s="15"/>
      <c r="C94" s="15"/>
      <c r="D94" s="16">
        <f t="shared" si="12"/>
        <v>815</v>
      </c>
      <c r="E94" s="16">
        <f t="shared" si="13"/>
        <v>1572</v>
      </c>
      <c r="F94" s="16">
        <f t="shared" si="14"/>
        <v>2387</v>
      </c>
      <c r="G94" s="16">
        <v>738</v>
      </c>
      <c r="H94" s="16">
        <v>1452</v>
      </c>
      <c r="I94" s="16">
        <v>2190</v>
      </c>
      <c r="J94" s="16">
        <v>77</v>
      </c>
      <c r="K94" s="16">
        <v>120</v>
      </c>
      <c r="L94" s="16">
        <v>197</v>
      </c>
      <c r="M94" s="16">
        <v>40.420000000000009</v>
      </c>
      <c r="N94" s="16">
        <v>65.569999999999993</v>
      </c>
      <c r="O94" s="16">
        <v>105.99000000000001</v>
      </c>
      <c r="P94" s="16">
        <f t="shared" si="15"/>
        <v>778.42</v>
      </c>
      <c r="Q94" s="16">
        <f t="shared" si="16"/>
        <v>1517.57</v>
      </c>
      <c r="R94" s="16">
        <f t="shared" si="17"/>
        <v>2295.9899999999998</v>
      </c>
    </row>
    <row r="95" spans="1:18" x14ac:dyDescent="0.2">
      <c r="A95" s="26" t="s">
        <v>3</v>
      </c>
      <c r="B95" s="19"/>
      <c r="C95" s="19"/>
      <c r="D95" s="17">
        <f t="shared" si="12"/>
        <v>815</v>
      </c>
      <c r="E95" s="17">
        <f t="shared" si="13"/>
        <v>1572</v>
      </c>
      <c r="F95" s="17">
        <f t="shared" si="14"/>
        <v>2387</v>
      </c>
      <c r="G95" s="17">
        <v>738</v>
      </c>
      <c r="H95" s="17">
        <v>1452</v>
      </c>
      <c r="I95" s="17">
        <v>2190</v>
      </c>
      <c r="J95" s="17">
        <v>77</v>
      </c>
      <c r="K95" s="17">
        <v>120</v>
      </c>
      <c r="L95" s="17">
        <v>197</v>
      </c>
      <c r="M95" s="17">
        <v>40.420000000000009</v>
      </c>
      <c r="N95" s="17">
        <v>65.569999999999993</v>
      </c>
      <c r="O95" s="17">
        <v>105.99000000000001</v>
      </c>
      <c r="P95" s="17">
        <f t="shared" si="15"/>
        <v>778.42</v>
      </c>
      <c r="Q95" s="17">
        <f t="shared" si="16"/>
        <v>1517.57</v>
      </c>
      <c r="R95" s="17">
        <f t="shared" si="17"/>
        <v>2295.9899999999998</v>
      </c>
    </row>
    <row r="96" spans="1:18" x14ac:dyDescent="0.2">
      <c r="A96" s="27">
        <v>42.010100000000001</v>
      </c>
      <c r="B96" s="20" t="s">
        <v>56</v>
      </c>
      <c r="C96" s="14" t="s">
        <v>57</v>
      </c>
      <c r="D96" s="16">
        <f t="shared" si="12"/>
        <v>148</v>
      </c>
      <c r="E96" s="16">
        <f t="shared" si="13"/>
        <v>458</v>
      </c>
      <c r="F96" s="16">
        <f t="shared" si="14"/>
        <v>606</v>
      </c>
      <c r="G96" s="16">
        <v>132</v>
      </c>
      <c r="H96" s="16">
        <v>417</v>
      </c>
      <c r="I96" s="16">
        <v>549</v>
      </c>
      <c r="J96" s="16">
        <v>16</v>
      </c>
      <c r="K96" s="16">
        <v>41</v>
      </c>
      <c r="L96" s="16">
        <v>57</v>
      </c>
      <c r="M96" s="16">
        <v>8.07</v>
      </c>
      <c r="N96" s="16">
        <v>22</v>
      </c>
      <c r="O96" s="16">
        <v>30.07</v>
      </c>
      <c r="P96" s="16">
        <f t="shared" si="15"/>
        <v>140.07</v>
      </c>
      <c r="Q96" s="16">
        <f t="shared" si="16"/>
        <v>439</v>
      </c>
      <c r="R96" s="16">
        <f t="shared" si="17"/>
        <v>579.07000000000005</v>
      </c>
    </row>
    <row r="97" spans="1:18" x14ac:dyDescent="0.2">
      <c r="A97" s="27">
        <v>44.070099999999996</v>
      </c>
      <c r="B97" s="20" t="s">
        <v>60</v>
      </c>
      <c r="C97" s="14" t="s">
        <v>61</v>
      </c>
      <c r="D97" s="16">
        <f t="shared" si="12"/>
        <v>44</v>
      </c>
      <c r="E97" s="16">
        <f t="shared" si="13"/>
        <v>261</v>
      </c>
      <c r="F97" s="16">
        <f t="shared" si="14"/>
        <v>305</v>
      </c>
      <c r="G97" s="16">
        <v>42</v>
      </c>
      <c r="H97" s="16">
        <v>250</v>
      </c>
      <c r="I97" s="16">
        <v>292</v>
      </c>
      <c r="J97" s="16">
        <v>2</v>
      </c>
      <c r="K97" s="16">
        <v>11</v>
      </c>
      <c r="L97" s="16">
        <v>13</v>
      </c>
      <c r="M97" s="16">
        <v>0.58000000000000007</v>
      </c>
      <c r="N97" s="16">
        <v>6.75</v>
      </c>
      <c r="O97" s="16">
        <v>7.33</v>
      </c>
      <c r="P97" s="16">
        <f t="shared" si="15"/>
        <v>42.58</v>
      </c>
      <c r="Q97" s="16">
        <f t="shared" si="16"/>
        <v>256.75</v>
      </c>
      <c r="R97" s="16">
        <f t="shared" si="17"/>
        <v>299.33</v>
      </c>
    </row>
    <row r="98" spans="1:18" x14ac:dyDescent="0.2">
      <c r="A98" s="27">
        <v>44.070099999999996</v>
      </c>
      <c r="B98" s="20" t="s">
        <v>58</v>
      </c>
      <c r="C98" s="14" t="s">
        <v>59</v>
      </c>
      <c r="D98" s="16">
        <f t="shared" si="12"/>
        <v>0</v>
      </c>
      <c r="E98" s="16">
        <f t="shared" si="13"/>
        <v>1</v>
      </c>
      <c r="F98" s="16">
        <f t="shared" si="14"/>
        <v>1</v>
      </c>
      <c r="G98" s="16"/>
      <c r="H98" s="16"/>
      <c r="I98" s="16"/>
      <c r="J98" s="16"/>
      <c r="K98" s="16">
        <v>1</v>
      </c>
      <c r="L98" s="16">
        <v>1</v>
      </c>
      <c r="M98" s="16"/>
      <c r="N98" s="16">
        <v>0.25</v>
      </c>
      <c r="O98" s="16">
        <v>0.25</v>
      </c>
      <c r="P98" s="16">
        <f t="shared" si="15"/>
        <v>0</v>
      </c>
      <c r="Q98" s="16">
        <f t="shared" si="16"/>
        <v>0.25</v>
      </c>
      <c r="R98" s="16">
        <f t="shared" si="17"/>
        <v>0.25</v>
      </c>
    </row>
    <row r="99" spans="1:18" x14ac:dyDescent="0.2">
      <c r="A99" s="27">
        <v>45.060099999999998</v>
      </c>
      <c r="B99" s="20" t="s">
        <v>68</v>
      </c>
      <c r="C99" s="14" t="s">
        <v>69</v>
      </c>
      <c r="D99" s="16">
        <f t="shared" si="12"/>
        <v>98</v>
      </c>
      <c r="E99" s="16">
        <f t="shared" si="13"/>
        <v>68</v>
      </c>
      <c r="F99" s="16">
        <f t="shared" si="14"/>
        <v>166</v>
      </c>
      <c r="G99" s="16">
        <v>87</v>
      </c>
      <c r="H99" s="16">
        <v>65</v>
      </c>
      <c r="I99" s="16">
        <v>152</v>
      </c>
      <c r="J99" s="16">
        <v>11</v>
      </c>
      <c r="K99" s="16">
        <v>3</v>
      </c>
      <c r="L99" s="16">
        <v>14</v>
      </c>
      <c r="M99" s="16">
        <v>6.17</v>
      </c>
      <c r="N99" s="16">
        <v>1.5</v>
      </c>
      <c r="O99" s="16">
        <v>7.67</v>
      </c>
      <c r="P99" s="16">
        <f t="shared" si="15"/>
        <v>93.17</v>
      </c>
      <c r="Q99" s="16">
        <f t="shared" si="16"/>
        <v>66.5</v>
      </c>
      <c r="R99" s="16">
        <f t="shared" si="17"/>
        <v>159.66999999999999</v>
      </c>
    </row>
    <row r="100" spans="1:18" x14ac:dyDescent="0.2">
      <c r="A100" s="27">
        <v>45.110100000000003</v>
      </c>
      <c r="B100" s="20" t="s">
        <v>74</v>
      </c>
      <c r="C100" s="14" t="s">
        <v>75</v>
      </c>
      <c r="D100" s="16">
        <f t="shared" si="12"/>
        <v>62</v>
      </c>
      <c r="E100" s="16">
        <f t="shared" si="13"/>
        <v>123</v>
      </c>
      <c r="F100" s="16">
        <f t="shared" si="14"/>
        <v>185</v>
      </c>
      <c r="G100" s="16">
        <v>50</v>
      </c>
      <c r="H100" s="16">
        <v>114</v>
      </c>
      <c r="I100" s="16">
        <v>164</v>
      </c>
      <c r="J100" s="16">
        <v>12</v>
      </c>
      <c r="K100" s="16">
        <v>9</v>
      </c>
      <c r="L100" s="16">
        <v>21</v>
      </c>
      <c r="M100" s="16">
        <v>6.09</v>
      </c>
      <c r="N100" s="16">
        <v>4.91</v>
      </c>
      <c r="O100" s="16">
        <v>11</v>
      </c>
      <c r="P100" s="16">
        <f t="shared" si="15"/>
        <v>56.09</v>
      </c>
      <c r="Q100" s="16">
        <f t="shared" si="16"/>
        <v>118.91</v>
      </c>
      <c r="R100" s="16">
        <f t="shared" si="17"/>
        <v>175</v>
      </c>
    </row>
    <row r="101" spans="1:18" x14ac:dyDescent="0.2">
      <c r="A101" s="27">
        <v>52.100200000000001</v>
      </c>
      <c r="B101" s="20" t="s">
        <v>76</v>
      </c>
      <c r="C101" s="14" t="s">
        <v>77</v>
      </c>
      <c r="D101" s="16">
        <f t="shared" si="12"/>
        <v>107</v>
      </c>
      <c r="E101" s="16">
        <f t="shared" si="13"/>
        <v>158</v>
      </c>
      <c r="F101" s="16">
        <f t="shared" si="14"/>
        <v>265</v>
      </c>
      <c r="G101" s="16">
        <v>101</v>
      </c>
      <c r="H101" s="16">
        <v>139</v>
      </c>
      <c r="I101" s="16">
        <v>240</v>
      </c>
      <c r="J101" s="16">
        <v>6</v>
      </c>
      <c r="K101" s="16">
        <v>19</v>
      </c>
      <c r="L101" s="16">
        <v>25</v>
      </c>
      <c r="M101" s="16">
        <v>3.92</v>
      </c>
      <c r="N101" s="16">
        <v>10.91</v>
      </c>
      <c r="O101" s="16">
        <v>14.83</v>
      </c>
      <c r="P101" s="16">
        <f t="shared" si="15"/>
        <v>104.92</v>
      </c>
      <c r="Q101" s="16">
        <f t="shared" si="16"/>
        <v>149.91</v>
      </c>
      <c r="R101" s="16">
        <f t="shared" si="17"/>
        <v>254.83</v>
      </c>
    </row>
    <row r="102" spans="1:18" x14ac:dyDescent="0.2">
      <c r="A102" s="27">
        <v>45.020099999999999</v>
      </c>
      <c r="B102" s="20" t="s">
        <v>66</v>
      </c>
      <c r="C102" s="14" t="s">
        <v>67</v>
      </c>
      <c r="D102" s="16">
        <f t="shared" si="12"/>
        <v>51</v>
      </c>
      <c r="E102" s="16">
        <f t="shared" si="13"/>
        <v>100</v>
      </c>
      <c r="F102" s="16">
        <f t="shared" si="14"/>
        <v>151</v>
      </c>
      <c r="G102" s="16">
        <v>38</v>
      </c>
      <c r="H102" s="16">
        <v>93</v>
      </c>
      <c r="I102" s="16">
        <v>131</v>
      </c>
      <c r="J102" s="16">
        <v>13</v>
      </c>
      <c r="K102" s="16">
        <v>7</v>
      </c>
      <c r="L102" s="16">
        <v>20</v>
      </c>
      <c r="M102" s="16">
        <v>5.92</v>
      </c>
      <c r="N102" s="16">
        <v>4.91</v>
      </c>
      <c r="O102" s="16">
        <v>10.83</v>
      </c>
      <c r="P102" s="16">
        <f t="shared" si="15"/>
        <v>43.92</v>
      </c>
      <c r="Q102" s="16">
        <f t="shared" si="16"/>
        <v>97.91</v>
      </c>
      <c r="R102" s="16">
        <f t="shared" si="17"/>
        <v>141.83000000000001</v>
      </c>
    </row>
    <row r="103" spans="1:18" x14ac:dyDescent="0.2">
      <c r="A103" s="27">
        <v>45.100099999999998</v>
      </c>
      <c r="B103" s="20" t="s">
        <v>72</v>
      </c>
      <c r="C103" s="14" t="s">
        <v>73</v>
      </c>
      <c r="D103" s="16">
        <f t="shared" si="12"/>
        <v>141</v>
      </c>
      <c r="E103" s="16">
        <f t="shared" si="13"/>
        <v>127</v>
      </c>
      <c r="F103" s="16">
        <f t="shared" si="14"/>
        <v>268</v>
      </c>
      <c r="G103" s="16">
        <v>137</v>
      </c>
      <c r="H103" s="16">
        <v>119</v>
      </c>
      <c r="I103" s="16">
        <v>256</v>
      </c>
      <c r="J103" s="16">
        <v>4</v>
      </c>
      <c r="K103" s="16">
        <v>8</v>
      </c>
      <c r="L103" s="16">
        <v>12</v>
      </c>
      <c r="M103" s="16">
        <v>1.75</v>
      </c>
      <c r="N103" s="16">
        <v>4.25</v>
      </c>
      <c r="O103" s="16">
        <v>6</v>
      </c>
      <c r="P103" s="16">
        <f t="shared" si="15"/>
        <v>138.75</v>
      </c>
      <c r="Q103" s="16">
        <f t="shared" si="16"/>
        <v>123.25</v>
      </c>
      <c r="R103" s="16">
        <f t="shared" si="17"/>
        <v>262</v>
      </c>
    </row>
    <row r="104" spans="1:18" x14ac:dyDescent="0.2">
      <c r="A104" s="27">
        <v>45.010100000000001</v>
      </c>
      <c r="B104" s="20" t="s">
        <v>62</v>
      </c>
      <c r="C104" s="14" t="s">
        <v>63</v>
      </c>
      <c r="D104" s="16">
        <f t="shared" si="12"/>
        <v>76</v>
      </c>
      <c r="E104" s="16">
        <f t="shared" si="13"/>
        <v>165</v>
      </c>
      <c r="F104" s="16">
        <f t="shared" si="14"/>
        <v>241</v>
      </c>
      <c r="G104" s="16">
        <v>71</v>
      </c>
      <c r="H104" s="16">
        <v>152</v>
      </c>
      <c r="I104" s="16">
        <v>223</v>
      </c>
      <c r="J104" s="16">
        <v>5</v>
      </c>
      <c r="K104" s="16">
        <v>13</v>
      </c>
      <c r="L104" s="16">
        <v>18</v>
      </c>
      <c r="M104" s="16">
        <v>1.75</v>
      </c>
      <c r="N104" s="16">
        <v>6.67</v>
      </c>
      <c r="O104" s="16">
        <v>8.42</v>
      </c>
      <c r="P104" s="16">
        <f t="shared" si="15"/>
        <v>72.75</v>
      </c>
      <c r="Q104" s="16">
        <f t="shared" si="16"/>
        <v>158.66999999999999</v>
      </c>
      <c r="R104" s="16">
        <f t="shared" si="17"/>
        <v>231.42</v>
      </c>
    </row>
    <row r="105" spans="1:18" x14ac:dyDescent="0.2">
      <c r="A105" s="27">
        <v>45.010100000000001</v>
      </c>
      <c r="B105" s="20" t="s">
        <v>64</v>
      </c>
      <c r="C105" s="14" t="s">
        <v>65</v>
      </c>
      <c r="D105" s="16">
        <f t="shared" si="12"/>
        <v>13</v>
      </c>
      <c r="E105" s="16">
        <f t="shared" si="13"/>
        <v>19</v>
      </c>
      <c r="F105" s="16">
        <f t="shared" si="14"/>
        <v>32</v>
      </c>
      <c r="G105" s="16">
        <v>11</v>
      </c>
      <c r="H105" s="16">
        <v>17</v>
      </c>
      <c r="I105" s="16">
        <v>28</v>
      </c>
      <c r="J105" s="16">
        <v>2</v>
      </c>
      <c r="K105" s="16">
        <v>2</v>
      </c>
      <c r="L105" s="16">
        <v>4</v>
      </c>
      <c r="M105" s="16">
        <v>1.5</v>
      </c>
      <c r="N105" s="16">
        <v>0.5</v>
      </c>
      <c r="O105" s="16">
        <v>2</v>
      </c>
      <c r="P105" s="16">
        <f t="shared" si="15"/>
        <v>12.5</v>
      </c>
      <c r="Q105" s="16">
        <f t="shared" si="16"/>
        <v>17.5</v>
      </c>
      <c r="R105" s="16">
        <f t="shared" si="17"/>
        <v>30</v>
      </c>
    </row>
    <row r="106" spans="1:18" x14ac:dyDescent="0.2">
      <c r="A106" s="27">
        <v>45.070099999999996</v>
      </c>
      <c r="B106" s="20" t="s">
        <v>70</v>
      </c>
      <c r="C106" s="14" t="s">
        <v>71</v>
      </c>
      <c r="D106" s="16">
        <f t="shared" si="12"/>
        <v>75</v>
      </c>
      <c r="E106" s="16">
        <f t="shared" si="13"/>
        <v>92</v>
      </c>
      <c r="F106" s="16">
        <f t="shared" si="14"/>
        <v>167</v>
      </c>
      <c r="G106" s="16">
        <v>69</v>
      </c>
      <c r="H106" s="16">
        <v>86</v>
      </c>
      <c r="I106" s="16">
        <v>155</v>
      </c>
      <c r="J106" s="16">
        <v>6</v>
      </c>
      <c r="K106" s="16">
        <v>6</v>
      </c>
      <c r="L106" s="16">
        <v>12</v>
      </c>
      <c r="M106" s="16">
        <v>4.67</v>
      </c>
      <c r="N106" s="16">
        <v>2.92</v>
      </c>
      <c r="O106" s="16">
        <v>7.59</v>
      </c>
      <c r="P106" s="16">
        <f t="shared" si="15"/>
        <v>73.67</v>
      </c>
      <c r="Q106" s="16">
        <f t="shared" si="16"/>
        <v>88.92</v>
      </c>
      <c r="R106" s="16">
        <f t="shared" si="17"/>
        <v>162.59</v>
      </c>
    </row>
    <row r="107" spans="1:18" x14ac:dyDescent="0.2">
      <c r="A107" s="18" t="s">
        <v>396</v>
      </c>
      <c r="B107" s="19"/>
      <c r="C107" s="19"/>
      <c r="D107" s="17">
        <f t="shared" si="12"/>
        <v>215</v>
      </c>
      <c r="E107" s="17">
        <f t="shared" si="13"/>
        <v>460</v>
      </c>
      <c r="F107" s="17">
        <f t="shared" si="14"/>
        <v>675</v>
      </c>
      <c r="G107" s="17">
        <v>170</v>
      </c>
      <c r="H107" s="17">
        <v>381</v>
      </c>
      <c r="I107" s="17">
        <v>551</v>
      </c>
      <c r="J107" s="17">
        <v>45</v>
      </c>
      <c r="K107" s="17">
        <v>79</v>
      </c>
      <c r="L107" s="17">
        <v>124</v>
      </c>
      <c r="M107" s="17">
        <v>19.559999999999999</v>
      </c>
      <c r="N107" s="17">
        <v>29.339999999999993</v>
      </c>
      <c r="O107" s="17">
        <v>48.899999999999991</v>
      </c>
      <c r="P107" s="17">
        <f t="shared" si="15"/>
        <v>189.56</v>
      </c>
      <c r="Q107" s="17">
        <f t="shared" si="16"/>
        <v>410.34</v>
      </c>
      <c r="R107" s="17">
        <f t="shared" si="17"/>
        <v>599.9</v>
      </c>
    </row>
    <row r="108" spans="1:18" x14ac:dyDescent="0.2">
      <c r="A108" s="13">
        <v>7</v>
      </c>
      <c r="B108" s="15"/>
      <c r="C108" s="15"/>
      <c r="D108" s="16">
        <f t="shared" si="12"/>
        <v>189</v>
      </c>
      <c r="E108" s="16">
        <f t="shared" si="13"/>
        <v>386</v>
      </c>
      <c r="F108" s="16">
        <f t="shared" si="14"/>
        <v>575</v>
      </c>
      <c r="G108" s="16">
        <v>157</v>
      </c>
      <c r="H108" s="16">
        <v>337</v>
      </c>
      <c r="I108" s="16">
        <v>494</v>
      </c>
      <c r="J108" s="16">
        <v>32</v>
      </c>
      <c r="K108" s="16">
        <v>49</v>
      </c>
      <c r="L108" s="16">
        <v>81</v>
      </c>
      <c r="M108" s="16">
        <v>16.920000000000002</v>
      </c>
      <c r="N108" s="16">
        <v>24.449999999999996</v>
      </c>
      <c r="O108" s="16">
        <v>41.36999999999999</v>
      </c>
      <c r="P108" s="16">
        <f t="shared" si="15"/>
        <v>173.92000000000002</v>
      </c>
      <c r="Q108" s="16">
        <f t="shared" si="16"/>
        <v>361.45</v>
      </c>
      <c r="R108" s="16">
        <f t="shared" si="17"/>
        <v>535.37</v>
      </c>
    </row>
    <row r="109" spans="1:18" x14ac:dyDescent="0.2">
      <c r="A109" s="26" t="s">
        <v>271</v>
      </c>
      <c r="B109" s="19"/>
      <c r="C109" s="19"/>
      <c r="D109" s="17">
        <f t="shared" si="12"/>
        <v>189</v>
      </c>
      <c r="E109" s="17">
        <f t="shared" si="13"/>
        <v>386</v>
      </c>
      <c r="F109" s="17">
        <f t="shared" si="14"/>
        <v>575</v>
      </c>
      <c r="G109" s="17">
        <v>157</v>
      </c>
      <c r="H109" s="17">
        <v>337</v>
      </c>
      <c r="I109" s="17">
        <v>494</v>
      </c>
      <c r="J109" s="17">
        <v>32</v>
      </c>
      <c r="K109" s="17">
        <v>49</v>
      </c>
      <c r="L109" s="17">
        <v>81</v>
      </c>
      <c r="M109" s="17">
        <v>16.920000000000002</v>
      </c>
      <c r="N109" s="17">
        <v>24.449999999999996</v>
      </c>
      <c r="O109" s="17">
        <v>41.36999999999999</v>
      </c>
      <c r="P109" s="17">
        <f t="shared" si="15"/>
        <v>173.92000000000002</v>
      </c>
      <c r="Q109" s="17">
        <f t="shared" si="16"/>
        <v>361.45</v>
      </c>
      <c r="R109" s="17">
        <f t="shared" si="17"/>
        <v>535.37</v>
      </c>
    </row>
    <row r="110" spans="1:18" x14ac:dyDescent="0.2">
      <c r="A110" s="27">
        <v>44.070099999999996</v>
      </c>
      <c r="B110" s="20" t="s">
        <v>60</v>
      </c>
      <c r="C110" s="14" t="s">
        <v>61</v>
      </c>
      <c r="D110" s="16">
        <f t="shared" si="12"/>
        <v>25</v>
      </c>
      <c r="E110" s="16">
        <f t="shared" si="13"/>
        <v>132</v>
      </c>
      <c r="F110" s="16">
        <f t="shared" si="14"/>
        <v>157</v>
      </c>
      <c r="G110" s="16">
        <v>24</v>
      </c>
      <c r="H110" s="16">
        <v>124</v>
      </c>
      <c r="I110" s="16">
        <v>148</v>
      </c>
      <c r="J110" s="16">
        <v>1</v>
      </c>
      <c r="K110" s="16">
        <v>8</v>
      </c>
      <c r="L110" s="16">
        <v>9</v>
      </c>
      <c r="M110" s="16">
        <v>0.75</v>
      </c>
      <c r="N110" s="16">
        <v>5.26</v>
      </c>
      <c r="O110" s="16">
        <v>6.01</v>
      </c>
      <c r="P110" s="16">
        <f t="shared" si="15"/>
        <v>24.75</v>
      </c>
      <c r="Q110" s="16">
        <f t="shared" si="16"/>
        <v>129.26</v>
      </c>
      <c r="R110" s="16">
        <f t="shared" si="17"/>
        <v>154.01</v>
      </c>
    </row>
    <row r="111" spans="1:18" x14ac:dyDescent="0.2">
      <c r="A111" s="27">
        <v>45.060099999999998</v>
      </c>
      <c r="B111" s="20" t="s">
        <v>68</v>
      </c>
      <c r="C111" s="14" t="s">
        <v>69</v>
      </c>
      <c r="D111" s="16">
        <f t="shared" si="12"/>
        <v>43</v>
      </c>
      <c r="E111" s="16">
        <f t="shared" si="13"/>
        <v>16</v>
      </c>
      <c r="F111" s="16">
        <f t="shared" si="14"/>
        <v>59</v>
      </c>
      <c r="G111" s="16">
        <v>32</v>
      </c>
      <c r="H111" s="16">
        <v>14</v>
      </c>
      <c r="I111" s="16">
        <v>46</v>
      </c>
      <c r="J111" s="16">
        <v>11</v>
      </c>
      <c r="K111" s="16">
        <v>2</v>
      </c>
      <c r="L111" s="16">
        <v>13</v>
      </c>
      <c r="M111" s="16">
        <v>5.27</v>
      </c>
      <c r="N111" s="16">
        <v>0.38</v>
      </c>
      <c r="O111" s="16">
        <v>5.6499999999999995</v>
      </c>
      <c r="P111" s="16">
        <f t="shared" si="15"/>
        <v>37.269999999999996</v>
      </c>
      <c r="Q111" s="16">
        <f t="shared" si="16"/>
        <v>14.38</v>
      </c>
      <c r="R111" s="16">
        <f t="shared" si="17"/>
        <v>51.65</v>
      </c>
    </row>
    <row r="112" spans="1:18" x14ac:dyDescent="0.2">
      <c r="A112" s="27">
        <v>45.110100000000003</v>
      </c>
      <c r="B112" s="20" t="s">
        <v>74</v>
      </c>
      <c r="C112" s="14" t="s">
        <v>75</v>
      </c>
      <c r="D112" s="16">
        <f t="shared" si="12"/>
        <v>14</v>
      </c>
      <c r="E112" s="16">
        <f t="shared" si="13"/>
        <v>11</v>
      </c>
      <c r="F112" s="16">
        <f t="shared" si="14"/>
        <v>25</v>
      </c>
      <c r="G112" s="16">
        <v>9</v>
      </c>
      <c r="H112" s="16">
        <v>9</v>
      </c>
      <c r="I112" s="16">
        <v>18</v>
      </c>
      <c r="J112" s="16">
        <v>5</v>
      </c>
      <c r="K112" s="16">
        <v>2</v>
      </c>
      <c r="L112" s="16">
        <v>7</v>
      </c>
      <c r="M112" s="16">
        <v>1.5</v>
      </c>
      <c r="N112" s="16">
        <v>0.38</v>
      </c>
      <c r="O112" s="16">
        <v>1.88</v>
      </c>
      <c r="P112" s="16">
        <f t="shared" si="15"/>
        <v>10.5</v>
      </c>
      <c r="Q112" s="16">
        <f t="shared" si="16"/>
        <v>9.3800000000000008</v>
      </c>
      <c r="R112" s="16">
        <f t="shared" si="17"/>
        <v>19.88</v>
      </c>
    </row>
    <row r="113" spans="1:18" x14ac:dyDescent="0.2">
      <c r="A113" s="27">
        <v>44.040100000000002</v>
      </c>
      <c r="B113" s="20" t="s">
        <v>290</v>
      </c>
      <c r="C113" s="14" t="s">
        <v>291</v>
      </c>
      <c r="D113" s="16">
        <f t="shared" si="12"/>
        <v>7</v>
      </c>
      <c r="E113" s="16">
        <f t="shared" si="13"/>
        <v>26</v>
      </c>
      <c r="F113" s="16">
        <f t="shared" si="14"/>
        <v>33</v>
      </c>
      <c r="G113" s="16">
        <v>6</v>
      </c>
      <c r="H113" s="16">
        <v>23</v>
      </c>
      <c r="I113" s="16">
        <v>29</v>
      </c>
      <c r="J113" s="16">
        <v>1</v>
      </c>
      <c r="K113" s="16">
        <v>3</v>
      </c>
      <c r="L113" s="16">
        <v>4</v>
      </c>
      <c r="M113" s="16">
        <v>0.75</v>
      </c>
      <c r="N113" s="16">
        <v>1.88</v>
      </c>
      <c r="O113" s="16">
        <v>2.63</v>
      </c>
      <c r="P113" s="16">
        <f t="shared" si="15"/>
        <v>6.75</v>
      </c>
      <c r="Q113" s="16">
        <f t="shared" si="16"/>
        <v>24.88</v>
      </c>
      <c r="R113" s="16">
        <f t="shared" si="17"/>
        <v>31.63</v>
      </c>
    </row>
    <row r="114" spans="1:18" x14ac:dyDescent="0.2">
      <c r="A114" s="27">
        <v>44.040100000000002</v>
      </c>
      <c r="B114" s="20" t="s">
        <v>292</v>
      </c>
      <c r="C114" s="14" t="s">
        <v>293</v>
      </c>
      <c r="D114" s="16">
        <f t="shared" si="12"/>
        <v>9</v>
      </c>
      <c r="E114" s="16">
        <f t="shared" si="13"/>
        <v>10</v>
      </c>
      <c r="F114" s="16">
        <f t="shared" si="14"/>
        <v>19</v>
      </c>
      <c r="G114" s="16">
        <v>7</v>
      </c>
      <c r="H114" s="16">
        <v>7</v>
      </c>
      <c r="I114" s="16">
        <v>14</v>
      </c>
      <c r="J114" s="16">
        <v>2</v>
      </c>
      <c r="K114" s="16">
        <v>3</v>
      </c>
      <c r="L114" s="16">
        <v>5</v>
      </c>
      <c r="M114" s="16">
        <v>1.1299999999999999</v>
      </c>
      <c r="N114" s="16">
        <v>2.25</v>
      </c>
      <c r="O114" s="16">
        <v>3.38</v>
      </c>
      <c r="P114" s="16">
        <f t="shared" si="15"/>
        <v>8.129999999999999</v>
      </c>
      <c r="Q114" s="16">
        <f t="shared" si="16"/>
        <v>9.25</v>
      </c>
      <c r="R114" s="16">
        <f t="shared" si="17"/>
        <v>17.38</v>
      </c>
    </row>
    <row r="115" spans="1:18" x14ac:dyDescent="0.2">
      <c r="A115" s="27">
        <v>44.040100000000002</v>
      </c>
      <c r="B115" s="20" t="s">
        <v>296</v>
      </c>
      <c r="C115" s="14" t="s">
        <v>297</v>
      </c>
      <c r="D115" s="16">
        <f t="shared" si="12"/>
        <v>7</v>
      </c>
      <c r="E115" s="16">
        <f t="shared" si="13"/>
        <v>8</v>
      </c>
      <c r="F115" s="16">
        <f t="shared" si="14"/>
        <v>15</v>
      </c>
      <c r="G115" s="16">
        <v>6</v>
      </c>
      <c r="H115" s="16">
        <v>6</v>
      </c>
      <c r="I115" s="16">
        <v>12</v>
      </c>
      <c r="J115" s="16">
        <v>1</v>
      </c>
      <c r="K115" s="16">
        <v>2</v>
      </c>
      <c r="L115" s="16">
        <v>3</v>
      </c>
      <c r="M115" s="16">
        <v>0.75</v>
      </c>
      <c r="N115" s="16">
        <v>1.1299999999999999</v>
      </c>
      <c r="O115" s="16">
        <v>1.88</v>
      </c>
      <c r="P115" s="16">
        <f t="shared" si="15"/>
        <v>6.75</v>
      </c>
      <c r="Q115" s="16">
        <f t="shared" si="16"/>
        <v>7.13</v>
      </c>
      <c r="R115" s="16">
        <f t="shared" si="17"/>
        <v>13.879999999999999</v>
      </c>
    </row>
    <row r="116" spans="1:18" x14ac:dyDescent="0.2">
      <c r="A116" s="27">
        <v>44.040100000000002</v>
      </c>
      <c r="B116" s="20" t="s">
        <v>294</v>
      </c>
      <c r="C116" s="14" t="s">
        <v>295</v>
      </c>
      <c r="D116" s="16">
        <f t="shared" si="12"/>
        <v>18</v>
      </c>
      <c r="E116" s="16">
        <f t="shared" si="13"/>
        <v>10</v>
      </c>
      <c r="F116" s="16">
        <f t="shared" si="14"/>
        <v>28</v>
      </c>
      <c r="G116" s="16">
        <v>14</v>
      </c>
      <c r="H116" s="16">
        <v>5</v>
      </c>
      <c r="I116" s="16">
        <v>19</v>
      </c>
      <c r="J116" s="16">
        <v>4</v>
      </c>
      <c r="K116" s="16">
        <v>5</v>
      </c>
      <c r="L116" s="16">
        <v>9</v>
      </c>
      <c r="M116" s="16">
        <v>2.76</v>
      </c>
      <c r="N116" s="16">
        <v>3.6399999999999997</v>
      </c>
      <c r="O116" s="16">
        <v>6.3999999999999995</v>
      </c>
      <c r="P116" s="16">
        <f t="shared" si="15"/>
        <v>16.759999999999998</v>
      </c>
      <c r="Q116" s="16">
        <f t="shared" si="16"/>
        <v>8.64</v>
      </c>
      <c r="R116" s="16">
        <f t="shared" si="17"/>
        <v>25.4</v>
      </c>
    </row>
    <row r="117" spans="1:18" x14ac:dyDescent="0.2">
      <c r="A117" s="27">
        <v>51.231000000000002</v>
      </c>
      <c r="B117" s="20" t="s">
        <v>298</v>
      </c>
      <c r="C117" s="14" t="s">
        <v>299</v>
      </c>
      <c r="D117" s="16">
        <f t="shared" si="12"/>
        <v>16</v>
      </c>
      <c r="E117" s="16">
        <f t="shared" si="13"/>
        <v>66</v>
      </c>
      <c r="F117" s="16">
        <f t="shared" si="14"/>
        <v>82</v>
      </c>
      <c r="G117" s="16">
        <v>13</v>
      </c>
      <c r="H117" s="16">
        <v>60</v>
      </c>
      <c r="I117" s="16">
        <v>73</v>
      </c>
      <c r="J117" s="16">
        <v>3</v>
      </c>
      <c r="K117" s="16">
        <v>6</v>
      </c>
      <c r="L117" s="16">
        <v>9</v>
      </c>
      <c r="M117" s="16">
        <v>2</v>
      </c>
      <c r="N117" s="16">
        <v>4.13</v>
      </c>
      <c r="O117" s="16">
        <v>6.13</v>
      </c>
      <c r="P117" s="16">
        <f t="shared" si="15"/>
        <v>15</v>
      </c>
      <c r="Q117" s="16">
        <f t="shared" si="16"/>
        <v>64.13</v>
      </c>
      <c r="R117" s="16">
        <f t="shared" si="17"/>
        <v>79.13</v>
      </c>
    </row>
    <row r="118" spans="1:18" x14ac:dyDescent="0.2">
      <c r="A118" s="27">
        <v>42.2804</v>
      </c>
      <c r="B118" s="20" t="s">
        <v>286</v>
      </c>
      <c r="C118" s="14" t="s">
        <v>287</v>
      </c>
      <c r="D118" s="16">
        <f t="shared" si="12"/>
        <v>16</v>
      </c>
      <c r="E118" s="16">
        <f t="shared" si="13"/>
        <v>30</v>
      </c>
      <c r="F118" s="16">
        <f t="shared" si="14"/>
        <v>46</v>
      </c>
      <c r="G118" s="16">
        <v>15</v>
      </c>
      <c r="H118" s="16">
        <v>24</v>
      </c>
      <c r="I118" s="16">
        <v>39</v>
      </c>
      <c r="J118" s="16">
        <v>1</v>
      </c>
      <c r="K118" s="16">
        <v>6</v>
      </c>
      <c r="L118" s="16">
        <v>7</v>
      </c>
      <c r="M118" s="16">
        <v>0.75</v>
      </c>
      <c r="N118" s="16">
        <v>1.5099999999999998</v>
      </c>
      <c r="O118" s="16">
        <v>2.2599999999999998</v>
      </c>
      <c r="P118" s="16">
        <f t="shared" si="15"/>
        <v>15.75</v>
      </c>
      <c r="Q118" s="16">
        <f t="shared" si="16"/>
        <v>25.509999999999998</v>
      </c>
      <c r="R118" s="16">
        <f t="shared" si="17"/>
        <v>41.26</v>
      </c>
    </row>
    <row r="119" spans="1:18" x14ac:dyDescent="0.2">
      <c r="A119" s="27">
        <v>42.999899999999997</v>
      </c>
      <c r="B119" s="20" t="s">
        <v>288</v>
      </c>
      <c r="C119" s="14" t="s">
        <v>289</v>
      </c>
      <c r="D119" s="16">
        <f t="shared" si="12"/>
        <v>8</v>
      </c>
      <c r="E119" s="16">
        <f t="shared" si="13"/>
        <v>20</v>
      </c>
      <c r="F119" s="16">
        <f t="shared" si="14"/>
        <v>28</v>
      </c>
      <c r="G119" s="16">
        <v>8</v>
      </c>
      <c r="H119" s="16">
        <v>17</v>
      </c>
      <c r="I119" s="16">
        <v>25</v>
      </c>
      <c r="J119" s="16"/>
      <c r="K119" s="16">
        <v>3</v>
      </c>
      <c r="L119" s="16">
        <v>3</v>
      </c>
      <c r="M119" s="16"/>
      <c r="N119" s="16">
        <v>0.75</v>
      </c>
      <c r="O119" s="16">
        <v>0.75</v>
      </c>
      <c r="P119" s="16">
        <f t="shared" si="15"/>
        <v>8</v>
      </c>
      <c r="Q119" s="16">
        <f t="shared" si="16"/>
        <v>17.75</v>
      </c>
      <c r="R119" s="16">
        <f t="shared" si="17"/>
        <v>25.75</v>
      </c>
    </row>
    <row r="120" spans="1:18" x14ac:dyDescent="0.2">
      <c r="A120" s="27">
        <v>42.280200000000001</v>
      </c>
      <c r="B120" s="20" t="s">
        <v>284</v>
      </c>
      <c r="C120" s="14" t="s">
        <v>285</v>
      </c>
      <c r="D120" s="16">
        <f t="shared" si="12"/>
        <v>16</v>
      </c>
      <c r="E120" s="16">
        <f t="shared" si="13"/>
        <v>21</v>
      </c>
      <c r="F120" s="16">
        <f t="shared" si="14"/>
        <v>37</v>
      </c>
      <c r="G120" s="16">
        <v>14</v>
      </c>
      <c r="H120" s="16">
        <v>18</v>
      </c>
      <c r="I120" s="16">
        <v>32</v>
      </c>
      <c r="J120" s="16">
        <v>2</v>
      </c>
      <c r="K120" s="16">
        <v>3</v>
      </c>
      <c r="L120" s="16">
        <v>5</v>
      </c>
      <c r="M120" s="16">
        <v>0.38</v>
      </c>
      <c r="N120" s="16">
        <v>0.38</v>
      </c>
      <c r="O120" s="16">
        <v>0.76</v>
      </c>
      <c r="P120" s="16">
        <f t="shared" si="15"/>
        <v>14.38</v>
      </c>
      <c r="Q120" s="16">
        <f t="shared" si="16"/>
        <v>18.38</v>
      </c>
      <c r="R120" s="16">
        <f t="shared" si="17"/>
        <v>32.76</v>
      </c>
    </row>
    <row r="121" spans="1:18" x14ac:dyDescent="0.2">
      <c r="A121" s="27">
        <v>42.020099999999999</v>
      </c>
      <c r="B121" s="20" t="s">
        <v>282</v>
      </c>
      <c r="C121" s="14" t="s">
        <v>283</v>
      </c>
      <c r="D121" s="16">
        <f t="shared" si="12"/>
        <v>10</v>
      </c>
      <c r="E121" s="16">
        <f t="shared" si="13"/>
        <v>36</v>
      </c>
      <c r="F121" s="16">
        <f t="shared" si="14"/>
        <v>46</v>
      </c>
      <c r="G121" s="16">
        <v>9</v>
      </c>
      <c r="H121" s="16">
        <v>30</v>
      </c>
      <c r="I121" s="16">
        <v>39</v>
      </c>
      <c r="J121" s="16">
        <v>1</v>
      </c>
      <c r="K121" s="16">
        <v>6</v>
      </c>
      <c r="L121" s="16">
        <v>7</v>
      </c>
      <c r="M121" s="16">
        <v>0.88</v>
      </c>
      <c r="N121" s="16">
        <v>2.76</v>
      </c>
      <c r="O121" s="16">
        <v>3.6399999999999997</v>
      </c>
      <c r="P121" s="16">
        <f t="shared" si="15"/>
        <v>9.8800000000000008</v>
      </c>
      <c r="Q121" s="16">
        <f t="shared" si="16"/>
        <v>32.76</v>
      </c>
      <c r="R121" s="16">
        <f t="shared" si="17"/>
        <v>42.64</v>
      </c>
    </row>
    <row r="122" spans="1:18" x14ac:dyDescent="0.2">
      <c r="A122" s="13">
        <v>9</v>
      </c>
      <c r="B122" s="15"/>
      <c r="C122" s="15"/>
      <c r="D122" s="16">
        <f t="shared" si="12"/>
        <v>26</v>
      </c>
      <c r="E122" s="16">
        <f t="shared" si="13"/>
        <v>74</v>
      </c>
      <c r="F122" s="16">
        <f t="shared" si="14"/>
        <v>100</v>
      </c>
      <c r="G122" s="16">
        <v>13</v>
      </c>
      <c r="H122" s="16">
        <v>44</v>
      </c>
      <c r="I122" s="16">
        <v>57</v>
      </c>
      <c r="J122" s="16">
        <v>13</v>
      </c>
      <c r="K122" s="16">
        <v>30</v>
      </c>
      <c r="L122" s="16">
        <v>43</v>
      </c>
      <c r="M122" s="16">
        <v>2.6399999999999997</v>
      </c>
      <c r="N122" s="16">
        <v>4.8899999999999997</v>
      </c>
      <c r="O122" s="16">
        <v>7.5299999999999994</v>
      </c>
      <c r="P122" s="16">
        <f t="shared" si="15"/>
        <v>15.64</v>
      </c>
      <c r="Q122" s="16">
        <f t="shared" si="16"/>
        <v>48.89</v>
      </c>
      <c r="R122" s="16">
        <f t="shared" si="17"/>
        <v>64.53</v>
      </c>
    </row>
    <row r="123" spans="1:18" x14ac:dyDescent="0.2">
      <c r="A123" s="26" t="s">
        <v>275</v>
      </c>
      <c r="B123" s="19"/>
      <c r="C123" s="19"/>
      <c r="D123" s="17">
        <f t="shared" si="12"/>
        <v>26</v>
      </c>
      <c r="E123" s="17">
        <f t="shared" si="13"/>
        <v>74</v>
      </c>
      <c r="F123" s="17">
        <f t="shared" si="14"/>
        <v>100</v>
      </c>
      <c r="G123" s="17">
        <v>13</v>
      </c>
      <c r="H123" s="17">
        <v>44</v>
      </c>
      <c r="I123" s="17">
        <v>57</v>
      </c>
      <c r="J123" s="17">
        <v>13</v>
      </c>
      <c r="K123" s="17">
        <v>30</v>
      </c>
      <c r="L123" s="17">
        <v>43</v>
      </c>
      <c r="M123" s="17">
        <v>2.6399999999999997</v>
      </c>
      <c r="N123" s="17">
        <v>4.8899999999999997</v>
      </c>
      <c r="O123" s="17">
        <v>7.5299999999999994</v>
      </c>
      <c r="P123" s="17">
        <f t="shared" si="15"/>
        <v>15.64</v>
      </c>
      <c r="Q123" s="17">
        <f t="shared" si="16"/>
        <v>48.89</v>
      </c>
      <c r="R123" s="17">
        <f t="shared" si="17"/>
        <v>64.53</v>
      </c>
    </row>
    <row r="124" spans="1:18" x14ac:dyDescent="0.2">
      <c r="A124" s="27">
        <v>42.010100000000001</v>
      </c>
      <c r="B124" s="20" t="s">
        <v>56</v>
      </c>
      <c r="C124" s="14" t="s">
        <v>57</v>
      </c>
      <c r="D124" s="16">
        <f t="shared" si="12"/>
        <v>17</v>
      </c>
      <c r="E124" s="16">
        <f t="shared" si="13"/>
        <v>53</v>
      </c>
      <c r="F124" s="16">
        <f t="shared" si="14"/>
        <v>70</v>
      </c>
      <c r="G124" s="16">
        <v>10</v>
      </c>
      <c r="H124" s="16">
        <v>41</v>
      </c>
      <c r="I124" s="16">
        <v>51</v>
      </c>
      <c r="J124" s="16">
        <v>7</v>
      </c>
      <c r="K124" s="16">
        <v>12</v>
      </c>
      <c r="L124" s="16">
        <v>19</v>
      </c>
      <c r="M124" s="16">
        <v>1.1299999999999999</v>
      </c>
      <c r="N124" s="16">
        <v>1.1299999999999999</v>
      </c>
      <c r="O124" s="16">
        <v>2.2599999999999998</v>
      </c>
      <c r="P124" s="16">
        <f t="shared" si="15"/>
        <v>11.129999999999999</v>
      </c>
      <c r="Q124" s="16">
        <f t="shared" si="16"/>
        <v>42.13</v>
      </c>
      <c r="R124" s="16">
        <f t="shared" si="17"/>
        <v>53.26</v>
      </c>
    </row>
    <row r="125" spans="1:18" x14ac:dyDescent="0.2">
      <c r="A125" s="27">
        <v>44.070099999999996</v>
      </c>
      <c r="B125" s="20" t="s">
        <v>60</v>
      </c>
      <c r="C125" s="14" t="s">
        <v>61</v>
      </c>
      <c r="D125" s="16">
        <f t="shared" si="12"/>
        <v>9</v>
      </c>
      <c r="E125" s="16">
        <f t="shared" si="13"/>
        <v>21</v>
      </c>
      <c r="F125" s="16">
        <f t="shared" si="14"/>
        <v>30</v>
      </c>
      <c r="G125" s="16">
        <v>3</v>
      </c>
      <c r="H125" s="16">
        <v>3</v>
      </c>
      <c r="I125" s="16">
        <v>6</v>
      </c>
      <c r="J125" s="16">
        <v>6</v>
      </c>
      <c r="K125" s="16">
        <v>18</v>
      </c>
      <c r="L125" s="16">
        <v>24</v>
      </c>
      <c r="M125" s="16">
        <v>1.51</v>
      </c>
      <c r="N125" s="16">
        <v>3.76</v>
      </c>
      <c r="O125" s="16">
        <v>5.27</v>
      </c>
      <c r="P125" s="16">
        <f t="shared" si="15"/>
        <v>4.51</v>
      </c>
      <c r="Q125" s="16">
        <f t="shared" si="16"/>
        <v>6.76</v>
      </c>
      <c r="R125" s="16">
        <f t="shared" si="17"/>
        <v>11.27</v>
      </c>
    </row>
    <row r="126" spans="1:18" x14ac:dyDescent="0.2">
      <c r="A126" s="12" t="s">
        <v>410</v>
      </c>
      <c r="B126" s="10"/>
      <c r="C126" s="10"/>
      <c r="D126" s="11">
        <f t="shared" si="12"/>
        <v>26</v>
      </c>
      <c r="E126" s="11">
        <f t="shared" si="13"/>
        <v>59</v>
      </c>
      <c r="F126" s="11">
        <f t="shared" si="14"/>
        <v>85</v>
      </c>
      <c r="G126" s="11">
        <v>15</v>
      </c>
      <c r="H126" s="11">
        <v>27</v>
      </c>
      <c r="I126" s="11">
        <v>42</v>
      </c>
      <c r="J126" s="11">
        <v>11</v>
      </c>
      <c r="K126" s="11">
        <v>32</v>
      </c>
      <c r="L126" s="11">
        <v>43</v>
      </c>
      <c r="M126" s="11">
        <v>6.1499999999999995</v>
      </c>
      <c r="N126" s="11">
        <v>20.669999999999998</v>
      </c>
      <c r="O126" s="11">
        <v>26.82</v>
      </c>
      <c r="P126" s="11">
        <f t="shared" si="15"/>
        <v>21.15</v>
      </c>
      <c r="Q126" s="11">
        <f t="shared" si="16"/>
        <v>47.67</v>
      </c>
      <c r="R126" s="11">
        <f t="shared" si="17"/>
        <v>68.819999999999993</v>
      </c>
    </row>
    <row r="127" spans="1:18" x14ac:dyDescent="0.2">
      <c r="A127" s="18" t="s">
        <v>396</v>
      </c>
      <c r="B127" s="19"/>
      <c r="C127" s="19"/>
      <c r="D127" s="17">
        <f t="shared" si="12"/>
        <v>26</v>
      </c>
      <c r="E127" s="17">
        <f t="shared" si="13"/>
        <v>59</v>
      </c>
      <c r="F127" s="17">
        <f t="shared" si="14"/>
        <v>85</v>
      </c>
      <c r="G127" s="17">
        <v>15</v>
      </c>
      <c r="H127" s="17">
        <v>27</v>
      </c>
      <c r="I127" s="17">
        <v>42</v>
      </c>
      <c r="J127" s="17">
        <v>11</v>
      </c>
      <c r="K127" s="17">
        <v>32</v>
      </c>
      <c r="L127" s="17">
        <v>43</v>
      </c>
      <c r="M127" s="17">
        <v>6.1499999999999995</v>
      </c>
      <c r="N127" s="17">
        <v>20.669999999999998</v>
      </c>
      <c r="O127" s="17">
        <v>26.82</v>
      </c>
      <c r="P127" s="17">
        <f t="shared" si="15"/>
        <v>21.15</v>
      </c>
      <c r="Q127" s="17">
        <f t="shared" si="16"/>
        <v>47.67</v>
      </c>
      <c r="R127" s="17">
        <f t="shared" si="17"/>
        <v>68.819999999999993</v>
      </c>
    </row>
    <row r="128" spans="1:18" x14ac:dyDescent="0.2">
      <c r="A128" s="13">
        <v>6</v>
      </c>
      <c r="B128" s="15"/>
      <c r="C128" s="15"/>
      <c r="D128" s="16">
        <f t="shared" si="12"/>
        <v>8</v>
      </c>
      <c r="E128" s="16">
        <f t="shared" si="13"/>
        <v>20</v>
      </c>
      <c r="F128" s="16">
        <f t="shared" si="14"/>
        <v>28</v>
      </c>
      <c r="G128" s="16">
        <v>3</v>
      </c>
      <c r="H128" s="16">
        <v>8</v>
      </c>
      <c r="I128" s="16">
        <v>11</v>
      </c>
      <c r="J128" s="16">
        <v>5</v>
      </c>
      <c r="K128" s="16">
        <v>12</v>
      </c>
      <c r="L128" s="16">
        <v>17</v>
      </c>
      <c r="M128" s="16">
        <v>2.76</v>
      </c>
      <c r="N128" s="16">
        <v>7.6499999999999995</v>
      </c>
      <c r="O128" s="16">
        <v>10.41</v>
      </c>
      <c r="P128" s="16">
        <f t="shared" si="15"/>
        <v>5.76</v>
      </c>
      <c r="Q128" s="16">
        <f t="shared" si="16"/>
        <v>15.649999999999999</v>
      </c>
      <c r="R128" s="16">
        <f t="shared" si="17"/>
        <v>21.41</v>
      </c>
    </row>
    <row r="129" spans="1:18" x14ac:dyDescent="0.2">
      <c r="A129" s="26" t="s">
        <v>300</v>
      </c>
      <c r="B129" s="19"/>
      <c r="C129" s="19"/>
      <c r="D129" s="17">
        <f t="shared" si="12"/>
        <v>8</v>
      </c>
      <c r="E129" s="17">
        <f t="shared" si="13"/>
        <v>20</v>
      </c>
      <c r="F129" s="17">
        <f t="shared" si="14"/>
        <v>28</v>
      </c>
      <c r="G129" s="17">
        <v>3</v>
      </c>
      <c r="H129" s="17">
        <v>8</v>
      </c>
      <c r="I129" s="17">
        <v>11</v>
      </c>
      <c r="J129" s="17">
        <v>5</v>
      </c>
      <c r="K129" s="17">
        <v>12</v>
      </c>
      <c r="L129" s="17">
        <v>17</v>
      </c>
      <c r="M129" s="17">
        <v>2.76</v>
      </c>
      <c r="N129" s="17">
        <v>7.6499999999999995</v>
      </c>
      <c r="O129" s="17">
        <v>10.41</v>
      </c>
      <c r="P129" s="17">
        <f t="shared" si="15"/>
        <v>5.76</v>
      </c>
      <c r="Q129" s="17">
        <f t="shared" si="16"/>
        <v>15.649999999999999</v>
      </c>
      <c r="R129" s="17">
        <f t="shared" si="17"/>
        <v>21.41</v>
      </c>
    </row>
    <row r="130" spans="1:18" x14ac:dyDescent="0.2">
      <c r="A130" s="27">
        <v>25.010300000000001</v>
      </c>
      <c r="B130" s="20" t="s">
        <v>303</v>
      </c>
      <c r="C130" s="14" t="s">
        <v>304</v>
      </c>
      <c r="D130" s="16">
        <f t="shared" si="12"/>
        <v>1</v>
      </c>
      <c r="E130" s="16">
        <f t="shared" si="13"/>
        <v>7</v>
      </c>
      <c r="F130" s="16">
        <f t="shared" si="14"/>
        <v>8</v>
      </c>
      <c r="G130" s="16">
        <v>1</v>
      </c>
      <c r="H130" s="16">
        <v>2</v>
      </c>
      <c r="I130" s="16">
        <v>3</v>
      </c>
      <c r="J130" s="16"/>
      <c r="K130" s="16">
        <v>5</v>
      </c>
      <c r="L130" s="16">
        <v>5</v>
      </c>
      <c r="M130" s="16"/>
      <c r="N130" s="16">
        <v>3.26</v>
      </c>
      <c r="O130" s="16">
        <v>3.26</v>
      </c>
      <c r="P130" s="16">
        <f t="shared" si="15"/>
        <v>1</v>
      </c>
      <c r="Q130" s="16">
        <f t="shared" si="16"/>
        <v>5.26</v>
      </c>
      <c r="R130" s="16">
        <f t="shared" si="17"/>
        <v>6.26</v>
      </c>
    </row>
    <row r="131" spans="1:18" x14ac:dyDescent="0.2">
      <c r="A131" s="27">
        <v>25.010100000000001</v>
      </c>
      <c r="B131" s="20" t="s">
        <v>301</v>
      </c>
      <c r="C131" s="14" t="s">
        <v>302</v>
      </c>
      <c r="D131" s="16">
        <f t="shared" si="12"/>
        <v>7</v>
      </c>
      <c r="E131" s="16">
        <f t="shared" si="13"/>
        <v>13</v>
      </c>
      <c r="F131" s="16">
        <f t="shared" si="14"/>
        <v>20</v>
      </c>
      <c r="G131" s="16">
        <v>2</v>
      </c>
      <c r="H131" s="16">
        <v>6</v>
      </c>
      <c r="I131" s="16">
        <v>8</v>
      </c>
      <c r="J131" s="16">
        <v>5</v>
      </c>
      <c r="K131" s="16">
        <v>7</v>
      </c>
      <c r="L131" s="16">
        <v>12</v>
      </c>
      <c r="M131" s="16">
        <v>2.76</v>
      </c>
      <c r="N131" s="16">
        <v>4.3899999999999997</v>
      </c>
      <c r="O131" s="16">
        <v>7.1499999999999995</v>
      </c>
      <c r="P131" s="16">
        <f t="shared" si="15"/>
        <v>4.76</v>
      </c>
      <c r="Q131" s="16">
        <f t="shared" si="16"/>
        <v>10.39</v>
      </c>
      <c r="R131" s="16">
        <f t="shared" si="17"/>
        <v>15.149999999999999</v>
      </c>
    </row>
    <row r="132" spans="1:18" x14ac:dyDescent="0.2">
      <c r="A132" s="13">
        <v>7</v>
      </c>
      <c r="B132" s="15"/>
      <c r="C132" s="15"/>
      <c r="D132" s="16">
        <f t="shared" si="12"/>
        <v>18</v>
      </c>
      <c r="E132" s="16">
        <f t="shared" si="13"/>
        <v>39</v>
      </c>
      <c r="F132" s="16">
        <f t="shared" si="14"/>
        <v>57</v>
      </c>
      <c r="G132" s="16">
        <v>12</v>
      </c>
      <c r="H132" s="16">
        <v>19</v>
      </c>
      <c r="I132" s="16">
        <v>31</v>
      </c>
      <c r="J132" s="16">
        <v>6</v>
      </c>
      <c r="K132" s="16">
        <v>20</v>
      </c>
      <c r="L132" s="16">
        <v>26</v>
      </c>
      <c r="M132" s="16">
        <v>3.3899999999999997</v>
      </c>
      <c r="N132" s="16">
        <v>13.020000000000001</v>
      </c>
      <c r="O132" s="16">
        <v>16.41</v>
      </c>
      <c r="P132" s="16">
        <f t="shared" si="15"/>
        <v>15.39</v>
      </c>
      <c r="Q132" s="16">
        <f t="shared" si="16"/>
        <v>32.020000000000003</v>
      </c>
      <c r="R132" s="16">
        <f t="shared" si="17"/>
        <v>47.41</v>
      </c>
    </row>
    <row r="133" spans="1:18" x14ac:dyDescent="0.2">
      <c r="A133" s="26" t="s">
        <v>271</v>
      </c>
      <c r="B133" s="19"/>
      <c r="C133" s="19"/>
      <c r="D133" s="17">
        <f t="shared" si="12"/>
        <v>18</v>
      </c>
      <c r="E133" s="17">
        <f t="shared" si="13"/>
        <v>39</v>
      </c>
      <c r="F133" s="17">
        <f t="shared" si="14"/>
        <v>57</v>
      </c>
      <c r="G133" s="17">
        <v>12</v>
      </c>
      <c r="H133" s="17">
        <v>19</v>
      </c>
      <c r="I133" s="17">
        <v>31</v>
      </c>
      <c r="J133" s="17">
        <v>6</v>
      </c>
      <c r="K133" s="17">
        <v>20</v>
      </c>
      <c r="L133" s="17">
        <v>26</v>
      </c>
      <c r="M133" s="17">
        <v>3.3899999999999997</v>
      </c>
      <c r="N133" s="17">
        <v>13.020000000000001</v>
      </c>
      <c r="O133" s="17">
        <v>16.41</v>
      </c>
      <c r="P133" s="17">
        <f t="shared" si="15"/>
        <v>15.39</v>
      </c>
      <c r="Q133" s="17">
        <f t="shared" si="16"/>
        <v>32.020000000000003</v>
      </c>
      <c r="R133" s="17">
        <f t="shared" si="17"/>
        <v>47.41</v>
      </c>
    </row>
    <row r="134" spans="1:18" x14ac:dyDescent="0.2">
      <c r="A134" s="27">
        <v>11.040100000000001</v>
      </c>
      <c r="B134" s="20" t="s">
        <v>305</v>
      </c>
      <c r="C134" s="14" t="s">
        <v>306</v>
      </c>
      <c r="D134" s="16">
        <f t="shared" si="12"/>
        <v>17</v>
      </c>
      <c r="E134" s="16">
        <f t="shared" si="13"/>
        <v>37</v>
      </c>
      <c r="F134" s="16">
        <f t="shared" si="14"/>
        <v>54</v>
      </c>
      <c r="G134" s="16">
        <v>12</v>
      </c>
      <c r="H134" s="16">
        <v>17</v>
      </c>
      <c r="I134" s="16">
        <v>29</v>
      </c>
      <c r="J134" s="16">
        <v>5</v>
      </c>
      <c r="K134" s="16">
        <v>20</v>
      </c>
      <c r="L134" s="16">
        <v>25</v>
      </c>
      <c r="M134" s="16">
        <v>3.01</v>
      </c>
      <c r="N134" s="16">
        <v>13.020000000000001</v>
      </c>
      <c r="O134" s="16">
        <v>16.03</v>
      </c>
      <c r="P134" s="16">
        <f t="shared" si="15"/>
        <v>15.01</v>
      </c>
      <c r="Q134" s="16">
        <f t="shared" si="16"/>
        <v>30.020000000000003</v>
      </c>
      <c r="R134" s="16">
        <f t="shared" si="17"/>
        <v>45.03</v>
      </c>
    </row>
    <row r="135" spans="1:18" x14ac:dyDescent="0.2">
      <c r="A135" s="27">
        <v>25.010100000000001</v>
      </c>
      <c r="B135" s="20" t="s">
        <v>301</v>
      </c>
      <c r="C135" s="14" t="s">
        <v>302</v>
      </c>
      <c r="D135" s="16">
        <f t="shared" si="12"/>
        <v>1</v>
      </c>
      <c r="E135" s="16">
        <f t="shared" si="13"/>
        <v>2</v>
      </c>
      <c r="F135" s="16">
        <f t="shared" si="14"/>
        <v>3</v>
      </c>
      <c r="G135" s="16"/>
      <c r="H135" s="16">
        <v>2</v>
      </c>
      <c r="I135" s="16">
        <v>2</v>
      </c>
      <c r="J135" s="16">
        <v>1</v>
      </c>
      <c r="K135" s="16"/>
      <c r="L135" s="16">
        <v>1</v>
      </c>
      <c r="M135" s="16">
        <v>0.38</v>
      </c>
      <c r="N135" s="16"/>
      <c r="O135" s="16">
        <v>0.38</v>
      </c>
      <c r="P135" s="16">
        <f t="shared" si="15"/>
        <v>0.38</v>
      </c>
      <c r="Q135" s="16">
        <f t="shared" si="16"/>
        <v>2</v>
      </c>
      <c r="R135" s="16">
        <f t="shared" si="17"/>
        <v>2.38</v>
      </c>
    </row>
    <row r="136" spans="1:18" x14ac:dyDescent="0.2">
      <c r="A136" s="12" t="s">
        <v>403</v>
      </c>
      <c r="B136" s="10"/>
      <c r="C136" s="10"/>
      <c r="D136" s="11">
        <f t="shared" si="12"/>
        <v>161</v>
      </c>
      <c r="E136" s="11">
        <f t="shared" si="13"/>
        <v>471</v>
      </c>
      <c r="F136" s="11">
        <f t="shared" si="14"/>
        <v>632</v>
      </c>
      <c r="G136" s="11">
        <v>149</v>
      </c>
      <c r="H136" s="11">
        <v>449</v>
      </c>
      <c r="I136" s="11">
        <v>598</v>
      </c>
      <c r="J136" s="11">
        <v>12</v>
      </c>
      <c r="K136" s="11">
        <v>22</v>
      </c>
      <c r="L136" s="11">
        <v>34</v>
      </c>
      <c r="M136" s="11">
        <v>6.75</v>
      </c>
      <c r="N136" s="11">
        <v>11.76</v>
      </c>
      <c r="O136" s="11">
        <v>18.509999999999998</v>
      </c>
      <c r="P136" s="11">
        <f t="shared" si="15"/>
        <v>155.75</v>
      </c>
      <c r="Q136" s="11">
        <f t="shared" si="16"/>
        <v>460.76</v>
      </c>
      <c r="R136" s="11">
        <f t="shared" si="17"/>
        <v>616.51</v>
      </c>
    </row>
    <row r="137" spans="1:18" x14ac:dyDescent="0.2">
      <c r="A137" s="18" t="s">
        <v>395</v>
      </c>
      <c r="B137" s="19"/>
      <c r="C137" s="19"/>
      <c r="D137" s="17">
        <f t="shared" si="12"/>
        <v>149</v>
      </c>
      <c r="E137" s="17">
        <f t="shared" si="13"/>
        <v>442</v>
      </c>
      <c r="F137" s="17">
        <f t="shared" si="14"/>
        <v>591</v>
      </c>
      <c r="G137" s="17">
        <v>140</v>
      </c>
      <c r="H137" s="17">
        <v>423</v>
      </c>
      <c r="I137" s="17">
        <v>563</v>
      </c>
      <c r="J137" s="17">
        <v>9</v>
      </c>
      <c r="K137" s="17">
        <v>19</v>
      </c>
      <c r="L137" s="17">
        <v>28</v>
      </c>
      <c r="M137" s="17">
        <v>5.5</v>
      </c>
      <c r="N137" s="17">
        <v>11.01</v>
      </c>
      <c r="O137" s="17">
        <v>16.509999999999998</v>
      </c>
      <c r="P137" s="17">
        <f t="shared" si="15"/>
        <v>145.5</v>
      </c>
      <c r="Q137" s="17">
        <f t="shared" si="16"/>
        <v>434.01</v>
      </c>
      <c r="R137" s="17">
        <f t="shared" si="17"/>
        <v>579.51</v>
      </c>
    </row>
    <row r="138" spans="1:18" x14ac:dyDescent="0.2">
      <c r="A138" s="13">
        <v>5</v>
      </c>
      <c r="B138" s="15"/>
      <c r="C138" s="15"/>
      <c r="D138" s="16">
        <f t="shared" si="12"/>
        <v>149</v>
      </c>
      <c r="E138" s="16">
        <f t="shared" si="13"/>
        <v>442</v>
      </c>
      <c r="F138" s="16">
        <f t="shared" si="14"/>
        <v>591</v>
      </c>
      <c r="G138" s="16">
        <v>140</v>
      </c>
      <c r="H138" s="16">
        <v>423</v>
      </c>
      <c r="I138" s="16">
        <v>563</v>
      </c>
      <c r="J138" s="16">
        <v>9</v>
      </c>
      <c r="K138" s="16">
        <v>19</v>
      </c>
      <c r="L138" s="16">
        <v>28</v>
      </c>
      <c r="M138" s="16">
        <v>5.5</v>
      </c>
      <c r="N138" s="16">
        <v>11.01</v>
      </c>
      <c r="O138" s="16">
        <v>16.509999999999998</v>
      </c>
      <c r="P138" s="16">
        <f t="shared" si="15"/>
        <v>145.5</v>
      </c>
      <c r="Q138" s="16">
        <f t="shared" si="16"/>
        <v>434.01</v>
      </c>
      <c r="R138" s="16">
        <f t="shared" si="17"/>
        <v>579.51</v>
      </c>
    </row>
    <row r="139" spans="1:18" x14ac:dyDescent="0.2">
      <c r="A139" s="26" t="s">
        <v>3</v>
      </c>
      <c r="B139" s="19"/>
      <c r="C139" s="19"/>
      <c r="D139" s="17">
        <f t="shared" si="12"/>
        <v>149</v>
      </c>
      <c r="E139" s="17">
        <f t="shared" si="13"/>
        <v>442</v>
      </c>
      <c r="F139" s="17">
        <f t="shared" si="14"/>
        <v>591</v>
      </c>
      <c r="G139" s="17">
        <v>140</v>
      </c>
      <c r="H139" s="17">
        <v>423</v>
      </c>
      <c r="I139" s="17">
        <v>563</v>
      </c>
      <c r="J139" s="17">
        <v>9</v>
      </c>
      <c r="K139" s="17">
        <v>19</v>
      </c>
      <c r="L139" s="17">
        <v>28</v>
      </c>
      <c r="M139" s="17">
        <v>5.5</v>
      </c>
      <c r="N139" s="17">
        <v>11.01</v>
      </c>
      <c r="O139" s="17">
        <v>16.509999999999998</v>
      </c>
      <c r="P139" s="17">
        <f t="shared" si="15"/>
        <v>145.5</v>
      </c>
      <c r="Q139" s="17">
        <f t="shared" si="16"/>
        <v>434.01</v>
      </c>
      <c r="R139" s="17">
        <f t="shared" si="17"/>
        <v>579.51</v>
      </c>
    </row>
    <row r="140" spans="1:18" x14ac:dyDescent="0.2">
      <c r="A140" s="27">
        <v>9.0498999999999992</v>
      </c>
      <c r="B140" s="20" t="s">
        <v>80</v>
      </c>
      <c r="C140" s="14" t="s">
        <v>81</v>
      </c>
      <c r="D140" s="16">
        <f t="shared" si="12"/>
        <v>35</v>
      </c>
      <c r="E140" s="16">
        <f t="shared" si="13"/>
        <v>152</v>
      </c>
      <c r="F140" s="16">
        <f t="shared" si="14"/>
        <v>187</v>
      </c>
      <c r="G140" s="16">
        <v>32</v>
      </c>
      <c r="H140" s="16">
        <v>145</v>
      </c>
      <c r="I140" s="16">
        <v>177</v>
      </c>
      <c r="J140" s="16">
        <v>3</v>
      </c>
      <c r="K140" s="16">
        <v>7</v>
      </c>
      <c r="L140" s="16">
        <v>10</v>
      </c>
      <c r="M140" s="16">
        <v>2.25</v>
      </c>
      <c r="N140" s="16">
        <v>4.42</v>
      </c>
      <c r="O140" s="16">
        <v>6.67</v>
      </c>
      <c r="P140" s="16">
        <f t="shared" si="15"/>
        <v>34.25</v>
      </c>
      <c r="Q140" s="16">
        <f t="shared" si="16"/>
        <v>149.41999999999999</v>
      </c>
      <c r="R140" s="16">
        <f t="shared" si="17"/>
        <v>183.67</v>
      </c>
    </row>
    <row r="141" spans="1:18" x14ac:dyDescent="0.2">
      <c r="A141" s="27">
        <v>9.0799000000000003</v>
      </c>
      <c r="B141" s="20" t="s">
        <v>82</v>
      </c>
      <c r="C141" s="14" t="s">
        <v>83</v>
      </c>
      <c r="D141" s="16">
        <f t="shared" si="12"/>
        <v>68</v>
      </c>
      <c r="E141" s="16">
        <f t="shared" si="13"/>
        <v>115</v>
      </c>
      <c r="F141" s="16">
        <f t="shared" si="14"/>
        <v>183</v>
      </c>
      <c r="G141" s="16">
        <v>65</v>
      </c>
      <c r="H141" s="16">
        <v>110</v>
      </c>
      <c r="I141" s="16">
        <v>175</v>
      </c>
      <c r="J141" s="16">
        <v>3</v>
      </c>
      <c r="K141" s="16">
        <v>5</v>
      </c>
      <c r="L141" s="16">
        <v>8</v>
      </c>
      <c r="M141" s="16">
        <v>1.5</v>
      </c>
      <c r="N141" s="16">
        <v>3.17</v>
      </c>
      <c r="O141" s="16">
        <v>4.67</v>
      </c>
      <c r="P141" s="16">
        <f t="shared" si="15"/>
        <v>66.5</v>
      </c>
      <c r="Q141" s="16">
        <f t="shared" si="16"/>
        <v>113.17</v>
      </c>
      <c r="R141" s="16">
        <f t="shared" si="17"/>
        <v>179.67</v>
      </c>
    </row>
    <row r="142" spans="1:18" x14ac:dyDescent="0.2">
      <c r="A142" s="27">
        <v>9.0901999999999994</v>
      </c>
      <c r="B142" s="20" t="s">
        <v>84</v>
      </c>
      <c r="C142" s="14" t="s">
        <v>85</v>
      </c>
      <c r="D142" s="16">
        <f t="shared" si="12"/>
        <v>45</v>
      </c>
      <c r="E142" s="16">
        <f t="shared" si="13"/>
        <v>174</v>
      </c>
      <c r="F142" s="16">
        <f t="shared" si="14"/>
        <v>219</v>
      </c>
      <c r="G142" s="16">
        <v>43</v>
      </c>
      <c r="H142" s="16">
        <v>167</v>
      </c>
      <c r="I142" s="16">
        <v>210</v>
      </c>
      <c r="J142" s="16">
        <v>2</v>
      </c>
      <c r="K142" s="16">
        <v>7</v>
      </c>
      <c r="L142" s="16">
        <v>9</v>
      </c>
      <c r="M142" s="16">
        <v>1.5</v>
      </c>
      <c r="N142" s="16">
        <v>3.42</v>
      </c>
      <c r="O142" s="16">
        <v>4.92</v>
      </c>
      <c r="P142" s="16">
        <f t="shared" si="15"/>
        <v>44.5</v>
      </c>
      <c r="Q142" s="16">
        <f t="shared" si="16"/>
        <v>170.42</v>
      </c>
      <c r="R142" s="16">
        <f t="shared" si="17"/>
        <v>214.92</v>
      </c>
    </row>
    <row r="143" spans="1:18" x14ac:dyDescent="0.2">
      <c r="A143" s="27">
        <v>9.0101999999999993</v>
      </c>
      <c r="B143" s="20" t="s">
        <v>78</v>
      </c>
      <c r="C143" s="14" t="s">
        <v>79</v>
      </c>
      <c r="D143" s="16">
        <f t="shared" si="12"/>
        <v>1</v>
      </c>
      <c r="E143" s="16">
        <f t="shared" si="13"/>
        <v>1</v>
      </c>
      <c r="F143" s="16">
        <f t="shared" si="14"/>
        <v>2</v>
      </c>
      <c r="G143" s="16"/>
      <c r="H143" s="16">
        <v>1</v>
      </c>
      <c r="I143" s="16">
        <v>1</v>
      </c>
      <c r="J143" s="16">
        <v>1</v>
      </c>
      <c r="K143" s="16"/>
      <c r="L143" s="16">
        <v>1</v>
      </c>
      <c r="M143" s="16">
        <v>0.25</v>
      </c>
      <c r="N143" s="16"/>
      <c r="O143" s="16">
        <v>0.25</v>
      </c>
      <c r="P143" s="16">
        <f t="shared" si="15"/>
        <v>0.25</v>
      </c>
      <c r="Q143" s="16">
        <f t="shared" si="16"/>
        <v>1</v>
      </c>
      <c r="R143" s="16">
        <f t="shared" si="17"/>
        <v>1.25</v>
      </c>
    </row>
    <row r="144" spans="1:18" x14ac:dyDescent="0.2">
      <c r="A144" s="18" t="s">
        <v>396</v>
      </c>
      <c r="B144" s="19"/>
      <c r="C144" s="19"/>
      <c r="D144" s="17">
        <f t="shared" si="12"/>
        <v>12</v>
      </c>
      <c r="E144" s="17">
        <f t="shared" si="13"/>
        <v>29</v>
      </c>
      <c r="F144" s="17">
        <f t="shared" si="14"/>
        <v>41</v>
      </c>
      <c r="G144" s="17">
        <v>9</v>
      </c>
      <c r="H144" s="17">
        <v>26</v>
      </c>
      <c r="I144" s="17">
        <v>35</v>
      </c>
      <c r="J144" s="17">
        <v>3</v>
      </c>
      <c r="K144" s="17">
        <v>3</v>
      </c>
      <c r="L144" s="17">
        <v>6</v>
      </c>
      <c r="M144" s="17">
        <v>1.25</v>
      </c>
      <c r="N144" s="17">
        <v>0.75</v>
      </c>
      <c r="O144" s="17">
        <v>2</v>
      </c>
      <c r="P144" s="17">
        <f t="shared" si="15"/>
        <v>10.25</v>
      </c>
      <c r="Q144" s="17">
        <f t="shared" si="16"/>
        <v>26.75</v>
      </c>
      <c r="R144" s="17">
        <f t="shared" si="17"/>
        <v>37</v>
      </c>
    </row>
    <row r="145" spans="1:18" x14ac:dyDescent="0.2">
      <c r="A145" s="13">
        <v>7</v>
      </c>
      <c r="B145" s="15"/>
      <c r="C145" s="15"/>
      <c r="D145" s="16">
        <f t="shared" si="12"/>
        <v>12</v>
      </c>
      <c r="E145" s="16">
        <f t="shared" si="13"/>
        <v>29</v>
      </c>
      <c r="F145" s="16">
        <f t="shared" si="14"/>
        <v>41</v>
      </c>
      <c r="G145" s="16">
        <v>9</v>
      </c>
      <c r="H145" s="16">
        <v>26</v>
      </c>
      <c r="I145" s="16">
        <v>35</v>
      </c>
      <c r="J145" s="16">
        <v>3</v>
      </c>
      <c r="K145" s="16">
        <v>3</v>
      </c>
      <c r="L145" s="16">
        <v>6</v>
      </c>
      <c r="M145" s="16">
        <v>1.25</v>
      </c>
      <c r="N145" s="16">
        <v>0.75</v>
      </c>
      <c r="O145" s="16">
        <v>2</v>
      </c>
      <c r="P145" s="16">
        <f t="shared" si="15"/>
        <v>10.25</v>
      </c>
      <c r="Q145" s="16">
        <f t="shared" si="16"/>
        <v>26.75</v>
      </c>
      <c r="R145" s="16">
        <f t="shared" si="17"/>
        <v>37</v>
      </c>
    </row>
    <row r="146" spans="1:18" x14ac:dyDescent="0.2">
      <c r="A146" s="26" t="s">
        <v>271</v>
      </c>
      <c r="B146" s="19"/>
      <c r="C146" s="19"/>
      <c r="D146" s="17">
        <f t="shared" si="12"/>
        <v>12</v>
      </c>
      <c r="E146" s="17">
        <f t="shared" si="13"/>
        <v>29</v>
      </c>
      <c r="F146" s="17">
        <f t="shared" si="14"/>
        <v>41</v>
      </c>
      <c r="G146" s="17">
        <v>9</v>
      </c>
      <c r="H146" s="17">
        <v>26</v>
      </c>
      <c r="I146" s="17">
        <v>35</v>
      </c>
      <c r="J146" s="17">
        <v>3</v>
      </c>
      <c r="K146" s="17">
        <v>3</v>
      </c>
      <c r="L146" s="17">
        <v>6</v>
      </c>
      <c r="M146" s="17">
        <v>1.25</v>
      </c>
      <c r="N146" s="17">
        <v>0.75</v>
      </c>
      <c r="O146" s="17">
        <v>2</v>
      </c>
      <c r="P146" s="17">
        <f t="shared" si="15"/>
        <v>10.25</v>
      </c>
      <c r="Q146" s="17">
        <f t="shared" si="16"/>
        <v>26.75</v>
      </c>
      <c r="R146" s="17">
        <f t="shared" si="17"/>
        <v>37</v>
      </c>
    </row>
    <row r="147" spans="1:18" x14ac:dyDescent="0.2">
      <c r="A147" s="27">
        <v>9.0498999999999992</v>
      </c>
      <c r="B147" s="20" t="s">
        <v>309</v>
      </c>
      <c r="C147" s="14" t="s">
        <v>310</v>
      </c>
      <c r="D147" s="16">
        <f t="shared" si="12"/>
        <v>10</v>
      </c>
      <c r="E147" s="16">
        <f t="shared" si="13"/>
        <v>12</v>
      </c>
      <c r="F147" s="16">
        <f t="shared" si="14"/>
        <v>22</v>
      </c>
      <c r="G147" s="16">
        <v>8</v>
      </c>
      <c r="H147" s="16">
        <v>11</v>
      </c>
      <c r="I147" s="16">
        <v>19</v>
      </c>
      <c r="J147" s="16">
        <v>2</v>
      </c>
      <c r="K147" s="16">
        <v>1</v>
      </c>
      <c r="L147" s="16">
        <v>3</v>
      </c>
      <c r="M147" s="16">
        <v>1.25</v>
      </c>
      <c r="N147" s="16">
        <v>0</v>
      </c>
      <c r="O147" s="16">
        <v>1.25</v>
      </c>
      <c r="P147" s="16">
        <f t="shared" si="15"/>
        <v>9.25</v>
      </c>
      <c r="Q147" s="16">
        <f t="shared" si="16"/>
        <v>11</v>
      </c>
      <c r="R147" s="16">
        <f t="shared" si="17"/>
        <v>20.25</v>
      </c>
    </row>
    <row r="148" spans="1:18" x14ac:dyDescent="0.2">
      <c r="A148" s="27">
        <v>9.0401000000000007</v>
      </c>
      <c r="B148" s="20" t="s">
        <v>307</v>
      </c>
      <c r="C148" s="14" t="s">
        <v>308</v>
      </c>
      <c r="D148" s="16">
        <f t="shared" si="12"/>
        <v>2</v>
      </c>
      <c r="E148" s="16">
        <f t="shared" si="13"/>
        <v>17</v>
      </c>
      <c r="F148" s="16">
        <f t="shared" si="14"/>
        <v>19</v>
      </c>
      <c r="G148" s="16">
        <v>1</v>
      </c>
      <c r="H148" s="16">
        <v>15</v>
      </c>
      <c r="I148" s="16">
        <v>16</v>
      </c>
      <c r="J148" s="16">
        <v>1</v>
      </c>
      <c r="K148" s="16">
        <v>2</v>
      </c>
      <c r="L148" s="16">
        <v>3</v>
      </c>
      <c r="M148" s="16">
        <v>0</v>
      </c>
      <c r="N148" s="16">
        <v>0.75</v>
      </c>
      <c r="O148" s="16">
        <v>0.75</v>
      </c>
      <c r="P148" s="16">
        <f t="shared" si="15"/>
        <v>1</v>
      </c>
      <c r="Q148" s="16">
        <f t="shared" si="16"/>
        <v>15.75</v>
      </c>
      <c r="R148" s="16">
        <f t="shared" si="17"/>
        <v>16.75</v>
      </c>
    </row>
    <row r="149" spans="1:18" x14ac:dyDescent="0.2">
      <c r="A149" s="12" t="s">
        <v>411</v>
      </c>
      <c r="B149" s="10"/>
      <c r="C149" s="10"/>
      <c r="D149" s="11">
        <f t="shared" si="12"/>
        <v>322</v>
      </c>
      <c r="E149" s="11">
        <f t="shared" si="13"/>
        <v>368</v>
      </c>
      <c r="F149" s="11">
        <f t="shared" si="14"/>
        <v>690</v>
      </c>
      <c r="G149" s="11">
        <v>311</v>
      </c>
      <c r="H149" s="11">
        <v>354</v>
      </c>
      <c r="I149" s="11">
        <v>665</v>
      </c>
      <c r="J149" s="11">
        <v>11</v>
      </c>
      <c r="K149" s="11">
        <v>14</v>
      </c>
      <c r="L149" s="11">
        <v>25</v>
      </c>
      <c r="M149" s="11">
        <v>6.77</v>
      </c>
      <c r="N149" s="11">
        <v>8.7900000000000009</v>
      </c>
      <c r="O149" s="11">
        <v>15.560000000000006</v>
      </c>
      <c r="P149" s="11">
        <f t="shared" si="15"/>
        <v>317.77</v>
      </c>
      <c r="Q149" s="11">
        <f t="shared" si="16"/>
        <v>362.79</v>
      </c>
      <c r="R149" s="11">
        <f t="shared" si="17"/>
        <v>680.56000000000006</v>
      </c>
    </row>
    <row r="150" spans="1:18" x14ac:dyDescent="0.2">
      <c r="A150" s="18" t="s">
        <v>396</v>
      </c>
      <c r="B150" s="19"/>
      <c r="C150" s="19"/>
      <c r="D150" s="17">
        <f t="shared" si="12"/>
        <v>322</v>
      </c>
      <c r="E150" s="17">
        <f t="shared" si="13"/>
        <v>368</v>
      </c>
      <c r="F150" s="17">
        <f t="shared" si="14"/>
        <v>690</v>
      </c>
      <c r="G150" s="17">
        <v>311</v>
      </c>
      <c r="H150" s="17">
        <v>354</v>
      </c>
      <c r="I150" s="17">
        <v>665</v>
      </c>
      <c r="J150" s="17">
        <v>11</v>
      </c>
      <c r="K150" s="17">
        <v>14</v>
      </c>
      <c r="L150" s="17">
        <v>25</v>
      </c>
      <c r="M150" s="17">
        <v>6.77</v>
      </c>
      <c r="N150" s="17">
        <v>8.7900000000000009</v>
      </c>
      <c r="O150" s="17">
        <v>15.560000000000006</v>
      </c>
      <c r="P150" s="17">
        <f t="shared" si="15"/>
        <v>317.77</v>
      </c>
      <c r="Q150" s="17">
        <f t="shared" si="16"/>
        <v>362.79</v>
      </c>
      <c r="R150" s="17">
        <f t="shared" si="17"/>
        <v>680.56000000000006</v>
      </c>
    </row>
    <row r="151" spans="1:18" x14ac:dyDescent="0.2">
      <c r="A151" s="13">
        <v>7</v>
      </c>
      <c r="B151" s="15"/>
      <c r="C151" s="15"/>
      <c r="D151" s="16">
        <f t="shared" si="12"/>
        <v>0</v>
      </c>
      <c r="E151" s="16">
        <f t="shared" si="13"/>
        <v>2</v>
      </c>
      <c r="F151" s="16">
        <f t="shared" si="14"/>
        <v>2</v>
      </c>
      <c r="G151" s="16"/>
      <c r="H151" s="16">
        <v>1</v>
      </c>
      <c r="I151" s="16">
        <v>1</v>
      </c>
      <c r="J151" s="16"/>
      <c r="K151" s="16">
        <v>1</v>
      </c>
      <c r="L151" s="16">
        <v>1</v>
      </c>
      <c r="M151" s="16"/>
      <c r="N151" s="16">
        <v>0</v>
      </c>
      <c r="O151" s="16">
        <v>0</v>
      </c>
      <c r="P151" s="16">
        <f t="shared" si="15"/>
        <v>0</v>
      </c>
      <c r="Q151" s="16">
        <f t="shared" si="16"/>
        <v>1</v>
      </c>
      <c r="R151" s="16">
        <f t="shared" si="17"/>
        <v>1</v>
      </c>
    </row>
    <row r="152" spans="1:18" x14ac:dyDescent="0.2">
      <c r="A152" s="26" t="s">
        <v>271</v>
      </c>
      <c r="B152" s="19"/>
      <c r="C152" s="19"/>
      <c r="D152" s="17">
        <f t="shared" ref="D152:D215" si="18">G152+J152</f>
        <v>0</v>
      </c>
      <c r="E152" s="17">
        <f t="shared" ref="E152:E215" si="19">H152+K152</f>
        <v>2</v>
      </c>
      <c r="F152" s="17">
        <f t="shared" ref="F152:F215" si="20">I152+L152</f>
        <v>2</v>
      </c>
      <c r="G152" s="17"/>
      <c r="H152" s="17">
        <v>1</v>
      </c>
      <c r="I152" s="17">
        <v>1</v>
      </c>
      <c r="J152" s="17"/>
      <c r="K152" s="17">
        <v>1</v>
      </c>
      <c r="L152" s="17">
        <v>1</v>
      </c>
      <c r="M152" s="17"/>
      <c r="N152" s="17">
        <v>0</v>
      </c>
      <c r="O152" s="17">
        <v>0</v>
      </c>
      <c r="P152" s="17">
        <f t="shared" ref="P152:P215" si="21">G152+M152</f>
        <v>0</v>
      </c>
      <c r="Q152" s="17">
        <f t="shared" ref="Q152:Q215" si="22">H152+N152</f>
        <v>1</v>
      </c>
      <c r="R152" s="17">
        <f t="shared" ref="R152:R215" si="23">I152+O152</f>
        <v>1</v>
      </c>
    </row>
    <row r="153" spans="1:18" x14ac:dyDescent="0.2">
      <c r="A153" s="27">
        <v>22.010100000000001</v>
      </c>
      <c r="B153" s="20" t="s">
        <v>312</v>
      </c>
      <c r="C153" s="14" t="s">
        <v>313</v>
      </c>
      <c r="D153" s="16">
        <f t="shared" si="18"/>
        <v>0</v>
      </c>
      <c r="E153" s="16">
        <f t="shared" si="19"/>
        <v>2</v>
      </c>
      <c r="F153" s="16">
        <f t="shared" si="20"/>
        <v>2</v>
      </c>
      <c r="G153" s="16"/>
      <c r="H153" s="16">
        <v>1</v>
      </c>
      <c r="I153" s="16">
        <v>1</v>
      </c>
      <c r="J153" s="16"/>
      <c r="K153" s="16">
        <v>1</v>
      </c>
      <c r="L153" s="16">
        <v>1</v>
      </c>
      <c r="M153" s="16"/>
      <c r="N153" s="16">
        <v>0</v>
      </c>
      <c r="O153" s="16">
        <v>0</v>
      </c>
      <c r="P153" s="16">
        <f t="shared" si="21"/>
        <v>0</v>
      </c>
      <c r="Q153" s="16">
        <f t="shared" si="22"/>
        <v>1</v>
      </c>
      <c r="R153" s="16">
        <f t="shared" si="23"/>
        <v>1</v>
      </c>
    </row>
    <row r="154" spans="1:18" x14ac:dyDescent="0.2">
      <c r="A154" s="13">
        <v>11</v>
      </c>
      <c r="B154" s="15"/>
      <c r="C154" s="15"/>
      <c r="D154" s="16">
        <f t="shared" si="18"/>
        <v>322</v>
      </c>
      <c r="E154" s="16">
        <f t="shared" si="19"/>
        <v>366</v>
      </c>
      <c r="F154" s="16">
        <f t="shared" si="20"/>
        <v>688</v>
      </c>
      <c r="G154" s="16">
        <v>311</v>
      </c>
      <c r="H154" s="16">
        <v>353</v>
      </c>
      <c r="I154" s="16">
        <v>664</v>
      </c>
      <c r="J154" s="16">
        <v>11</v>
      </c>
      <c r="K154" s="16">
        <v>13</v>
      </c>
      <c r="L154" s="16">
        <v>24</v>
      </c>
      <c r="M154" s="16">
        <v>6.77</v>
      </c>
      <c r="N154" s="16">
        <v>8.7900000000000009</v>
      </c>
      <c r="O154" s="16">
        <v>15.560000000000006</v>
      </c>
      <c r="P154" s="16">
        <f t="shared" si="21"/>
        <v>317.77</v>
      </c>
      <c r="Q154" s="16">
        <f t="shared" si="22"/>
        <v>361.79</v>
      </c>
      <c r="R154" s="16">
        <f t="shared" si="23"/>
        <v>679.56000000000006</v>
      </c>
    </row>
    <row r="155" spans="1:18" x14ac:dyDescent="0.2">
      <c r="A155" s="26" t="s">
        <v>311</v>
      </c>
      <c r="B155" s="19"/>
      <c r="C155" s="19"/>
      <c r="D155" s="17">
        <f t="shared" si="18"/>
        <v>322</v>
      </c>
      <c r="E155" s="17">
        <f t="shared" si="19"/>
        <v>366</v>
      </c>
      <c r="F155" s="17">
        <f t="shared" si="20"/>
        <v>688</v>
      </c>
      <c r="G155" s="17">
        <v>311</v>
      </c>
      <c r="H155" s="17">
        <v>353</v>
      </c>
      <c r="I155" s="17">
        <v>664</v>
      </c>
      <c r="J155" s="17">
        <v>11</v>
      </c>
      <c r="K155" s="17">
        <v>13</v>
      </c>
      <c r="L155" s="17">
        <v>24</v>
      </c>
      <c r="M155" s="17">
        <v>6.77</v>
      </c>
      <c r="N155" s="17">
        <v>8.7900000000000009</v>
      </c>
      <c r="O155" s="17">
        <v>15.560000000000006</v>
      </c>
      <c r="P155" s="17">
        <f t="shared" si="21"/>
        <v>317.77</v>
      </c>
      <c r="Q155" s="17">
        <f t="shared" si="22"/>
        <v>361.79</v>
      </c>
      <c r="R155" s="17">
        <f t="shared" si="23"/>
        <v>679.56000000000006</v>
      </c>
    </row>
    <row r="156" spans="1:18" x14ac:dyDescent="0.2">
      <c r="A156" s="27">
        <v>22.010100000000001</v>
      </c>
      <c r="B156" s="20" t="s">
        <v>312</v>
      </c>
      <c r="C156" s="14" t="s">
        <v>313</v>
      </c>
      <c r="D156" s="16">
        <f t="shared" si="18"/>
        <v>322</v>
      </c>
      <c r="E156" s="16">
        <f t="shared" si="19"/>
        <v>366</v>
      </c>
      <c r="F156" s="16">
        <f t="shared" si="20"/>
        <v>688</v>
      </c>
      <c r="G156" s="16">
        <v>311</v>
      </c>
      <c r="H156" s="16">
        <v>353</v>
      </c>
      <c r="I156" s="16">
        <v>664</v>
      </c>
      <c r="J156" s="16">
        <v>11</v>
      </c>
      <c r="K156" s="16">
        <v>13</v>
      </c>
      <c r="L156" s="16">
        <v>24</v>
      </c>
      <c r="M156" s="16">
        <v>6.77</v>
      </c>
      <c r="N156" s="16">
        <v>8.7900000000000009</v>
      </c>
      <c r="O156" s="16">
        <v>15.560000000000006</v>
      </c>
      <c r="P156" s="16">
        <f t="shared" si="21"/>
        <v>317.77</v>
      </c>
      <c r="Q156" s="16">
        <f t="shared" si="22"/>
        <v>361.79</v>
      </c>
      <c r="R156" s="16">
        <f t="shared" si="23"/>
        <v>679.56000000000006</v>
      </c>
    </row>
    <row r="157" spans="1:18" x14ac:dyDescent="0.2">
      <c r="A157" s="12" t="s">
        <v>404</v>
      </c>
      <c r="B157" s="10"/>
      <c r="C157" s="10"/>
      <c r="D157" s="11">
        <f t="shared" si="18"/>
        <v>685</v>
      </c>
      <c r="E157" s="11">
        <f t="shared" si="19"/>
        <v>1556</v>
      </c>
      <c r="F157" s="11">
        <f t="shared" si="20"/>
        <v>2241</v>
      </c>
      <c r="G157" s="11">
        <v>559</v>
      </c>
      <c r="H157" s="11">
        <v>1253</v>
      </c>
      <c r="I157" s="11">
        <v>1812</v>
      </c>
      <c r="J157" s="11">
        <v>126</v>
      </c>
      <c r="K157" s="11">
        <v>303</v>
      </c>
      <c r="L157" s="11">
        <v>429</v>
      </c>
      <c r="M157" s="11">
        <v>74.63000000000001</v>
      </c>
      <c r="N157" s="11">
        <v>174.28999999999979</v>
      </c>
      <c r="O157" s="11">
        <v>248.92000000000002</v>
      </c>
      <c r="P157" s="11">
        <f t="shared" si="21"/>
        <v>633.63</v>
      </c>
      <c r="Q157" s="11">
        <f t="shared" si="22"/>
        <v>1427.2899999999997</v>
      </c>
      <c r="R157" s="11">
        <f t="shared" si="23"/>
        <v>2060.92</v>
      </c>
    </row>
    <row r="158" spans="1:18" x14ac:dyDescent="0.2">
      <c r="A158" s="18" t="s">
        <v>395</v>
      </c>
      <c r="B158" s="19"/>
      <c r="C158" s="19"/>
      <c r="D158" s="17">
        <f t="shared" si="18"/>
        <v>553</v>
      </c>
      <c r="E158" s="17">
        <f t="shared" si="19"/>
        <v>1143</v>
      </c>
      <c r="F158" s="17">
        <f t="shared" si="20"/>
        <v>1696</v>
      </c>
      <c r="G158" s="17">
        <v>485</v>
      </c>
      <c r="H158" s="17">
        <v>1014</v>
      </c>
      <c r="I158" s="17">
        <v>1499</v>
      </c>
      <c r="J158" s="17">
        <v>68</v>
      </c>
      <c r="K158" s="17">
        <v>129</v>
      </c>
      <c r="L158" s="17">
        <v>197</v>
      </c>
      <c r="M158" s="17">
        <v>40.520000000000017</v>
      </c>
      <c r="N158" s="17">
        <v>78.28000000000003</v>
      </c>
      <c r="O158" s="17">
        <v>118.8</v>
      </c>
      <c r="P158" s="17">
        <f t="shared" si="21"/>
        <v>525.52</v>
      </c>
      <c r="Q158" s="17">
        <f t="shared" si="22"/>
        <v>1092.28</v>
      </c>
      <c r="R158" s="17">
        <f t="shared" si="23"/>
        <v>1617.8</v>
      </c>
    </row>
    <row r="159" spans="1:18" x14ac:dyDescent="0.2">
      <c r="A159" s="13">
        <v>5</v>
      </c>
      <c r="B159" s="15"/>
      <c r="C159" s="15"/>
      <c r="D159" s="16">
        <f t="shared" si="18"/>
        <v>553</v>
      </c>
      <c r="E159" s="16">
        <f t="shared" si="19"/>
        <v>1143</v>
      </c>
      <c r="F159" s="16">
        <f t="shared" si="20"/>
        <v>1696</v>
      </c>
      <c r="G159" s="16">
        <v>485</v>
      </c>
      <c r="H159" s="16">
        <v>1014</v>
      </c>
      <c r="I159" s="16">
        <v>1499</v>
      </c>
      <c r="J159" s="16">
        <v>68</v>
      </c>
      <c r="K159" s="16">
        <v>129</v>
      </c>
      <c r="L159" s="16">
        <v>197</v>
      </c>
      <c r="M159" s="16">
        <v>40.520000000000017</v>
      </c>
      <c r="N159" s="16">
        <v>78.28000000000003</v>
      </c>
      <c r="O159" s="16">
        <v>118.8</v>
      </c>
      <c r="P159" s="16">
        <f t="shared" si="21"/>
        <v>525.52</v>
      </c>
      <c r="Q159" s="16">
        <f t="shared" si="22"/>
        <v>1092.28</v>
      </c>
      <c r="R159" s="16">
        <f t="shared" si="23"/>
        <v>1617.8</v>
      </c>
    </row>
    <row r="160" spans="1:18" x14ac:dyDescent="0.2">
      <c r="A160" s="26" t="s">
        <v>3</v>
      </c>
      <c r="B160" s="19"/>
      <c r="C160" s="19"/>
      <c r="D160" s="17">
        <f t="shared" si="18"/>
        <v>114</v>
      </c>
      <c r="E160" s="17">
        <f t="shared" si="19"/>
        <v>162</v>
      </c>
      <c r="F160" s="17">
        <f t="shared" si="20"/>
        <v>276</v>
      </c>
      <c r="G160" s="17">
        <v>102</v>
      </c>
      <c r="H160" s="17">
        <v>146</v>
      </c>
      <c r="I160" s="17">
        <v>248</v>
      </c>
      <c r="J160" s="17">
        <v>12</v>
      </c>
      <c r="K160" s="17">
        <v>16</v>
      </c>
      <c r="L160" s="17">
        <v>28</v>
      </c>
      <c r="M160" s="17">
        <v>7.66</v>
      </c>
      <c r="N160" s="17">
        <v>10.49</v>
      </c>
      <c r="O160" s="17">
        <v>18.149999999999999</v>
      </c>
      <c r="P160" s="17">
        <f t="shared" si="21"/>
        <v>109.66</v>
      </c>
      <c r="Q160" s="17">
        <f t="shared" si="22"/>
        <v>156.49</v>
      </c>
      <c r="R160" s="17">
        <f t="shared" si="23"/>
        <v>266.14999999999998</v>
      </c>
    </row>
    <row r="161" spans="1:18" x14ac:dyDescent="0.2">
      <c r="A161" s="27">
        <v>13.132400000000001</v>
      </c>
      <c r="B161" s="20" t="s">
        <v>116</v>
      </c>
      <c r="C161" s="14" t="s">
        <v>117</v>
      </c>
      <c r="D161" s="16">
        <f t="shared" si="18"/>
        <v>30</v>
      </c>
      <c r="E161" s="16">
        <f t="shared" si="19"/>
        <v>45</v>
      </c>
      <c r="F161" s="16">
        <f t="shared" si="20"/>
        <v>75</v>
      </c>
      <c r="G161" s="16">
        <v>28</v>
      </c>
      <c r="H161" s="16">
        <v>39</v>
      </c>
      <c r="I161" s="16">
        <v>67</v>
      </c>
      <c r="J161" s="16">
        <v>2</v>
      </c>
      <c r="K161" s="16">
        <v>6</v>
      </c>
      <c r="L161" s="16">
        <v>8</v>
      </c>
      <c r="M161" s="16">
        <v>1.5</v>
      </c>
      <c r="N161" s="16">
        <v>4.08</v>
      </c>
      <c r="O161" s="16">
        <v>5.58</v>
      </c>
      <c r="P161" s="16">
        <f t="shared" si="21"/>
        <v>29.5</v>
      </c>
      <c r="Q161" s="16">
        <f t="shared" si="22"/>
        <v>43.08</v>
      </c>
      <c r="R161" s="16">
        <f t="shared" si="23"/>
        <v>72.58</v>
      </c>
    </row>
    <row r="162" spans="1:18" x14ac:dyDescent="0.2">
      <c r="A162" s="27">
        <v>13.9999</v>
      </c>
      <c r="B162" s="20" t="s">
        <v>126</v>
      </c>
      <c r="C162" s="14" t="s">
        <v>127</v>
      </c>
      <c r="D162" s="16">
        <f t="shared" si="18"/>
        <v>42</v>
      </c>
      <c r="E162" s="16">
        <f t="shared" si="19"/>
        <v>54</v>
      </c>
      <c r="F162" s="16">
        <f t="shared" si="20"/>
        <v>96</v>
      </c>
      <c r="G162" s="16">
        <v>40</v>
      </c>
      <c r="H162" s="16">
        <v>50</v>
      </c>
      <c r="I162" s="16">
        <v>90</v>
      </c>
      <c r="J162" s="16">
        <v>2</v>
      </c>
      <c r="K162" s="16">
        <v>4</v>
      </c>
      <c r="L162" s="16">
        <v>6</v>
      </c>
      <c r="M162" s="16">
        <v>1</v>
      </c>
      <c r="N162" s="16">
        <v>2.5</v>
      </c>
      <c r="O162" s="16">
        <v>3.5</v>
      </c>
      <c r="P162" s="16">
        <f t="shared" si="21"/>
        <v>41</v>
      </c>
      <c r="Q162" s="16">
        <f t="shared" si="22"/>
        <v>52.5</v>
      </c>
      <c r="R162" s="16">
        <f t="shared" si="23"/>
        <v>93.5</v>
      </c>
    </row>
    <row r="163" spans="1:18" x14ac:dyDescent="0.2">
      <c r="A163" s="27">
        <v>13.1302</v>
      </c>
      <c r="B163" s="20" t="s">
        <v>96</v>
      </c>
      <c r="C163" s="14" t="s">
        <v>97</v>
      </c>
      <c r="D163" s="16">
        <f t="shared" si="18"/>
        <v>11</v>
      </c>
      <c r="E163" s="16">
        <f t="shared" si="19"/>
        <v>36</v>
      </c>
      <c r="F163" s="16">
        <f t="shared" si="20"/>
        <v>47</v>
      </c>
      <c r="G163" s="16">
        <v>10</v>
      </c>
      <c r="H163" s="16">
        <v>31</v>
      </c>
      <c r="I163" s="16">
        <v>41</v>
      </c>
      <c r="J163" s="16">
        <v>1</v>
      </c>
      <c r="K163" s="16">
        <v>5</v>
      </c>
      <c r="L163" s="16">
        <v>6</v>
      </c>
      <c r="M163" s="16">
        <v>0.83</v>
      </c>
      <c r="N163" s="16">
        <v>3.08</v>
      </c>
      <c r="O163" s="16">
        <v>3.91</v>
      </c>
      <c r="P163" s="16">
        <f t="shared" si="21"/>
        <v>10.83</v>
      </c>
      <c r="Q163" s="16">
        <f t="shared" si="22"/>
        <v>34.08</v>
      </c>
      <c r="R163" s="16">
        <f t="shared" si="23"/>
        <v>44.91</v>
      </c>
    </row>
    <row r="164" spans="1:18" x14ac:dyDescent="0.2">
      <c r="A164" s="27">
        <v>13.1312</v>
      </c>
      <c r="B164" s="20" t="s">
        <v>104</v>
      </c>
      <c r="C164" s="14" t="s">
        <v>105</v>
      </c>
      <c r="D164" s="16">
        <f t="shared" si="18"/>
        <v>31</v>
      </c>
      <c r="E164" s="16">
        <f t="shared" si="19"/>
        <v>27</v>
      </c>
      <c r="F164" s="16">
        <f t="shared" si="20"/>
        <v>58</v>
      </c>
      <c r="G164" s="16">
        <v>24</v>
      </c>
      <c r="H164" s="16">
        <v>26</v>
      </c>
      <c r="I164" s="16">
        <v>50</v>
      </c>
      <c r="J164" s="16">
        <v>7</v>
      </c>
      <c r="K164" s="16">
        <v>1</v>
      </c>
      <c r="L164" s="16">
        <v>8</v>
      </c>
      <c r="M164" s="16">
        <v>4.33</v>
      </c>
      <c r="N164" s="16">
        <v>0.83</v>
      </c>
      <c r="O164" s="16">
        <v>5.16</v>
      </c>
      <c r="P164" s="16">
        <f t="shared" si="21"/>
        <v>28.33</v>
      </c>
      <c r="Q164" s="16">
        <f t="shared" si="22"/>
        <v>26.83</v>
      </c>
      <c r="R164" s="16">
        <f t="shared" si="23"/>
        <v>55.16</v>
      </c>
    </row>
    <row r="165" spans="1:18" x14ac:dyDescent="0.2">
      <c r="A165" s="26" t="s">
        <v>384</v>
      </c>
      <c r="B165" s="19"/>
      <c r="C165" s="19"/>
      <c r="D165" s="17">
        <f t="shared" si="18"/>
        <v>26</v>
      </c>
      <c r="E165" s="17">
        <f t="shared" si="19"/>
        <v>304</v>
      </c>
      <c r="F165" s="17">
        <f t="shared" si="20"/>
        <v>330</v>
      </c>
      <c r="G165" s="17">
        <v>23</v>
      </c>
      <c r="H165" s="17">
        <v>273</v>
      </c>
      <c r="I165" s="17">
        <v>296</v>
      </c>
      <c r="J165" s="17">
        <v>3</v>
      </c>
      <c r="K165" s="17">
        <v>31</v>
      </c>
      <c r="L165" s="17">
        <v>34</v>
      </c>
      <c r="M165" s="17">
        <v>2.2399999999999998</v>
      </c>
      <c r="N165" s="17">
        <v>18.170000000000002</v>
      </c>
      <c r="O165" s="17">
        <v>20.41</v>
      </c>
      <c r="P165" s="17">
        <f t="shared" si="21"/>
        <v>25.24</v>
      </c>
      <c r="Q165" s="17">
        <f t="shared" si="22"/>
        <v>291.17</v>
      </c>
      <c r="R165" s="17">
        <f t="shared" si="23"/>
        <v>316.41000000000003</v>
      </c>
    </row>
    <row r="166" spans="1:18" x14ac:dyDescent="0.2">
      <c r="A166" s="27">
        <v>13.1401</v>
      </c>
      <c r="B166" s="20" t="s">
        <v>124</v>
      </c>
      <c r="C166" s="14" t="s">
        <v>125</v>
      </c>
      <c r="D166" s="16">
        <f t="shared" si="18"/>
        <v>3</v>
      </c>
      <c r="E166" s="16">
        <f t="shared" si="19"/>
        <v>35</v>
      </c>
      <c r="F166" s="16">
        <f t="shared" si="20"/>
        <v>38</v>
      </c>
      <c r="G166" s="16">
        <v>3</v>
      </c>
      <c r="H166" s="16">
        <v>30</v>
      </c>
      <c r="I166" s="16">
        <v>33</v>
      </c>
      <c r="J166" s="16"/>
      <c r="K166" s="16">
        <v>5</v>
      </c>
      <c r="L166" s="16">
        <v>5</v>
      </c>
      <c r="M166" s="16"/>
      <c r="N166" s="16">
        <v>3.5</v>
      </c>
      <c r="O166" s="16">
        <v>3.5</v>
      </c>
      <c r="P166" s="16">
        <f t="shared" si="21"/>
        <v>3</v>
      </c>
      <c r="Q166" s="16">
        <f t="shared" si="22"/>
        <v>33.5</v>
      </c>
      <c r="R166" s="16">
        <f t="shared" si="23"/>
        <v>36.5</v>
      </c>
    </row>
    <row r="167" spans="1:18" x14ac:dyDescent="0.2">
      <c r="A167" s="27">
        <v>13.120200000000001</v>
      </c>
      <c r="B167" s="20" t="s">
        <v>90</v>
      </c>
      <c r="C167" s="14" t="s">
        <v>91</v>
      </c>
      <c r="D167" s="16">
        <f t="shared" si="18"/>
        <v>4</v>
      </c>
      <c r="E167" s="16">
        <f t="shared" si="19"/>
        <v>87</v>
      </c>
      <c r="F167" s="16">
        <f t="shared" si="20"/>
        <v>91</v>
      </c>
      <c r="G167" s="16">
        <v>3</v>
      </c>
      <c r="H167" s="16">
        <v>80</v>
      </c>
      <c r="I167" s="16">
        <v>83</v>
      </c>
      <c r="J167" s="16">
        <v>1</v>
      </c>
      <c r="K167" s="16">
        <v>7</v>
      </c>
      <c r="L167" s="16">
        <v>8</v>
      </c>
      <c r="M167" s="16">
        <v>0.83</v>
      </c>
      <c r="N167" s="16">
        <v>3.5</v>
      </c>
      <c r="O167" s="16">
        <v>4.33</v>
      </c>
      <c r="P167" s="16">
        <f t="shared" si="21"/>
        <v>3.83</v>
      </c>
      <c r="Q167" s="16">
        <f t="shared" si="22"/>
        <v>83.5</v>
      </c>
      <c r="R167" s="16">
        <f t="shared" si="23"/>
        <v>87.33</v>
      </c>
    </row>
    <row r="168" spans="1:18" x14ac:dyDescent="0.2">
      <c r="A168" s="27">
        <v>13.120200000000001</v>
      </c>
      <c r="B168" s="20" t="s">
        <v>88</v>
      </c>
      <c r="C168" s="14" t="s">
        <v>89</v>
      </c>
      <c r="D168" s="16">
        <f t="shared" si="18"/>
        <v>10</v>
      </c>
      <c r="E168" s="16">
        <f t="shared" si="19"/>
        <v>136</v>
      </c>
      <c r="F168" s="16">
        <f t="shared" si="20"/>
        <v>146</v>
      </c>
      <c r="G168" s="16">
        <v>9</v>
      </c>
      <c r="H168" s="16">
        <v>125</v>
      </c>
      <c r="I168" s="16">
        <v>134</v>
      </c>
      <c r="J168" s="16">
        <v>1</v>
      </c>
      <c r="K168" s="16">
        <v>11</v>
      </c>
      <c r="L168" s="16">
        <v>12</v>
      </c>
      <c r="M168" s="16">
        <v>0.83</v>
      </c>
      <c r="N168" s="16">
        <v>6.25</v>
      </c>
      <c r="O168" s="16">
        <v>7.08</v>
      </c>
      <c r="P168" s="16">
        <f t="shared" si="21"/>
        <v>9.83</v>
      </c>
      <c r="Q168" s="16">
        <f t="shared" si="22"/>
        <v>131.25</v>
      </c>
      <c r="R168" s="16">
        <f t="shared" si="23"/>
        <v>141.08000000000001</v>
      </c>
    </row>
    <row r="169" spans="1:18" x14ac:dyDescent="0.2">
      <c r="A169" s="27">
        <v>13.120200000000001</v>
      </c>
      <c r="B169" s="20" t="s">
        <v>86</v>
      </c>
      <c r="C169" s="14" t="s">
        <v>87</v>
      </c>
      <c r="D169" s="16">
        <f t="shared" si="18"/>
        <v>9</v>
      </c>
      <c r="E169" s="16">
        <f t="shared" si="19"/>
        <v>46</v>
      </c>
      <c r="F169" s="16">
        <f t="shared" si="20"/>
        <v>55</v>
      </c>
      <c r="G169" s="16">
        <v>8</v>
      </c>
      <c r="H169" s="16">
        <v>38</v>
      </c>
      <c r="I169" s="16">
        <v>46</v>
      </c>
      <c r="J169" s="16">
        <v>1</v>
      </c>
      <c r="K169" s="16">
        <v>8</v>
      </c>
      <c r="L169" s="16">
        <v>9</v>
      </c>
      <c r="M169" s="16">
        <v>0.57999999999999996</v>
      </c>
      <c r="N169" s="16">
        <v>4.92</v>
      </c>
      <c r="O169" s="16">
        <v>5.5</v>
      </c>
      <c r="P169" s="16">
        <f t="shared" si="21"/>
        <v>8.58</v>
      </c>
      <c r="Q169" s="16">
        <f t="shared" si="22"/>
        <v>42.92</v>
      </c>
      <c r="R169" s="16">
        <f t="shared" si="23"/>
        <v>51.5</v>
      </c>
    </row>
    <row r="170" spans="1:18" x14ac:dyDescent="0.2">
      <c r="A170" s="26" t="s">
        <v>386</v>
      </c>
      <c r="B170" s="19"/>
      <c r="C170" s="19"/>
      <c r="D170" s="17">
        <f t="shared" si="18"/>
        <v>404</v>
      </c>
      <c r="E170" s="17">
        <f t="shared" si="19"/>
        <v>543</v>
      </c>
      <c r="F170" s="17">
        <f t="shared" si="20"/>
        <v>947</v>
      </c>
      <c r="G170" s="17">
        <v>353</v>
      </c>
      <c r="H170" s="17">
        <v>478</v>
      </c>
      <c r="I170" s="17">
        <v>831</v>
      </c>
      <c r="J170" s="17">
        <v>51</v>
      </c>
      <c r="K170" s="17">
        <v>65</v>
      </c>
      <c r="L170" s="17">
        <v>116</v>
      </c>
      <c r="M170" s="17">
        <v>30.040000000000006</v>
      </c>
      <c r="N170" s="17">
        <v>38.790000000000013</v>
      </c>
      <c r="O170" s="17">
        <v>68.83</v>
      </c>
      <c r="P170" s="17">
        <f t="shared" si="21"/>
        <v>383.04</v>
      </c>
      <c r="Q170" s="17">
        <f t="shared" si="22"/>
        <v>516.79</v>
      </c>
      <c r="R170" s="17">
        <f t="shared" si="23"/>
        <v>899.83</v>
      </c>
    </row>
    <row r="171" spans="1:18" x14ac:dyDescent="0.2">
      <c r="A171" s="27">
        <v>13.131600000000001</v>
      </c>
      <c r="B171" s="20" t="s">
        <v>108</v>
      </c>
      <c r="C171" s="14" t="s">
        <v>109</v>
      </c>
      <c r="D171" s="16">
        <f t="shared" si="18"/>
        <v>31</v>
      </c>
      <c r="E171" s="16">
        <f t="shared" si="19"/>
        <v>72</v>
      </c>
      <c r="F171" s="16">
        <f t="shared" si="20"/>
        <v>103</v>
      </c>
      <c r="G171" s="16">
        <v>26</v>
      </c>
      <c r="H171" s="16">
        <v>67</v>
      </c>
      <c r="I171" s="16">
        <v>93</v>
      </c>
      <c r="J171" s="16">
        <v>5</v>
      </c>
      <c r="K171" s="16">
        <v>5</v>
      </c>
      <c r="L171" s="16">
        <v>10</v>
      </c>
      <c r="M171" s="16">
        <v>3.25</v>
      </c>
      <c r="N171" s="16">
        <v>3.25</v>
      </c>
      <c r="O171" s="16">
        <v>6.5</v>
      </c>
      <c r="P171" s="16">
        <f t="shared" si="21"/>
        <v>29.25</v>
      </c>
      <c r="Q171" s="16">
        <f t="shared" si="22"/>
        <v>70.25</v>
      </c>
      <c r="R171" s="16">
        <f t="shared" si="23"/>
        <v>99.5</v>
      </c>
    </row>
    <row r="172" spans="1:18" x14ac:dyDescent="0.2">
      <c r="A172" s="27">
        <v>13.1328</v>
      </c>
      <c r="B172" s="20" t="s">
        <v>118</v>
      </c>
      <c r="C172" s="14" t="s">
        <v>119</v>
      </c>
      <c r="D172" s="16">
        <f t="shared" si="18"/>
        <v>41</v>
      </c>
      <c r="E172" s="16">
        <f t="shared" si="19"/>
        <v>32</v>
      </c>
      <c r="F172" s="16">
        <f t="shared" si="20"/>
        <v>73</v>
      </c>
      <c r="G172" s="16">
        <v>33</v>
      </c>
      <c r="H172" s="16">
        <v>27</v>
      </c>
      <c r="I172" s="16">
        <v>60</v>
      </c>
      <c r="J172" s="16">
        <v>8</v>
      </c>
      <c r="K172" s="16">
        <v>5</v>
      </c>
      <c r="L172" s="16">
        <v>13</v>
      </c>
      <c r="M172" s="16">
        <v>4.26</v>
      </c>
      <c r="N172" s="16">
        <v>2.67</v>
      </c>
      <c r="O172" s="16">
        <v>6.93</v>
      </c>
      <c r="P172" s="16">
        <f t="shared" si="21"/>
        <v>37.26</v>
      </c>
      <c r="Q172" s="16">
        <f t="shared" si="22"/>
        <v>29.67</v>
      </c>
      <c r="R172" s="16">
        <f t="shared" si="23"/>
        <v>66.930000000000007</v>
      </c>
    </row>
    <row r="173" spans="1:18" x14ac:dyDescent="0.2">
      <c r="A173" s="27">
        <v>13.1303</v>
      </c>
      <c r="B173" s="20" t="s">
        <v>98</v>
      </c>
      <c r="C173" s="14" t="s">
        <v>99</v>
      </c>
      <c r="D173" s="16">
        <f t="shared" si="18"/>
        <v>5</v>
      </c>
      <c r="E173" s="16">
        <f t="shared" si="19"/>
        <v>18</v>
      </c>
      <c r="F173" s="16">
        <f t="shared" si="20"/>
        <v>23</v>
      </c>
      <c r="G173" s="16">
        <v>5</v>
      </c>
      <c r="H173" s="16">
        <v>17</v>
      </c>
      <c r="I173" s="16">
        <v>22</v>
      </c>
      <c r="J173" s="16"/>
      <c r="K173" s="16">
        <v>1</v>
      </c>
      <c r="L173" s="16">
        <v>1</v>
      </c>
      <c r="M173" s="16"/>
      <c r="N173" s="16">
        <v>0.42</v>
      </c>
      <c r="O173" s="16">
        <v>0.42</v>
      </c>
      <c r="P173" s="16">
        <f t="shared" si="21"/>
        <v>5</v>
      </c>
      <c r="Q173" s="16">
        <f t="shared" si="22"/>
        <v>17.420000000000002</v>
      </c>
      <c r="R173" s="16">
        <f t="shared" si="23"/>
        <v>22.42</v>
      </c>
    </row>
    <row r="174" spans="1:18" x14ac:dyDescent="0.2">
      <c r="A174" s="27">
        <v>13.1303</v>
      </c>
      <c r="B174" s="20" t="s">
        <v>100</v>
      </c>
      <c r="C174" s="14" t="s">
        <v>101</v>
      </c>
      <c r="D174" s="16">
        <f t="shared" si="18"/>
        <v>23</v>
      </c>
      <c r="E174" s="16">
        <f t="shared" si="19"/>
        <v>24</v>
      </c>
      <c r="F174" s="16">
        <f t="shared" si="20"/>
        <v>47</v>
      </c>
      <c r="G174" s="16">
        <v>20</v>
      </c>
      <c r="H174" s="16">
        <v>22</v>
      </c>
      <c r="I174" s="16">
        <v>42</v>
      </c>
      <c r="J174" s="16">
        <v>3</v>
      </c>
      <c r="K174" s="16">
        <v>2</v>
      </c>
      <c r="L174" s="16">
        <v>5</v>
      </c>
      <c r="M174" s="16">
        <v>1.83</v>
      </c>
      <c r="N174" s="16">
        <v>1.42</v>
      </c>
      <c r="O174" s="16">
        <v>3.25</v>
      </c>
      <c r="P174" s="16">
        <f t="shared" si="21"/>
        <v>21.83</v>
      </c>
      <c r="Q174" s="16">
        <f t="shared" si="22"/>
        <v>23.42</v>
      </c>
      <c r="R174" s="16">
        <f t="shared" si="23"/>
        <v>45.25</v>
      </c>
    </row>
    <row r="175" spans="1:18" x14ac:dyDescent="0.2">
      <c r="A175" s="27">
        <v>13.1205</v>
      </c>
      <c r="B175" s="20" t="s">
        <v>92</v>
      </c>
      <c r="C175" s="14" t="s">
        <v>93</v>
      </c>
      <c r="D175" s="16">
        <f t="shared" si="18"/>
        <v>40</v>
      </c>
      <c r="E175" s="16">
        <f t="shared" si="19"/>
        <v>77</v>
      </c>
      <c r="F175" s="16">
        <f t="shared" si="20"/>
        <v>117</v>
      </c>
      <c r="G175" s="16">
        <v>31</v>
      </c>
      <c r="H175" s="16">
        <v>63</v>
      </c>
      <c r="I175" s="16">
        <v>94</v>
      </c>
      <c r="J175" s="16">
        <v>9</v>
      </c>
      <c r="K175" s="16">
        <v>14</v>
      </c>
      <c r="L175" s="16">
        <v>23</v>
      </c>
      <c r="M175" s="16">
        <v>4.68</v>
      </c>
      <c r="N175" s="16">
        <v>8.67</v>
      </c>
      <c r="O175" s="16">
        <v>13.35</v>
      </c>
      <c r="P175" s="16">
        <f t="shared" si="21"/>
        <v>35.68</v>
      </c>
      <c r="Q175" s="16">
        <f t="shared" si="22"/>
        <v>71.67</v>
      </c>
      <c r="R175" s="16">
        <f t="shared" si="23"/>
        <v>107.35</v>
      </c>
    </row>
    <row r="176" spans="1:18" x14ac:dyDescent="0.2">
      <c r="A176" s="27">
        <v>13.132300000000001</v>
      </c>
      <c r="B176" s="20" t="s">
        <v>114</v>
      </c>
      <c r="C176" s="14" t="s">
        <v>115</v>
      </c>
      <c r="D176" s="16">
        <f t="shared" si="18"/>
        <v>23</v>
      </c>
      <c r="E176" s="16">
        <f t="shared" si="19"/>
        <v>48</v>
      </c>
      <c r="F176" s="16">
        <f t="shared" si="20"/>
        <v>71</v>
      </c>
      <c r="G176" s="16">
        <v>21</v>
      </c>
      <c r="H176" s="16">
        <v>40</v>
      </c>
      <c r="I176" s="16">
        <v>61</v>
      </c>
      <c r="J176" s="16">
        <v>2</v>
      </c>
      <c r="K176" s="16">
        <v>8</v>
      </c>
      <c r="L176" s="16">
        <v>10</v>
      </c>
      <c r="M176" s="16">
        <v>1.17</v>
      </c>
      <c r="N176" s="16">
        <v>5.08</v>
      </c>
      <c r="O176" s="16">
        <v>6.25</v>
      </c>
      <c r="P176" s="16">
        <f t="shared" si="21"/>
        <v>22.17</v>
      </c>
      <c r="Q176" s="16">
        <f t="shared" si="22"/>
        <v>45.08</v>
      </c>
      <c r="R176" s="16">
        <f t="shared" si="23"/>
        <v>67.25</v>
      </c>
    </row>
    <row r="177" spans="1:18" x14ac:dyDescent="0.2">
      <c r="A177" s="27">
        <v>13.1318</v>
      </c>
      <c r="B177" s="20" t="s">
        <v>110</v>
      </c>
      <c r="C177" s="14" t="s">
        <v>111</v>
      </c>
      <c r="D177" s="16">
        <f t="shared" si="18"/>
        <v>6</v>
      </c>
      <c r="E177" s="16">
        <f t="shared" si="19"/>
        <v>9</v>
      </c>
      <c r="F177" s="16">
        <f t="shared" si="20"/>
        <v>15</v>
      </c>
      <c r="G177" s="16">
        <v>4</v>
      </c>
      <c r="H177" s="16">
        <v>9</v>
      </c>
      <c r="I177" s="16">
        <v>13</v>
      </c>
      <c r="J177" s="16">
        <v>2</v>
      </c>
      <c r="K177" s="16"/>
      <c r="L177" s="16">
        <v>2</v>
      </c>
      <c r="M177" s="16">
        <v>0.75</v>
      </c>
      <c r="N177" s="16"/>
      <c r="O177" s="16">
        <v>0.75</v>
      </c>
      <c r="P177" s="16">
        <f t="shared" si="21"/>
        <v>4.75</v>
      </c>
      <c r="Q177" s="16">
        <f t="shared" si="22"/>
        <v>9</v>
      </c>
      <c r="R177" s="16">
        <f t="shared" si="23"/>
        <v>13.75</v>
      </c>
    </row>
    <row r="178" spans="1:18" x14ac:dyDescent="0.2">
      <c r="A178" s="27">
        <v>13.132199999999999</v>
      </c>
      <c r="B178" s="20" t="s">
        <v>112</v>
      </c>
      <c r="C178" s="14" t="s">
        <v>113</v>
      </c>
      <c r="D178" s="16">
        <f t="shared" si="18"/>
        <v>28</v>
      </c>
      <c r="E178" s="16">
        <f t="shared" si="19"/>
        <v>53</v>
      </c>
      <c r="F178" s="16">
        <f t="shared" si="20"/>
        <v>81</v>
      </c>
      <c r="G178" s="16">
        <v>27</v>
      </c>
      <c r="H178" s="16">
        <v>46</v>
      </c>
      <c r="I178" s="16">
        <v>73</v>
      </c>
      <c r="J178" s="16">
        <v>1</v>
      </c>
      <c r="K178" s="16">
        <v>7</v>
      </c>
      <c r="L178" s="16">
        <v>8</v>
      </c>
      <c r="M178" s="16">
        <v>0.92</v>
      </c>
      <c r="N178" s="16">
        <v>4.84</v>
      </c>
      <c r="O178" s="16">
        <v>5.76</v>
      </c>
      <c r="P178" s="16">
        <f t="shared" si="21"/>
        <v>27.92</v>
      </c>
      <c r="Q178" s="16">
        <f t="shared" si="22"/>
        <v>50.84</v>
      </c>
      <c r="R178" s="16">
        <f t="shared" si="23"/>
        <v>78.760000000000005</v>
      </c>
    </row>
    <row r="179" spans="1:18" x14ac:dyDescent="0.2">
      <c r="A179" s="27">
        <v>13.132899999999999</v>
      </c>
      <c r="B179" s="20" t="s">
        <v>120</v>
      </c>
      <c r="C179" s="14" t="s">
        <v>121</v>
      </c>
      <c r="D179" s="16">
        <f t="shared" si="18"/>
        <v>26</v>
      </c>
      <c r="E179" s="16">
        <f t="shared" si="19"/>
        <v>39</v>
      </c>
      <c r="F179" s="16">
        <f t="shared" si="20"/>
        <v>65</v>
      </c>
      <c r="G179" s="16">
        <v>25</v>
      </c>
      <c r="H179" s="16">
        <v>36</v>
      </c>
      <c r="I179" s="16">
        <v>61</v>
      </c>
      <c r="J179" s="16">
        <v>1</v>
      </c>
      <c r="K179" s="16">
        <v>3</v>
      </c>
      <c r="L179" s="16">
        <v>4</v>
      </c>
      <c r="M179" s="16">
        <v>0.67</v>
      </c>
      <c r="N179" s="16">
        <v>1.25</v>
      </c>
      <c r="O179" s="16">
        <v>1.92</v>
      </c>
      <c r="P179" s="16">
        <f t="shared" si="21"/>
        <v>25.67</v>
      </c>
      <c r="Q179" s="16">
        <f t="shared" si="22"/>
        <v>37.25</v>
      </c>
      <c r="R179" s="16">
        <f t="shared" si="23"/>
        <v>62.92</v>
      </c>
    </row>
    <row r="180" spans="1:18" x14ac:dyDescent="0.2">
      <c r="A180" s="27">
        <v>13.1311</v>
      </c>
      <c r="B180" s="20" t="s">
        <v>102</v>
      </c>
      <c r="C180" s="14" t="s">
        <v>103</v>
      </c>
      <c r="D180" s="16">
        <f t="shared" si="18"/>
        <v>32</v>
      </c>
      <c r="E180" s="16">
        <f t="shared" si="19"/>
        <v>45</v>
      </c>
      <c r="F180" s="16">
        <f t="shared" si="20"/>
        <v>77</v>
      </c>
      <c r="G180" s="16">
        <v>25</v>
      </c>
      <c r="H180" s="16">
        <v>40</v>
      </c>
      <c r="I180" s="16">
        <v>65</v>
      </c>
      <c r="J180" s="16">
        <v>7</v>
      </c>
      <c r="K180" s="16">
        <v>5</v>
      </c>
      <c r="L180" s="16">
        <v>12</v>
      </c>
      <c r="M180" s="16">
        <v>5.34</v>
      </c>
      <c r="N180" s="16">
        <v>3.34</v>
      </c>
      <c r="O180" s="16">
        <v>8.68</v>
      </c>
      <c r="P180" s="16">
        <f t="shared" si="21"/>
        <v>30.34</v>
      </c>
      <c r="Q180" s="16">
        <f t="shared" si="22"/>
        <v>43.34</v>
      </c>
      <c r="R180" s="16">
        <f t="shared" si="23"/>
        <v>73.680000000000007</v>
      </c>
    </row>
    <row r="181" spans="1:18" x14ac:dyDescent="0.2">
      <c r="A181" s="27">
        <v>13.132999999999999</v>
      </c>
      <c r="B181" s="20" t="s">
        <v>122</v>
      </c>
      <c r="C181" s="14" t="s">
        <v>123</v>
      </c>
      <c r="D181" s="16">
        <f t="shared" si="18"/>
        <v>14</v>
      </c>
      <c r="E181" s="16">
        <f t="shared" si="19"/>
        <v>60</v>
      </c>
      <c r="F181" s="16">
        <f t="shared" si="20"/>
        <v>74</v>
      </c>
      <c r="G181" s="16">
        <v>13</v>
      </c>
      <c r="H181" s="16">
        <v>47</v>
      </c>
      <c r="I181" s="16">
        <v>60</v>
      </c>
      <c r="J181" s="16">
        <v>1</v>
      </c>
      <c r="K181" s="16">
        <v>13</v>
      </c>
      <c r="L181" s="16">
        <v>14</v>
      </c>
      <c r="M181" s="16">
        <v>0.67</v>
      </c>
      <c r="N181" s="16">
        <v>6.93</v>
      </c>
      <c r="O181" s="16">
        <v>7.6</v>
      </c>
      <c r="P181" s="16">
        <f t="shared" si="21"/>
        <v>13.67</v>
      </c>
      <c r="Q181" s="16">
        <f t="shared" si="22"/>
        <v>53.93</v>
      </c>
      <c r="R181" s="16">
        <f t="shared" si="23"/>
        <v>67.599999999999994</v>
      </c>
    </row>
    <row r="182" spans="1:18" x14ac:dyDescent="0.2">
      <c r="A182" s="27">
        <v>13.131399999999999</v>
      </c>
      <c r="B182" s="20" t="s">
        <v>106</v>
      </c>
      <c r="C182" s="14" t="s">
        <v>107</v>
      </c>
      <c r="D182" s="16">
        <f t="shared" si="18"/>
        <v>135</v>
      </c>
      <c r="E182" s="16">
        <f t="shared" si="19"/>
        <v>66</v>
      </c>
      <c r="F182" s="16">
        <f t="shared" si="20"/>
        <v>201</v>
      </c>
      <c r="G182" s="16">
        <v>123</v>
      </c>
      <c r="H182" s="16">
        <v>64</v>
      </c>
      <c r="I182" s="16">
        <v>187</v>
      </c>
      <c r="J182" s="16">
        <v>12</v>
      </c>
      <c r="K182" s="16">
        <v>2</v>
      </c>
      <c r="L182" s="16">
        <v>14</v>
      </c>
      <c r="M182" s="16">
        <v>6.5</v>
      </c>
      <c r="N182" s="16">
        <v>0.91999999999999993</v>
      </c>
      <c r="O182" s="16">
        <v>7.42</v>
      </c>
      <c r="P182" s="16">
        <f t="shared" si="21"/>
        <v>129.5</v>
      </c>
      <c r="Q182" s="16">
        <f t="shared" si="22"/>
        <v>64.92</v>
      </c>
      <c r="R182" s="16">
        <f t="shared" si="23"/>
        <v>194.42</v>
      </c>
    </row>
    <row r="183" spans="1:18" x14ac:dyDescent="0.2">
      <c r="A183" s="26" t="s">
        <v>387</v>
      </c>
      <c r="B183" s="19"/>
      <c r="C183" s="19"/>
      <c r="D183" s="17">
        <f t="shared" si="18"/>
        <v>9</v>
      </c>
      <c r="E183" s="17">
        <f t="shared" si="19"/>
        <v>134</v>
      </c>
      <c r="F183" s="17">
        <f t="shared" si="20"/>
        <v>143</v>
      </c>
      <c r="G183" s="17">
        <v>7</v>
      </c>
      <c r="H183" s="17">
        <v>117</v>
      </c>
      <c r="I183" s="17">
        <v>124</v>
      </c>
      <c r="J183" s="17">
        <v>2</v>
      </c>
      <c r="K183" s="17">
        <v>17</v>
      </c>
      <c r="L183" s="17">
        <v>19</v>
      </c>
      <c r="M183" s="17">
        <v>0.58000000000000007</v>
      </c>
      <c r="N183" s="17">
        <v>10.83</v>
      </c>
      <c r="O183" s="17">
        <v>11.41</v>
      </c>
      <c r="P183" s="17">
        <f t="shared" si="21"/>
        <v>7.58</v>
      </c>
      <c r="Q183" s="17">
        <f t="shared" si="22"/>
        <v>127.83</v>
      </c>
      <c r="R183" s="17">
        <f t="shared" si="23"/>
        <v>135.41</v>
      </c>
    </row>
    <row r="184" spans="1:18" x14ac:dyDescent="0.2">
      <c r="A184" s="27">
        <v>13.121</v>
      </c>
      <c r="B184" s="20" t="s">
        <v>94</v>
      </c>
      <c r="C184" s="14" t="s">
        <v>95</v>
      </c>
      <c r="D184" s="16">
        <f t="shared" si="18"/>
        <v>1</v>
      </c>
      <c r="E184" s="16">
        <f t="shared" si="19"/>
        <v>50</v>
      </c>
      <c r="F184" s="16">
        <f t="shared" si="20"/>
        <v>51</v>
      </c>
      <c r="G184" s="16">
        <v>1</v>
      </c>
      <c r="H184" s="16">
        <v>46</v>
      </c>
      <c r="I184" s="16">
        <v>47</v>
      </c>
      <c r="J184" s="16"/>
      <c r="K184" s="16">
        <v>4</v>
      </c>
      <c r="L184" s="16">
        <v>4</v>
      </c>
      <c r="M184" s="16"/>
      <c r="N184" s="16">
        <v>2.75</v>
      </c>
      <c r="O184" s="16">
        <v>2.75</v>
      </c>
      <c r="P184" s="16">
        <f t="shared" si="21"/>
        <v>1</v>
      </c>
      <c r="Q184" s="16">
        <f t="shared" si="22"/>
        <v>48.75</v>
      </c>
      <c r="R184" s="16">
        <f t="shared" si="23"/>
        <v>49.75</v>
      </c>
    </row>
    <row r="185" spans="1:18" x14ac:dyDescent="0.2">
      <c r="A185" s="27">
        <v>19.010100000000001</v>
      </c>
      <c r="B185" s="20" t="s">
        <v>128</v>
      </c>
      <c r="C185" s="14" t="s">
        <v>129</v>
      </c>
      <c r="D185" s="16">
        <f t="shared" si="18"/>
        <v>3</v>
      </c>
      <c r="E185" s="16">
        <f t="shared" si="19"/>
        <v>22</v>
      </c>
      <c r="F185" s="16">
        <f t="shared" si="20"/>
        <v>25</v>
      </c>
      <c r="G185" s="16">
        <v>2</v>
      </c>
      <c r="H185" s="16">
        <v>17</v>
      </c>
      <c r="I185" s="16">
        <v>19</v>
      </c>
      <c r="J185" s="16">
        <v>1</v>
      </c>
      <c r="K185" s="16">
        <v>5</v>
      </c>
      <c r="L185" s="16">
        <v>6</v>
      </c>
      <c r="M185" s="16">
        <v>0.25</v>
      </c>
      <c r="N185" s="16">
        <v>2.91</v>
      </c>
      <c r="O185" s="16">
        <v>3.16</v>
      </c>
      <c r="P185" s="16">
        <f t="shared" si="21"/>
        <v>2.25</v>
      </c>
      <c r="Q185" s="16">
        <f t="shared" si="22"/>
        <v>19.91</v>
      </c>
      <c r="R185" s="16">
        <f t="shared" si="23"/>
        <v>22.16</v>
      </c>
    </row>
    <row r="186" spans="1:18" x14ac:dyDescent="0.2">
      <c r="A186" s="27">
        <v>19.010100000000001</v>
      </c>
      <c r="B186" s="20" t="s">
        <v>130</v>
      </c>
      <c r="C186" s="14" t="s">
        <v>131</v>
      </c>
      <c r="D186" s="16">
        <f t="shared" si="18"/>
        <v>1</v>
      </c>
      <c r="E186" s="16">
        <f t="shared" si="19"/>
        <v>2</v>
      </c>
      <c r="F186" s="16">
        <f t="shared" si="20"/>
        <v>3</v>
      </c>
      <c r="G186" s="16"/>
      <c r="H186" s="16">
        <v>2</v>
      </c>
      <c r="I186" s="16">
        <v>2</v>
      </c>
      <c r="J186" s="16">
        <v>1</v>
      </c>
      <c r="K186" s="16"/>
      <c r="L186" s="16">
        <v>1</v>
      </c>
      <c r="M186" s="16">
        <v>0.33</v>
      </c>
      <c r="N186" s="16"/>
      <c r="O186" s="16">
        <v>0.33</v>
      </c>
      <c r="P186" s="16">
        <f t="shared" si="21"/>
        <v>0.33</v>
      </c>
      <c r="Q186" s="16">
        <f t="shared" si="22"/>
        <v>2</v>
      </c>
      <c r="R186" s="16">
        <f t="shared" si="23"/>
        <v>2.33</v>
      </c>
    </row>
    <row r="187" spans="1:18" x14ac:dyDescent="0.2">
      <c r="A187" s="27">
        <v>19.070699999999999</v>
      </c>
      <c r="B187" s="20" t="s">
        <v>132</v>
      </c>
      <c r="C187" s="14" t="s">
        <v>133</v>
      </c>
      <c r="D187" s="16">
        <f t="shared" si="18"/>
        <v>3</v>
      </c>
      <c r="E187" s="16">
        <f t="shared" si="19"/>
        <v>29</v>
      </c>
      <c r="F187" s="16">
        <f t="shared" si="20"/>
        <v>32</v>
      </c>
      <c r="G187" s="16">
        <v>3</v>
      </c>
      <c r="H187" s="16">
        <v>28</v>
      </c>
      <c r="I187" s="16">
        <v>31</v>
      </c>
      <c r="J187" s="16"/>
      <c r="K187" s="16">
        <v>1</v>
      </c>
      <c r="L187" s="16">
        <v>1</v>
      </c>
      <c r="M187" s="16"/>
      <c r="N187" s="16">
        <v>0.5</v>
      </c>
      <c r="O187" s="16">
        <v>0.5</v>
      </c>
      <c r="P187" s="16">
        <f t="shared" si="21"/>
        <v>3</v>
      </c>
      <c r="Q187" s="16">
        <f t="shared" si="22"/>
        <v>28.5</v>
      </c>
      <c r="R187" s="16">
        <f t="shared" si="23"/>
        <v>31.5</v>
      </c>
    </row>
    <row r="188" spans="1:18" x14ac:dyDescent="0.2">
      <c r="A188" s="27">
        <v>19.070799999999998</v>
      </c>
      <c r="B188" s="20" t="s">
        <v>134</v>
      </c>
      <c r="C188" s="14" t="s">
        <v>95</v>
      </c>
      <c r="D188" s="16">
        <f t="shared" si="18"/>
        <v>1</v>
      </c>
      <c r="E188" s="16">
        <f t="shared" si="19"/>
        <v>31</v>
      </c>
      <c r="F188" s="16">
        <f t="shared" si="20"/>
        <v>32</v>
      </c>
      <c r="G188" s="16">
        <v>1</v>
      </c>
      <c r="H188" s="16">
        <v>24</v>
      </c>
      <c r="I188" s="16">
        <v>25</v>
      </c>
      <c r="J188" s="16"/>
      <c r="K188" s="16">
        <v>7</v>
      </c>
      <c r="L188" s="16">
        <v>7</v>
      </c>
      <c r="M188" s="16"/>
      <c r="N188" s="16">
        <v>4.67</v>
      </c>
      <c r="O188" s="16">
        <v>4.67</v>
      </c>
      <c r="P188" s="16">
        <f t="shared" si="21"/>
        <v>1</v>
      </c>
      <c r="Q188" s="16">
        <f t="shared" si="22"/>
        <v>28.67</v>
      </c>
      <c r="R188" s="16">
        <f t="shared" si="23"/>
        <v>29.67</v>
      </c>
    </row>
    <row r="189" spans="1:18" x14ac:dyDescent="0.2">
      <c r="A189" s="18" t="s">
        <v>396</v>
      </c>
      <c r="B189" s="19"/>
      <c r="C189" s="19"/>
      <c r="D189" s="17">
        <f t="shared" si="18"/>
        <v>132</v>
      </c>
      <c r="E189" s="17">
        <f t="shared" si="19"/>
        <v>413</v>
      </c>
      <c r="F189" s="17">
        <f t="shared" si="20"/>
        <v>545</v>
      </c>
      <c r="G189" s="17">
        <v>74</v>
      </c>
      <c r="H189" s="17">
        <v>239</v>
      </c>
      <c r="I189" s="17">
        <v>313</v>
      </c>
      <c r="J189" s="17">
        <v>58</v>
      </c>
      <c r="K189" s="17">
        <v>174</v>
      </c>
      <c r="L189" s="17">
        <v>232</v>
      </c>
      <c r="M189" s="17">
        <v>34.11</v>
      </c>
      <c r="N189" s="17">
        <v>96.009999999999991</v>
      </c>
      <c r="O189" s="17">
        <v>130.12000000000003</v>
      </c>
      <c r="P189" s="17">
        <f t="shared" si="21"/>
        <v>108.11</v>
      </c>
      <c r="Q189" s="17">
        <f t="shared" si="22"/>
        <v>335.01</v>
      </c>
      <c r="R189" s="17">
        <f t="shared" si="23"/>
        <v>443.12</v>
      </c>
    </row>
    <row r="190" spans="1:18" x14ac:dyDescent="0.2">
      <c r="A190" s="13">
        <v>7</v>
      </c>
      <c r="B190" s="15"/>
      <c r="C190" s="15"/>
      <c r="D190" s="16">
        <f t="shared" si="18"/>
        <v>64</v>
      </c>
      <c r="E190" s="16">
        <f t="shared" si="19"/>
        <v>206</v>
      </c>
      <c r="F190" s="16">
        <f t="shared" si="20"/>
        <v>270</v>
      </c>
      <c r="G190" s="16">
        <v>43</v>
      </c>
      <c r="H190" s="16">
        <v>134</v>
      </c>
      <c r="I190" s="16">
        <v>177</v>
      </c>
      <c r="J190" s="16">
        <v>21</v>
      </c>
      <c r="K190" s="16">
        <v>72</v>
      </c>
      <c r="L190" s="16">
        <v>93</v>
      </c>
      <c r="M190" s="16">
        <v>11.150000000000002</v>
      </c>
      <c r="N190" s="16">
        <v>37.970000000000013</v>
      </c>
      <c r="O190" s="16">
        <v>49.120000000000005</v>
      </c>
      <c r="P190" s="16">
        <f t="shared" si="21"/>
        <v>54.150000000000006</v>
      </c>
      <c r="Q190" s="16">
        <f t="shared" si="22"/>
        <v>171.97000000000003</v>
      </c>
      <c r="R190" s="16">
        <f t="shared" si="23"/>
        <v>226.12</v>
      </c>
    </row>
    <row r="191" spans="1:18" x14ac:dyDescent="0.2">
      <c r="A191" s="26" t="s">
        <v>271</v>
      </c>
      <c r="B191" s="19"/>
      <c r="C191" s="19"/>
      <c r="D191" s="17">
        <f t="shared" si="18"/>
        <v>64</v>
      </c>
      <c r="E191" s="17">
        <f t="shared" si="19"/>
        <v>206</v>
      </c>
      <c r="F191" s="17">
        <f t="shared" si="20"/>
        <v>270</v>
      </c>
      <c r="G191" s="17">
        <v>43</v>
      </c>
      <c r="H191" s="17">
        <v>134</v>
      </c>
      <c r="I191" s="17">
        <v>177</v>
      </c>
      <c r="J191" s="17">
        <v>21</v>
      </c>
      <c r="K191" s="17">
        <v>72</v>
      </c>
      <c r="L191" s="17">
        <v>93</v>
      </c>
      <c r="M191" s="17">
        <v>11.150000000000002</v>
      </c>
      <c r="N191" s="17">
        <v>37.970000000000013</v>
      </c>
      <c r="O191" s="17">
        <v>49.120000000000005</v>
      </c>
      <c r="P191" s="17">
        <f t="shared" si="21"/>
        <v>54.150000000000006</v>
      </c>
      <c r="Q191" s="17">
        <f t="shared" si="22"/>
        <v>171.97000000000003</v>
      </c>
      <c r="R191" s="17">
        <f t="shared" si="23"/>
        <v>226.12</v>
      </c>
    </row>
    <row r="192" spans="1:18" x14ac:dyDescent="0.2">
      <c r="A192" s="27">
        <v>13.121</v>
      </c>
      <c r="B192" s="20" t="s">
        <v>333</v>
      </c>
      <c r="C192" s="14" t="s">
        <v>334</v>
      </c>
      <c r="D192" s="16">
        <f t="shared" si="18"/>
        <v>0</v>
      </c>
      <c r="E192" s="16">
        <f t="shared" si="19"/>
        <v>14</v>
      </c>
      <c r="F192" s="16">
        <f t="shared" si="20"/>
        <v>14</v>
      </c>
      <c r="G192" s="16"/>
      <c r="H192" s="16">
        <v>12</v>
      </c>
      <c r="I192" s="16">
        <v>12</v>
      </c>
      <c r="J192" s="16"/>
      <c r="K192" s="16">
        <v>2</v>
      </c>
      <c r="L192" s="16">
        <v>2</v>
      </c>
      <c r="M192" s="16"/>
      <c r="N192" s="16">
        <v>1.5</v>
      </c>
      <c r="O192" s="16">
        <v>1.5</v>
      </c>
      <c r="P192" s="16">
        <f t="shared" si="21"/>
        <v>0</v>
      </c>
      <c r="Q192" s="16">
        <f t="shared" si="22"/>
        <v>13.5</v>
      </c>
      <c r="R192" s="16">
        <f t="shared" si="23"/>
        <v>13.5</v>
      </c>
    </row>
    <row r="193" spans="1:18" x14ac:dyDescent="0.2">
      <c r="A193" s="27">
        <v>13.121</v>
      </c>
      <c r="B193" s="20" t="s">
        <v>335</v>
      </c>
      <c r="C193" s="14" t="s">
        <v>336</v>
      </c>
      <c r="D193" s="16">
        <f t="shared" si="18"/>
        <v>0</v>
      </c>
      <c r="E193" s="16">
        <f t="shared" si="19"/>
        <v>10</v>
      </c>
      <c r="F193" s="16">
        <f t="shared" si="20"/>
        <v>10</v>
      </c>
      <c r="G193" s="16"/>
      <c r="H193" s="16">
        <v>5</v>
      </c>
      <c r="I193" s="16">
        <v>5</v>
      </c>
      <c r="J193" s="16"/>
      <c r="K193" s="16">
        <v>5</v>
      </c>
      <c r="L193" s="16">
        <v>5</v>
      </c>
      <c r="M193" s="16"/>
      <c r="N193" s="16">
        <v>3</v>
      </c>
      <c r="O193" s="16">
        <v>3</v>
      </c>
      <c r="P193" s="16">
        <f t="shared" si="21"/>
        <v>0</v>
      </c>
      <c r="Q193" s="16">
        <f t="shared" si="22"/>
        <v>8</v>
      </c>
      <c r="R193" s="16">
        <f t="shared" si="23"/>
        <v>8</v>
      </c>
    </row>
    <row r="194" spans="1:18" x14ac:dyDescent="0.2">
      <c r="A194" s="27">
        <v>13.121</v>
      </c>
      <c r="B194" s="20" t="s">
        <v>337</v>
      </c>
      <c r="C194" s="14" t="s">
        <v>338</v>
      </c>
      <c r="D194" s="16">
        <f t="shared" si="18"/>
        <v>0</v>
      </c>
      <c r="E194" s="16">
        <f t="shared" si="19"/>
        <v>1</v>
      </c>
      <c r="F194" s="16">
        <f t="shared" si="20"/>
        <v>1</v>
      </c>
      <c r="G194" s="16"/>
      <c r="H194" s="16">
        <v>1</v>
      </c>
      <c r="I194" s="16">
        <v>1</v>
      </c>
      <c r="J194" s="16"/>
      <c r="K194" s="16"/>
      <c r="L194" s="16"/>
      <c r="M194" s="16"/>
      <c r="N194" s="16"/>
      <c r="O194" s="16"/>
      <c r="P194" s="16">
        <f t="shared" si="21"/>
        <v>0</v>
      </c>
      <c r="Q194" s="16">
        <f t="shared" si="22"/>
        <v>1</v>
      </c>
      <c r="R194" s="16">
        <f t="shared" si="23"/>
        <v>1</v>
      </c>
    </row>
    <row r="195" spans="1:18" x14ac:dyDescent="0.2">
      <c r="A195" s="27">
        <v>13.1401</v>
      </c>
      <c r="B195" s="20" t="s">
        <v>339</v>
      </c>
      <c r="C195" s="14" t="s">
        <v>340</v>
      </c>
      <c r="D195" s="16">
        <f t="shared" si="18"/>
        <v>3</v>
      </c>
      <c r="E195" s="16">
        <f t="shared" si="19"/>
        <v>18</v>
      </c>
      <c r="F195" s="16">
        <f t="shared" si="20"/>
        <v>21</v>
      </c>
      <c r="G195" s="16">
        <v>2</v>
      </c>
      <c r="H195" s="16">
        <v>10</v>
      </c>
      <c r="I195" s="16">
        <v>12</v>
      </c>
      <c r="J195" s="16">
        <v>1</v>
      </c>
      <c r="K195" s="16">
        <v>8</v>
      </c>
      <c r="L195" s="16">
        <v>9</v>
      </c>
      <c r="M195" s="16">
        <v>0.38</v>
      </c>
      <c r="N195" s="16">
        <v>5.26</v>
      </c>
      <c r="O195" s="16">
        <v>5.64</v>
      </c>
      <c r="P195" s="16">
        <f t="shared" si="21"/>
        <v>2.38</v>
      </c>
      <c r="Q195" s="16">
        <f t="shared" si="22"/>
        <v>15.26</v>
      </c>
      <c r="R195" s="16">
        <f t="shared" si="23"/>
        <v>17.64</v>
      </c>
    </row>
    <row r="196" spans="1:18" x14ac:dyDescent="0.2">
      <c r="A196" s="27">
        <v>19.010100000000001</v>
      </c>
      <c r="B196" s="20" t="s">
        <v>128</v>
      </c>
      <c r="C196" s="14" t="s">
        <v>129</v>
      </c>
      <c r="D196" s="16">
        <f t="shared" si="18"/>
        <v>0</v>
      </c>
      <c r="E196" s="16">
        <f t="shared" si="19"/>
        <v>3</v>
      </c>
      <c r="F196" s="16">
        <f t="shared" si="20"/>
        <v>3</v>
      </c>
      <c r="G196" s="16"/>
      <c r="H196" s="16"/>
      <c r="I196" s="16"/>
      <c r="J196" s="16"/>
      <c r="K196" s="16">
        <v>3</v>
      </c>
      <c r="L196" s="16">
        <v>3</v>
      </c>
      <c r="M196" s="16"/>
      <c r="N196" s="16">
        <v>0.75</v>
      </c>
      <c r="O196" s="16">
        <v>0.75</v>
      </c>
      <c r="P196" s="16">
        <f t="shared" si="21"/>
        <v>0</v>
      </c>
      <c r="Q196" s="16">
        <f t="shared" si="22"/>
        <v>0.75</v>
      </c>
      <c r="R196" s="16">
        <f t="shared" si="23"/>
        <v>0.75</v>
      </c>
    </row>
    <row r="197" spans="1:18" x14ac:dyDescent="0.2">
      <c r="A197" s="27">
        <v>19.010100000000001</v>
      </c>
      <c r="B197" s="20" t="s">
        <v>341</v>
      </c>
      <c r="C197" s="14" t="s">
        <v>342</v>
      </c>
      <c r="D197" s="16">
        <f t="shared" si="18"/>
        <v>0</v>
      </c>
      <c r="E197" s="16">
        <f t="shared" si="19"/>
        <v>5</v>
      </c>
      <c r="F197" s="16">
        <f t="shared" si="20"/>
        <v>5</v>
      </c>
      <c r="G197" s="16"/>
      <c r="H197" s="16">
        <v>4</v>
      </c>
      <c r="I197" s="16">
        <v>4</v>
      </c>
      <c r="J197" s="16"/>
      <c r="K197" s="16">
        <v>1</v>
      </c>
      <c r="L197" s="16">
        <v>1</v>
      </c>
      <c r="M197" s="16"/>
      <c r="N197" s="16">
        <v>0</v>
      </c>
      <c r="O197" s="16">
        <v>0</v>
      </c>
      <c r="P197" s="16">
        <f t="shared" si="21"/>
        <v>0</v>
      </c>
      <c r="Q197" s="16">
        <f t="shared" si="22"/>
        <v>4</v>
      </c>
      <c r="R197" s="16">
        <f t="shared" si="23"/>
        <v>4</v>
      </c>
    </row>
    <row r="198" spans="1:18" x14ac:dyDescent="0.2">
      <c r="A198" s="27">
        <v>13.030099999999999</v>
      </c>
      <c r="B198" s="20" t="s">
        <v>320</v>
      </c>
      <c r="C198" s="14" t="s">
        <v>321</v>
      </c>
      <c r="D198" s="16">
        <f t="shared" si="18"/>
        <v>16</v>
      </c>
      <c r="E198" s="16">
        <f t="shared" si="19"/>
        <v>22</v>
      </c>
      <c r="F198" s="16">
        <f t="shared" si="20"/>
        <v>38</v>
      </c>
      <c r="G198" s="16">
        <v>8</v>
      </c>
      <c r="H198" s="16">
        <v>8</v>
      </c>
      <c r="I198" s="16">
        <v>16</v>
      </c>
      <c r="J198" s="16">
        <v>8</v>
      </c>
      <c r="K198" s="16">
        <v>14</v>
      </c>
      <c r="L198" s="16">
        <v>22</v>
      </c>
      <c r="M198" s="16">
        <v>5.63</v>
      </c>
      <c r="N198" s="16">
        <v>7.2899999999999991</v>
      </c>
      <c r="O198" s="16">
        <v>12.920000000000003</v>
      </c>
      <c r="P198" s="16">
        <f t="shared" si="21"/>
        <v>13.629999999999999</v>
      </c>
      <c r="Q198" s="16">
        <f t="shared" si="22"/>
        <v>15.29</v>
      </c>
      <c r="R198" s="16">
        <f t="shared" si="23"/>
        <v>28.92</v>
      </c>
    </row>
    <row r="199" spans="1:18" x14ac:dyDescent="0.2">
      <c r="A199" s="27">
        <v>13.030099999999999</v>
      </c>
      <c r="B199" s="20" t="s">
        <v>314</v>
      </c>
      <c r="C199" s="14" t="s">
        <v>315</v>
      </c>
      <c r="D199" s="16">
        <f t="shared" si="18"/>
        <v>2</v>
      </c>
      <c r="E199" s="16">
        <f t="shared" si="19"/>
        <v>1</v>
      </c>
      <c r="F199" s="16">
        <f t="shared" si="20"/>
        <v>3</v>
      </c>
      <c r="G199" s="16"/>
      <c r="H199" s="16">
        <v>1</v>
      </c>
      <c r="I199" s="16">
        <v>1</v>
      </c>
      <c r="J199" s="16">
        <v>2</v>
      </c>
      <c r="K199" s="16"/>
      <c r="L199" s="16">
        <v>2</v>
      </c>
      <c r="M199" s="16">
        <v>0.75</v>
      </c>
      <c r="N199" s="16"/>
      <c r="O199" s="16">
        <v>0.75</v>
      </c>
      <c r="P199" s="16">
        <f t="shared" si="21"/>
        <v>0.75</v>
      </c>
      <c r="Q199" s="16">
        <f t="shared" si="22"/>
        <v>1</v>
      </c>
      <c r="R199" s="16">
        <f t="shared" si="23"/>
        <v>1.75</v>
      </c>
    </row>
    <row r="200" spans="1:18" x14ac:dyDescent="0.2">
      <c r="A200" s="27">
        <v>13.030099999999999</v>
      </c>
      <c r="B200" s="20" t="s">
        <v>316</v>
      </c>
      <c r="C200" s="14" t="s">
        <v>317</v>
      </c>
      <c r="D200" s="16">
        <f t="shared" si="18"/>
        <v>0</v>
      </c>
      <c r="E200" s="16">
        <f t="shared" si="19"/>
        <v>2</v>
      </c>
      <c r="F200" s="16">
        <f t="shared" si="20"/>
        <v>2</v>
      </c>
      <c r="G200" s="16"/>
      <c r="H200" s="16"/>
      <c r="I200" s="16"/>
      <c r="J200" s="16"/>
      <c r="K200" s="16">
        <v>2</v>
      </c>
      <c r="L200" s="16">
        <v>2</v>
      </c>
      <c r="M200" s="16"/>
      <c r="N200" s="16">
        <v>1.1299999999999999</v>
      </c>
      <c r="O200" s="16">
        <v>1.1299999999999999</v>
      </c>
      <c r="P200" s="16">
        <f t="shared" si="21"/>
        <v>0</v>
      </c>
      <c r="Q200" s="16">
        <f t="shared" si="22"/>
        <v>1.1299999999999999</v>
      </c>
      <c r="R200" s="16">
        <f t="shared" si="23"/>
        <v>1.1299999999999999</v>
      </c>
    </row>
    <row r="201" spans="1:18" x14ac:dyDescent="0.2">
      <c r="A201" s="27">
        <v>13.030099999999999</v>
      </c>
      <c r="B201" s="20" t="s">
        <v>318</v>
      </c>
      <c r="C201" s="14" t="s">
        <v>319</v>
      </c>
      <c r="D201" s="16">
        <f t="shared" si="18"/>
        <v>0</v>
      </c>
      <c r="E201" s="16">
        <f t="shared" si="19"/>
        <v>1</v>
      </c>
      <c r="F201" s="16">
        <f t="shared" si="20"/>
        <v>1</v>
      </c>
      <c r="G201" s="16"/>
      <c r="H201" s="16">
        <v>1</v>
      </c>
      <c r="I201" s="16">
        <v>1</v>
      </c>
      <c r="J201" s="16"/>
      <c r="K201" s="16"/>
      <c r="L201" s="16"/>
      <c r="M201" s="16"/>
      <c r="N201" s="16"/>
      <c r="O201" s="16"/>
      <c r="P201" s="16">
        <f t="shared" si="21"/>
        <v>0</v>
      </c>
      <c r="Q201" s="16">
        <f t="shared" si="22"/>
        <v>1</v>
      </c>
      <c r="R201" s="16">
        <f t="shared" si="23"/>
        <v>1</v>
      </c>
    </row>
    <row r="202" spans="1:18" x14ac:dyDescent="0.2">
      <c r="A202" s="27">
        <v>13.040100000000001</v>
      </c>
      <c r="B202" s="20" t="s">
        <v>322</v>
      </c>
      <c r="C202" s="14" t="s">
        <v>323</v>
      </c>
      <c r="D202" s="16">
        <f t="shared" si="18"/>
        <v>1</v>
      </c>
      <c r="E202" s="16">
        <f t="shared" si="19"/>
        <v>2</v>
      </c>
      <c r="F202" s="16">
        <f t="shared" si="20"/>
        <v>3</v>
      </c>
      <c r="G202" s="16">
        <v>1</v>
      </c>
      <c r="H202" s="16">
        <v>1</v>
      </c>
      <c r="I202" s="16">
        <v>2</v>
      </c>
      <c r="J202" s="16"/>
      <c r="K202" s="16">
        <v>1</v>
      </c>
      <c r="L202" s="16">
        <v>1</v>
      </c>
      <c r="M202" s="16"/>
      <c r="N202" s="16">
        <v>0.38</v>
      </c>
      <c r="O202" s="16">
        <v>0.38</v>
      </c>
      <c r="P202" s="16">
        <f t="shared" si="21"/>
        <v>1</v>
      </c>
      <c r="Q202" s="16">
        <f t="shared" si="22"/>
        <v>1.38</v>
      </c>
      <c r="R202" s="16">
        <f t="shared" si="23"/>
        <v>2.38</v>
      </c>
    </row>
    <row r="203" spans="1:18" x14ac:dyDescent="0.2">
      <c r="A203" s="27">
        <v>13.040100000000001</v>
      </c>
      <c r="B203" s="20" t="s">
        <v>324</v>
      </c>
      <c r="C203" s="14" t="s">
        <v>325</v>
      </c>
      <c r="D203" s="16">
        <f t="shared" si="18"/>
        <v>3</v>
      </c>
      <c r="E203" s="16">
        <f t="shared" si="19"/>
        <v>28</v>
      </c>
      <c r="F203" s="16">
        <f t="shared" si="20"/>
        <v>31</v>
      </c>
      <c r="G203" s="16">
        <v>3</v>
      </c>
      <c r="H203" s="16">
        <v>19</v>
      </c>
      <c r="I203" s="16">
        <v>22</v>
      </c>
      <c r="J203" s="16"/>
      <c r="K203" s="16">
        <v>9</v>
      </c>
      <c r="L203" s="16">
        <v>9</v>
      </c>
      <c r="M203" s="16"/>
      <c r="N203" s="16">
        <v>6</v>
      </c>
      <c r="O203" s="16">
        <v>6</v>
      </c>
      <c r="P203" s="16">
        <f t="shared" si="21"/>
        <v>3</v>
      </c>
      <c r="Q203" s="16">
        <f t="shared" si="22"/>
        <v>25</v>
      </c>
      <c r="R203" s="16">
        <f t="shared" si="23"/>
        <v>28</v>
      </c>
    </row>
    <row r="204" spans="1:18" x14ac:dyDescent="0.2">
      <c r="A204" s="27">
        <v>13.110099999999999</v>
      </c>
      <c r="B204" s="20" t="s">
        <v>331</v>
      </c>
      <c r="C204" s="14" t="s">
        <v>332</v>
      </c>
      <c r="D204" s="16">
        <f t="shared" si="18"/>
        <v>11</v>
      </c>
      <c r="E204" s="16">
        <f t="shared" si="19"/>
        <v>32</v>
      </c>
      <c r="F204" s="16">
        <f t="shared" si="20"/>
        <v>43</v>
      </c>
      <c r="G204" s="16">
        <v>11</v>
      </c>
      <c r="H204" s="16">
        <v>23</v>
      </c>
      <c r="I204" s="16">
        <v>34</v>
      </c>
      <c r="J204" s="16"/>
      <c r="K204" s="16">
        <v>9</v>
      </c>
      <c r="L204" s="16">
        <v>9</v>
      </c>
      <c r="M204" s="16"/>
      <c r="N204" s="16">
        <v>3.38</v>
      </c>
      <c r="O204" s="16">
        <v>3.38</v>
      </c>
      <c r="P204" s="16">
        <f t="shared" si="21"/>
        <v>11</v>
      </c>
      <c r="Q204" s="16">
        <f t="shared" si="22"/>
        <v>26.38</v>
      </c>
      <c r="R204" s="16">
        <f t="shared" si="23"/>
        <v>37.380000000000003</v>
      </c>
    </row>
    <row r="205" spans="1:18" x14ac:dyDescent="0.2">
      <c r="A205" s="27">
        <v>31.0505</v>
      </c>
      <c r="B205" s="20" t="s">
        <v>343</v>
      </c>
      <c r="C205" s="14" t="s">
        <v>344</v>
      </c>
      <c r="D205" s="16">
        <f t="shared" si="18"/>
        <v>17</v>
      </c>
      <c r="E205" s="16">
        <f t="shared" si="19"/>
        <v>11</v>
      </c>
      <c r="F205" s="16">
        <f t="shared" si="20"/>
        <v>28</v>
      </c>
      <c r="G205" s="16">
        <v>11</v>
      </c>
      <c r="H205" s="16">
        <v>8</v>
      </c>
      <c r="I205" s="16">
        <v>19</v>
      </c>
      <c r="J205" s="16">
        <v>6</v>
      </c>
      <c r="K205" s="16">
        <v>3</v>
      </c>
      <c r="L205" s="16">
        <v>9</v>
      </c>
      <c r="M205" s="16">
        <v>2.0099999999999998</v>
      </c>
      <c r="N205" s="16">
        <v>1.1299999999999999</v>
      </c>
      <c r="O205" s="16">
        <v>3.1399999999999997</v>
      </c>
      <c r="P205" s="16">
        <f t="shared" si="21"/>
        <v>13.01</v>
      </c>
      <c r="Q205" s="16">
        <f t="shared" si="22"/>
        <v>9.129999999999999</v>
      </c>
      <c r="R205" s="16">
        <f t="shared" si="23"/>
        <v>22.14</v>
      </c>
    </row>
    <row r="206" spans="1:18" x14ac:dyDescent="0.2">
      <c r="A206" s="27">
        <v>13.100099999999999</v>
      </c>
      <c r="B206" s="20" t="s">
        <v>330</v>
      </c>
      <c r="C206" s="14" t="s">
        <v>89</v>
      </c>
      <c r="D206" s="16">
        <f t="shared" si="18"/>
        <v>3</v>
      </c>
      <c r="E206" s="16">
        <f t="shared" si="19"/>
        <v>29</v>
      </c>
      <c r="F206" s="16">
        <f t="shared" si="20"/>
        <v>32</v>
      </c>
      <c r="G206" s="16">
        <v>3</v>
      </c>
      <c r="H206" s="16">
        <v>24</v>
      </c>
      <c r="I206" s="16">
        <v>27</v>
      </c>
      <c r="J206" s="16"/>
      <c r="K206" s="16">
        <v>5</v>
      </c>
      <c r="L206" s="16">
        <v>5</v>
      </c>
      <c r="M206" s="16"/>
      <c r="N206" s="16">
        <v>3.01</v>
      </c>
      <c r="O206" s="16">
        <v>3.01</v>
      </c>
      <c r="P206" s="16">
        <f t="shared" si="21"/>
        <v>3</v>
      </c>
      <c r="Q206" s="16">
        <f t="shared" si="22"/>
        <v>27.009999999999998</v>
      </c>
      <c r="R206" s="16">
        <f t="shared" si="23"/>
        <v>30.009999999999998</v>
      </c>
    </row>
    <row r="207" spans="1:18" x14ac:dyDescent="0.2">
      <c r="A207" s="27">
        <v>13.0601</v>
      </c>
      <c r="B207" s="20" t="s">
        <v>328</v>
      </c>
      <c r="C207" s="14" t="s">
        <v>329</v>
      </c>
      <c r="D207" s="16">
        <f t="shared" si="18"/>
        <v>1</v>
      </c>
      <c r="E207" s="16">
        <f t="shared" si="19"/>
        <v>7</v>
      </c>
      <c r="F207" s="16">
        <f t="shared" si="20"/>
        <v>8</v>
      </c>
      <c r="G207" s="16">
        <v>1</v>
      </c>
      <c r="H207" s="16">
        <v>4</v>
      </c>
      <c r="I207" s="16">
        <v>5</v>
      </c>
      <c r="J207" s="16"/>
      <c r="K207" s="16">
        <v>3</v>
      </c>
      <c r="L207" s="16">
        <v>3</v>
      </c>
      <c r="M207" s="16"/>
      <c r="N207" s="16">
        <v>0.75</v>
      </c>
      <c r="O207" s="16">
        <v>0.75</v>
      </c>
      <c r="P207" s="16">
        <f t="shared" si="21"/>
        <v>1</v>
      </c>
      <c r="Q207" s="16">
        <f t="shared" si="22"/>
        <v>4.75</v>
      </c>
      <c r="R207" s="16">
        <f t="shared" si="23"/>
        <v>5.75</v>
      </c>
    </row>
    <row r="208" spans="1:18" x14ac:dyDescent="0.2">
      <c r="A208" s="27">
        <v>13.0601</v>
      </c>
      <c r="B208" s="20" t="s">
        <v>326</v>
      </c>
      <c r="C208" s="14" t="s">
        <v>327</v>
      </c>
      <c r="D208" s="16">
        <f t="shared" si="18"/>
        <v>7</v>
      </c>
      <c r="E208" s="16">
        <f t="shared" si="19"/>
        <v>20</v>
      </c>
      <c r="F208" s="16">
        <f t="shared" si="20"/>
        <v>27</v>
      </c>
      <c r="G208" s="16">
        <v>3</v>
      </c>
      <c r="H208" s="16">
        <v>13</v>
      </c>
      <c r="I208" s="16">
        <v>16</v>
      </c>
      <c r="J208" s="16">
        <v>4</v>
      </c>
      <c r="K208" s="16">
        <v>7</v>
      </c>
      <c r="L208" s="16">
        <v>11</v>
      </c>
      <c r="M208" s="16">
        <v>2.38</v>
      </c>
      <c r="N208" s="16">
        <v>4.3899999999999997</v>
      </c>
      <c r="O208" s="16">
        <v>6.77</v>
      </c>
      <c r="P208" s="16">
        <f t="shared" si="21"/>
        <v>5.38</v>
      </c>
      <c r="Q208" s="16">
        <f t="shared" si="22"/>
        <v>17.39</v>
      </c>
      <c r="R208" s="16">
        <f t="shared" si="23"/>
        <v>22.77</v>
      </c>
    </row>
    <row r="209" spans="1:18" x14ac:dyDescent="0.2">
      <c r="A209" s="13">
        <v>9</v>
      </c>
      <c r="B209" s="15"/>
      <c r="C209" s="15"/>
      <c r="D209" s="16">
        <f t="shared" si="18"/>
        <v>68</v>
      </c>
      <c r="E209" s="16">
        <f t="shared" si="19"/>
        <v>207</v>
      </c>
      <c r="F209" s="16">
        <f t="shared" si="20"/>
        <v>275</v>
      </c>
      <c r="G209" s="16">
        <v>31</v>
      </c>
      <c r="H209" s="16">
        <v>105</v>
      </c>
      <c r="I209" s="16">
        <v>136</v>
      </c>
      <c r="J209" s="16">
        <v>37</v>
      </c>
      <c r="K209" s="16">
        <v>102</v>
      </c>
      <c r="L209" s="16">
        <v>139</v>
      </c>
      <c r="M209" s="16">
        <v>22.959999999999997</v>
      </c>
      <c r="N209" s="16">
        <v>58.040000000000028</v>
      </c>
      <c r="O209" s="16">
        <v>81.000000000000043</v>
      </c>
      <c r="P209" s="16">
        <f t="shared" si="21"/>
        <v>53.959999999999994</v>
      </c>
      <c r="Q209" s="16">
        <f t="shared" si="22"/>
        <v>163.04000000000002</v>
      </c>
      <c r="R209" s="16">
        <f t="shared" si="23"/>
        <v>217.00000000000006</v>
      </c>
    </row>
    <row r="210" spans="1:18" x14ac:dyDescent="0.2">
      <c r="A210" s="26" t="s">
        <v>275</v>
      </c>
      <c r="B210" s="19"/>
      <c r="C210" s="19"/>
      <c r="D210" s="17">
        <f t="shared" si="18"/>
        <v>68</v>
      </c>
      <c r="E210" s="17">
        <f t="shared" si="19"/>
        <v>207</v>
      </c>
      <c r="F210" s="17">
        <f t="shared" si="20"/>
        <v>275</v>
      </c>
      <c r="G210" s="17">
        <v>31</v>
      </c>
      <c r="H210" s="17">
        <v>105</v>
      </c>
      <c r="I210" s="17">
        <v>136</v>
      </c>
      <c r="J210" s="17">
        <v>37</v>
      </c>
      <c r="K210" s="17">
        <v>102</v>
      </c>
      <c r="L210" s="17">
        <v>139</v>
      </c>
      <c r="M210" s="17">
        <v>22.959999999999997</v>
      </c>
      <c r="N210" s="17">
        <v>58.040000000000028</v>
      </c>
      <c r="O210" s="17">
        <v>81.000000000000043</v>
      </c>
      <c r="P210" s="17">
        <f t="shared" si="21"/>
        <v>53.959999999999994</v>
      </c>
      <c r="Q210" s="17">
        <f t="shared" si="22"/>
        <v>163.04000000000002</v>
      </c>
      <c r="R210" s="17">
        <f t="shared" si="23"/>
        <v>217.00000000000006</v>
      </c>
    </row>
    <row r="211" spans="1:18" x14ac:dyDescent="0.2">
      <c r="A211" s="27">
        <v>13.030099999999999</v>
      </c>
      <c r="B211" s="20" t="s">
        <v>320</v>
      </c>
      <c r="C211" s="14" t="s">
        <v>321</v>
      </c>
      <c r="D211" s="16">
        <f t="shared" si="18"/>
        <v>45</v>
      </c>
      <c r="E211" s="16">
        <f t="shared" si="19"/>
        <v>102</v>
      </c>
      <c r="F211" s="16">
        <f t="shared" si="20"/>
        <v>147</v>
      </c>
      <c r="G211" s="16">
        <v>20</v>
      </c>
      <c r="H211" s="16">
        <v>43</v>
      </c>
      <c r="I211" s="16">
        <v>63</v>
      </c>
      <c r="J211" s="16">
        <v>25</v>
      </c>
      <c r="K211" s="16">
        <v>59</v>
      </c>
      <c r="L211" s="16">
        <v>84</v>
      </c>
      <c r="M211" s="16">
        <v>16.930000000000003</v>
      </c>
      <c r="N211" s="16">
        <v>34.729999999999997</v>
      </c>
      <c r="O211" s="16">
        <v>51.660000000000032</v>
      </c>
      <c r="P211" s="16">
        <f t="shared" si="21"/>
        <v>36.930000000000007</v>
      </c>
      <c r="Q211" s="16">
        <f t="shared" si="22"/>
        <v>77.72999999999999</v>
      </c>
      <c r="R211" s="16">
        <f t="shared" si="23"/>
        <v>114.66000000000003</v>
      </c>
    </row>
    <row r="212" spans="1:18" x14ac:dyDescent="0.2">
      <c r="A212" s="27">
        <v>13.040100000000001</v>
      </c>
      <c r="B212" s="20" t="s">
        <v>345</v>
      </c>
      <c r="C212" s="14" t="s">
        <v>346</v>
      </c>
      <c r="D212" s="16">
        <f t="shared" si="18"/>
        <v>1</v>
      </c>
      <c r="E212" s="16">
        <f t="shared" si="19"/>
        <v>1</v>
      </c>
      <c r="F212" s="16">
        <f t="shared" si="20"/>
        <v>2</v>
      </c>
      <c r="G212" s="16">
        <v>1</v>
      </c>
      <c r="H212" s="16"/>
      <c r="I212" s="16">
        <v>1</v>
      </c>
      <c r="J212" s="16"/>
      <c r="K212" s="16">
        <v>1</v>
      </c>
      <c r="L212" s="16">
        <v>1</v>
      </c>
      <c r="M212" s="16"/>
      <c r="N212" s="16">
        <v>0.38</v>
      </c>
      <c r="O212" s="16">
        <v>0.38</v>
      </c>
      <c r="P212" s="16">
        <f t="shared" si="21"/>
        <v>1</v>
      </c>
      <c r="Q212" s="16">
        <f t="shared" si="22"/>
        <v>0.38</v>
      </c>
      <c r="R212" s="16">
        <f t="shared" si="23"/>
        <v>1.38</v>
      </c>
    </row>
    <row r="213" spans="1:18" x14ac:dyDescent="0.2">
      <c r="A213" s="27">
        <v>13.040100000000001</v>
      </c>
      <c r="B213" s="20" t="s">
        <v>347</v>
      </c>
      <c r="C213" s="14" t="s">
        <v>325</v>
      </c>
      <c r="D213" s="16">
        <f t="shared" si="18"/>
        <v>18</v>
      </c>
      <c r="E213" s="16">
        <f t="shared" si="19"/>
        <v>75</v>
      </c>
      <c r="F213" s="16">
        <f t="shared" si="20"/>
        <v>93</v>
      </c>
      <c r="G213" s="16">
        <v>7</v>
      </c>
      <c r="H213" s="16">
        <v>43</v>
      </c>
      <c r="I213" s="16">
        <v>50</v>
      </c>
      <c r="J213" s="16">
        <v>11</v>
      </c>
      <c r="K213" s="16">
        <v>32</v>
      </c>
      <c r="L213" s="16">
        <v>43</v>
      </c>
      <c r="M213" s="16">
        <v>5.6499999999999995</v>
      </c>
      <c r="N213" s="16">
        <v>17.660000000000004</v>
      </c>
      <c r="O213" s="16">
        <v>23.31</v>
      </c>
      <c r="P213" s="16">
        <f t="shared" si="21"/>
        <v>12.649999999999999</v>
      </c>
      <c r="Q213" s="16">
        <f t="shared" si="22"/>
        <v>60.660000000000004</v>
      </c>
      <c r="R213" s="16">
        <f t="shared" si="23"/>
        <v>73.31</v>
      </c>
    </row>
    <row r="214" spans="1:18" x14ac:dyDescent="0.2">
      <c r="A214" s="27">
        <v>13.110099999999999</v>
      </c>
      <c r="B214" s="20" t="s">
        <v>348</v>
      </c>
      <c r="C214" s="14" t="s">
        <v>332</v>
      </c>
      <c r="D214" s="16">
        <f t="shared" si="18"/>
        <v>4</v>
      </c>
      <c r="E214" s="16">
        <f t="shared" si="19"/>
        <v>29</v>
      </c>
      <c r="F214" s="16">
        <f t="shared" si="20"/>
        <v>33</v>
      </c>
      <c r="G214" s="16">
        <v>3</v>
      </c>
      <c r="H214" s="16">
        <v>19</v>
      </c>
      <c r="I214" s="16">
        <v>22</v>
      </c>
      <c r="J214" s="16">
        <v>1</v>
      </c>
      <c r="K214" s="16">
        <v>10</v>
      </c>
      <c r="L214" s="16">
        <v>11</v>
      </c>
      <c r="M214" s="16">
        <v>0.38</v>
      </c>
      <c r="N214" s="16">
        <v>5.27</v>
      </c>
      <c r="O214" s="16">
        <v>5.6499999999999995</v>
      </c>
      <c r="P214" s="16">
        <f t="shared" si="21"/>
        <v>3.38</v>
      </c>
      <c r="Q214" s="16">
        <f t="shared" si="22"/>
        <v>24.27</v>
      </c>
      <c r="R214" s="16">
        <f t="shared" si="23"/>
        <v>27.65</v>
      </c>
    </row>
    <row r="215" spans="1:18" x14ac:dyDescent="0.2">
      <c r="A215" s="12" t="s">
        <v>407</v>
      </c>
      <c r="B215" s="10"/>
      <c r="C215" s="10"/>
      <c r="D215" s="11">
        <f t="shared" si="18"/>
        <v>350</v>
      </c>
      <c r="E215" s="11">
        <f t="shared" si="19"/>
        <v>303</v>
      </c>
      <c r="F215" s="11">
        <f t="shared" si="20"/>
        <v>653</v>
      </c>
      <c r="G215" s="11">
        <v>295</v>
      </c>
      <c r="H215" s="11">
        <v>258</v>
      </c>
      <c r="I215" s="11">
        <v>553</v>
      </c>
      <c r="J215" s="11">
        <v>55</v>
      </c>
      <c r="K215" s="11">
        <v>45</v>
      </c>
      <c r="L215" s="11">
        <v>100</v>
      </c>
      <c r="M215" s="11">
        <v>37.93</v>
      </c>
      <c r="N215" s="11">
        <v>26.33</v>
      </c>
      <c r="O215" s="11">
        <v>64.259999999999991</v>
      </c>
      <c r="P215" s="11">
        <f t="shared" si="21"/>
        <v>332.93</v>
      </c>
      <c r="Q215" s="11">
        <f t="shared" si="22"/>
        <v>284.33</v>
      </c>
      <c r="R215" s="11">
        <f t="shared" si="23"/>
        <v>617.26</v>
      </c>
    </row>
    <row r="216" spans="1:18" x14ac:dyDescent="0.2">
      <c r="A216" s="18" t="s">
        <v>395</v>
      </c>
      <c r="B216" s="19"/>
      <c r="C216" s="19"/>
      <c r="D216" s="17">
        <f t="shared" ref="D216:D279" si="24">G216+J216</f>
        <v>350</v>
      </c>
      <c r="E216" s="17">
        <f t="shared" ref="E216:E279" si="25">H216+K216</f>
        <v>303</v>
      </c>
      <c r="F216" s="17">
        <f t="shared" ref="F216:F279" si="26">I216+L216</f>
        <v>653</v>
      </c>
      <c r="G216" s="17">
        <v>295</v>
      </c>
      <c r="H216" s="17">
        <v>258</v>
      </c>
      <c r="I216" s="17">
        <v>553</v>
      </c>
      <c r="J216" s="17">
        <v>55</v>
      </c>
      <c r="K216" s="17">
        <v>45</v>
      </c>
      <c r="L216" s="17">
        <v>100</v>
      </c>
      <c r="M216" s="17">
        <v>37.93</v>
      </c>
      <c r="N216" s="17">
        <v>26.33</v>
      </c>
      <c r="O216" s="17">
        <v>64.259999999999991</v>
      </c>
      <c r="P216" s="17">
        <f t="shared" ref="P216:P279" si="27">G216+M216</f>
        <v>332.93</v>
      </c>
      <c r="Q216" s="17">
        <f t="shared" ref="Q216:Q279" si="28">H216+N216</f>
        <v>284.33</v>
      </c>
      <c r="R216" s="17">
        <f t="shared" ref="R216:R279" si="29">I216+O216</f>
        <v>617.26</v>
      </c>
    </row>
    <row r="217" spans="1:18" x14ac:dyDescent="0.2">
      <c r="A217" s="13">
        <v>5</v>
      </c>
      <c r="B217" s="15"/>
      <c r="C217" s="15"/>
      <c r="D217" s="16">
        <f t="shared" si="24"/>
        <v>350</v>
      </c>
      <c r="E217" s="16">
        <f t="shared" si="25"/>
        <v>303</v>
      </c>
      <c r="F217" s="16">
        <f t="shared" si="26"/>
        <v>653</v>
      </c>
      <c r="G217" s="16">
        <v>295</v>
      </c>
      <c r="H217" s="16">
        <v>258</v>
      </c>
      <c r="I217" s="16">
        <v>553</v>
      </c>
      <c r="J217" s="16">
        <v>55</v>
      </c>
      <c r="K217" s="16">
        <v>45</v>
      </c>
      <c r="L217" s="16">
        <v>100</v>
      </c>
      <c r="M217" s="16">
        <v>37.93</v>
      </c>
      <c r="N217" s="16">
        <v>26.33</v>
      </c>
      <c r="O217" s="16">
        <v>64.259999999999991</v>
      </c>
      <c r="P217" s="16">
        <f t="shared" si="27"/>
        <v>332.93</v>
      </c>
      <c r="Q217" s="16">
        <f t="shared" si="28"/>
        <v>284.33</v>
      </c>
      <c r="R217" s="16">
        <f t="shared" si="29"/>
        <v>617.26</v>
      </c>
    </row>
    <row r="218" spans="1:18" x14ac:dyDescent="0.2">
      <c r="A218" s="26" t="s">
        <v>3</v>
      </c>
      <c r="B218" s="19"/>
      <c r="C218" s="19"/>
      <c r="D218" s="17">
        <f t="shared" si="24"/>
        <v>157</v>
      </c>
      <c r="E218" s="17">
        <f t="shared" si="25"/>
        <v>194</v>
      </c>
      <c r="F218" s="17">
        <f t="shared" si="26"/>
        <v>351</v>
      </c>
      <c r="G218" s="17">
        <v>143</v>
      </c>
      <c r="H218" s="17">
        <v>182</v>
      </c>
      <c r="I218" s="17">
        <v>325</v>
      </c>
      <c r="J218" s="17">
        <v>14</v>
      </c>
      <c r="K218" s="17">
        <v>12</v>
      </c>
      <c r="L218" s="17">
        <v>26</v>
      </c>
      <c r="M218" s="17">
        <v>7.84</v>
      </c>
      <c r="N218" s="17">
        <v>6.92</v>
      </c>
      <c r="O218" s="17">
        <v>14.76</v>
      </c>
      <c r="P218" s="17">
        <f t="shared" si="27"/>
        <v>150.84</v>
      </c>
      <c r="Q218" s="17">
        <f t="shared" si="28"/>
        <v>188.92</v>
      </c>
      <c r="R218" s="17">
        <f t="shared" si="29"/>
        <v>339.76</v>
      </c>
    </row>
    <row r="219" spans="1:18" x14ac:dyDescent="0.2">
      <c r="A219" s="27">
        <v>24.010200000000001</v>
      </c>
      <c r="B219" s="20" t="s">
        <v>163</v>
      </c>
      <c r="C219" s="14" t="s">
        <v>164</v>
      </c>
      <c r="D219" s="16">
        <f t="shared" si="24"/>
        <v>157</v>
      </c>
      <c r="E219" s="16">
        <f t="shared" si="25"/>
        <v>192</v>
      </c>
      <c r="F219" s="16">
        <f t="shared" si="26"/>
        <v>349</v>
      </c>
      <c r="G219" s="16">
        <v>143</v>
      </c>
      <c r="H219" s="16">
        <v>180</v>
      </c>
      <c r="I219" s="16">
        <v>323</v>
      </c>
      <c r="J219" s="16">
        <v>14</v>
      </c>
      <c r="K219" s="16">
        <v>12</v>
      </c>
      <c r="L219" s="16">
        <v>26</v>
      </c>
      <c r="M219" s="16">
        <v>7.84</v>
      </c>
      <c r="N219" s="16">
        <v>6.92</v>
      </c>
      <c r="O219" s="16">
        <v>14.76</v>
      </c>
      <c r="P219" s="16">
        <f t="shared" si="27"/>
        <v>150.84</v>
      </c>
      <c r="Q219" s="16">
        <f t="shared" si="28"/>
        <v>186.92</v>
      </c>
      <c r="R219" s="16">
        <f t="shared" si="29"/>
        <v>337.76</v>
      </c>
    </row>
    <row r="220" spans="1:18" x14ac:dyDescent="0.2">
      <c r="A220" s="27">
        <v>51.1601</v>
      </c>
      <c r="B220" s="20" t="s">
        <v>157</v>
      </c>
      <c r="C220" s="14" t="s">
        <v>158</v>
      </c>
      <c r="D220" s="16">
        <f t="shared" si="24"/>
        <v>0</v>
      </c>
      <c r="E220" s="16">
        <f t="shared" si="25"/>
        <v>2</v>
      </c>
      <c r="F220" s="16">
        <f t="shared" si="26"/>
        <v>2</v>
      </c>
      <c r="G220" s="16"/>
      <c r="H220" s="16">
        <v>2</v>
      </c>
      <c r="I220" s="16">
        <v>2</v>
      </c>
      <c r="J220" s="16"/>
      <c r="K220" s="16"/>
      <c r="L220" s="16"/>
      <c r="M220" s="16"/>
      <c r="N220" s="16"/>
      <c r="O220" s="16"/>
      <c r="P220" s="16">
        <f t="shared" si="27"/>
        <v>0</v>
      </c>
      <c r="Q220" s="16">
        <f t="shared" si="28"/>
        <v>2</v>
      </c>
      <c r="R220" s="16">
        <f t="shared" si="29"/>
        <v>2</v>
      </c>
    </row>
    <row r="221" spans="1:18" x14ac:dyDescent="0.2">
      <c r="A221" s="26" t="s">
        <v>415</v>
      </c>
      <c r="B221" s="19"/>
      <c r="C221" s="19"/>
      <c r="D221" s="17">
        <f t="shared" si="24"/>
        <v>34</v>
      </c>
      <c r="E221" s="17">
        <f t="shared" si="25"/>
        <v>38</v>
      </c>
      <c r="F221" s="17">
        <f t="shared" si="26"/>
        <v>72</v>
      </c>
      <c r="G221" s="17">
        <v>32</v>
      </c>
      <c r="H221" s="17">
        <v>38</v>
      </c>
      <c r="I221" s="17">
        <v>70</v>
      </c>
      <c r="J221" s="17">
        <v>2</v>
      </c>
      <c r="K221" s="17"/>
      <c r="L221" s="17">
        <v>2</v>
      </c>
      <c r="M221" s="17">
        <v>1.42</v>
      </c>
      <c r="N221" s="17"/>
      <c r="O221" s="17">
        <v>1.42</v>
      </c>
      <c r="P221" s="17">
        <f t="shared" si="27"/>
        <v>33.42</v>
      </c>
      <c r="Q221" s="17">
        <f t="shared" si="28"/>
        <v>38</v>
      </c>
      <c r="R221" s="17">
        <f t="shared" si="29"/>
        <v>71.42</v>
      </c>
    </row>
    <row r="222" spans="1:18" x14ac:dyDescent="0.2">
      <c r="A222" s="27">
        <v>45</v>
      </c>
      <c r="B222" s="20" t="s">
        <v>165</v>
      </c>
      <c r="C222" s="14" t="s">
        <v>166</v>
      </c>
      <c r="D222" s="16">
        <f t="shared" si="24"/>
        <v>4</v>
      </c>
      <c r="E222" s="16">
        <f t="shared" si="25"/>
        <v>4</v>
      </c>
      <c r="F222" s="16">
        <f t="shared" si="26"/>
        <v>8</v>
      </c>
      <c r="G222" s="16">
        <v>4</v>
      </c>
      <c r="H222" s="16">
        <v>4</v>
      </c>
      <c r="I222" s="16">
        <v>8</v>
      </c>
      <c r="J222" s="16"/>
      <c r="K222" s="16"/>
      <c r="L222" s="16"/>
      <c r="M222" s="16"/>
      <c r="N222" s="16"/>
      <c r="O222" s="16"/>
      <c r="P222" s="16">
        <f t="shared" si="27"/>
        <v>4</v>
      </c>
      <c r="Q222" s="16">
        <f t="shared" si="28"/>
        <v>4</v>
      </c>
      <c r="R222" s="16">
        <f t="shared" si="29"/>
        <v>8</v>
      </c>
    </row>
    <row r="223" spans="1:18" x14ac:dyDescent="0.2">
      <c r="A223" s="27">
        <v>13</v>
      </c>
      <c r="B223" s="20" t="s">
        <v>159</v>
      </c>
      <c r="C223" s="14" t="s">
        <v>160</v>
      </c>
      <c r="D223" s="16">
        <f t="shared" si="24"/>
        <v>9</v>
      </c>
      <c r="E223" s="16">
        <f t="shared" si="25"/>
        <v>14</v>
      </c>
      <c r="F223" s="16">
        <f t="shared" si="26"/>
        <v>23</v>
      </c>
      <c r="G223" s="16">
        <v>8</v>
      </c>
      <c r="H223" s="16">
        <v>14</v>
      </c>
      <c r="I223" s="16">
        <v>22</v>
      </c>
      <c r="J223" s="16">
        <v>1</v>
      </c>
      <c r="K223" s="16"/>
      <c r="L223" s="16">
        <v>1</v>
      </c>
      <c r="M223" s="16">
        <v>0.92</v>
      </c>
      <c r="N223" s="16"/>
      <c r="O223" s="16">
        <v>0.92</v>
      </c>
      <c r="P223" s="16">
        <f t="shared" si="27"/>
        <v>8.92</v>
      </c>
      <c r="Q223" s="16">
        <f t="shared" si="28"/>
        <v>14</v>
      </c>
      <c r="R223" s="16">
        <f t="shared" si="29"/>
        <v>22.92</v>
      </c>
    </row>
    <row r="224" spans="1:18" x14ac:dyDescent="0.2">
      <c r="A224" s="27">
        <v>52</v>
      </c>
      <c r="B224" s="20" t="s">
        <v>167</v>
      </c>
      <c r="C224" s="14" t="s">
        <v>168</v>
      </c>
      <c r="D224" s="16">
        <f t="shared" si="24"/>
        <v>5</v>
      </c>
      <c r="E224" s="16">
        <f t="shared" si="25"/>
        <v>1</v>
      </c>
      <c r="F224" s="16">
        <f t="shared" si="26"/>
        <v>6</v>
      </c>
      <c r="G224" s="16">
        <v>5</v>
      </c>
      <c r="H224" s="16">
        <v>1</v>
      </c>
      <c r="I224" s="16">
        <v>6</v>
      </c>
      <c r="J224" s="16"/>
      <c r="K224" s="16"/>
      <c r="L224" s="16"/>
      <c r="M224" s="16"/>
      <c r="N224" s="16"/>
      <c r="O224" s="16"/>
      <c r="P224" s="16">
        <f t="shared" si="27"/>
        <v>5</v>
      </c>
      <c r="Q224" s="16">
        <f t="shared" si="28"/>
        <v>1</v>
      </c>
      <c r="R224" s="16">
        <f t="shared" si="29"/>
        <v>6</v>
      </c>
    </row>
    <row r="225" spans="1:18" x14ac:dyDescent="0.2">
      <c r="A225" s="27">
        <v>16</v>
      </c>
      <c r="B225" s="20" t="s">
        <v>161</v>
      </c>
      <c r="C225" s="14" t="s">
        <v>162</v>
      </c>
      <c r="D225" s="16">
        <f t="shared" si="24"/>
        <v>16</v>
      </c>
      <c r="E225" s="16">
        <f t="shared" si="25"/>
        <v>18</v>
      </c>
      <c r="F225" s="16">
        <f t="shared" si="26"/>
        <v>34</v>
      </c>
      <c r="G225" s="16">
        <v>15</v>
      </c>
      <c r="H225" s="16">
        <v>18</v>
      </c>
      <c r="I225" s="16">
        <v>33</v>
      </c>
      <c r="J225" s="16">
        <v>1</v>
      </c>
      <c r="K225" s="16"/>
      <c r="L225" s="16">
        <v>1</v>
      </c>
      <c r="M225" s="16">
        <v>0.5</v>
      </c>
      <c r="N225" s="16"/>
      <c r="O225" s="16">
        <v>0.5</v>
      </c>
      <c r="P225" s="16">
        <f t="shared" si="27"/>
        <v>15.5</v>
      </c>
      <c r="Q225" s="16">
        <f t="shared" si="28"/>
        <v>18</v>
      </c>
      <c r="R225" s="16">
        <f t="shared" si="29"/>
        <v>33.5</v>
      </c>
    </row>
    <row r="226" spans="1:18" x14ac:dyDescent="0.2">
      <c r="A226" s="27" t="s">
        <v>169</v>
      </c>
      <c r="B226" s="20" t="s">
        <v>169</v>
      </c>
      <c r="C226" s="14" t="s">
        <v>170</v>
      </c>
      <c r="D226" s="16">
        <f t="shared" si="24"/>
        <v>0</v>
      </c>
      <c r="E226" s="16">
        <f t="shared" si="25"/>
        <v>1</v>
      </c>
      <c r="F226" s="16">
        <f t="shared" si="26"/>
        <v>1</v>
      </c>
      <c r="G226" s="16"/>
      <c r="H226" s="16">
        <v>1</v>
      </c>
      <c r="I226" s="16">
        <v>1</v>
      </c>
      <c r="J226" s="16"/>
      <c r="K226" s="16"/>
      <c r="L226" s="16"/>
      <c r="M226" s="16"/>
      <c r="N226" s="16"/>
      <c r="O226" s="16"/>
      <c r="P226" s="16">
        <f t="shared" si="27"/>
        <v>0</v>
      </c>
      <c r="Q226" s="16">
        <f t="shared" si="28"/>
        <v>1</v>
      </c>
      <c r="R226" s="16">
        <f t="shared" si="29"/>
        <v>1</v>
      </c>
    </row>
    <row r="227" spans="1:18" x14ac:dyDescent="0.2">
      <c r="A227" s="26" t="s">
        <v>416</v>
      </c>
      <c r="B227" s="19"/>
      <c r="C227" s="19"/>
      <c r="D227" s="17">
        <f t="shared" si="24"/>
        <v>3</v>
      </c>
      <c r="E227" s="17">
        <f t="shared" si="25"/>
        <v>9</v>
      </c>
      <c r="F227" s="17">
        <f t="shared" si="26"/>
        <v>12</v>
      </c>
      <c r="G227" s="17">
        <v>1</v>
      </c>
      <c r="H227" s="17">
        <v>1</v>
      </c>
      <c r="I227" s="17">
        <v>2</v>
      </c>
      <c r="J227" s="17">
        <v>2</v>
      </c>
      <c r="K227" s="17">
        <v>8</v>
      </c>
      <c r="L227" s="17">
        <v>10</v>
      </c>
      <c r="M227" s="17">
        <v>0.75</v>
      </c>
      <c r="N227" s="17">
        <v>0.75</v>
      </c>
      <c r="O227" s="17">
        <v>1.5</v>
      </c>
      <c r="P227" s="17">
        <f t="shared" si="27"/>
        <v>1.75</v>
      </c>
      <c r="Q227" s="17">
        <f t="shared" si="28"/>
        <v>1.75</v>
      </c>
      <c r="R227" s="17">
        <f t="shared" si="29"/>
        <v>3.5</v>
      </c>
    </row>
    <row r="228" spans="1:18" x14ac:dyDescent="0.2">
      <c r="A228" s="27" t="s">
        <v>153</v>
      </c>
      <c r="B228" s="20" t="s">
        <v>153</v>
      </c>
      <c r="C228" s="14" t="s">
        <v>154</v>
      </c>
      <c r="D228" s="16">
        <f t="shared" si="24"/>
        <v>1</v>
      </c>
      <c r="E228" s="16">
        <f t="shared" si="25"/>
        <v>7</v>
      </c>
      <c r="F228" s="16">
        <f t="shared" si="26"/>
        <v>8</v>
      </c>
      <c r="G228" s="16"/>
      <c r="H228" s="16"/>
      <c r="I228" s="16"/>
      <c r="J228" s="16">
        <v>1</v>
      </c>
      <c r="K228" s="16">
        <v>7</v>
      </c>
      <c r="L228" s="16">
        <v>8</v>
      </c>
      <c r="M228" s="16">
        <v>0</v>
      </c>
      <c r="N228" s="16">
        <v>0</v>
      </c>
      <c r="O228" s="16">
        <v>0</v>
      </c>
      <c r="P228" s="16">
        <f t="shared" si="27"/>
        <v>0</v>
      </c>
      <c r="Q228" s="16">
        <f t="shared" si="28"/>
        <v>0</v>
      </c>
      <c r="R228" s="16">
        <f t="shared" si="29"/>
        <v>0</v>
      </c>
    </row>
    <row r="229" spans="1:18" x14ac:dyDescent="0.2">
      <c r="A229" s="27" t="s">
        <v>135</v>
      </c>
      <c r="B229" s="20" t="s">
        <v>136</v>
      </c>
      <c r="C229" s="14" t="s">
        <v>137</v>
      </c>
      <c r="D229" s="16">
        <f t="shared" si="24"/>
        <v>2</v>
      </c>
      <c r="E229" s="16">
        <f t="shared" si="25"/>
        <v>2</v>
      </c>
      <c r="F229" s="16">
        <f t="shared" si="26"/>
        <v>4</v>
      </c>
      <c r="G229" s="16">
        <v>1</v>
      </c>
      <c r="H229" s="16">
        <v>1</v>
      </c>
      <c r="I229" s="16">
        <v>2</v>
      </c>
      <c r="J229" s="16">
        <v>1</v>
      </c>
      <c r="K229" s="16">
        <v>1</v>
      </c>
      <c r="L229" s="16">
        <v>2</v>
      </c>
      <c r="M229" s="16">
        <v>0.75</v>
      </c>
      <c r="N229" s="16">
        <v>0.75</v>
      </c>
      <c r="O229" s="16">
        <v>1.5</v>
      </c>
      <c r="P229" s="16">
        <f t="shared" si="27"/>
        <v>1.75</v>
      </c>
      <c r="Q229" s="16">
        <f t="shared" si="28"/>
        <v>1.75</v>
      </c>
      <c r="R229" s="16">
        <f t="shared" si="29"/>
        <v>3.5</v>
      </c>
    </row>
    <row r="230" spans="1:18" x14ac:dyDescent="0.2">
      <c r="A230" s="26" t="s">
        <v>423</v>
      </c>
      <c r="B230" s="19"/>
      <c r="C230" s="19"/>
      <c r="D230" s="17">
        <f t="shared" si="24"/>
        <v>92</v>
      </c>
      <c r="E230" s="17">
        <f t="shared" si="25"/>
        <v>49</v>
      </c>
      <c r="F230" s="17">
        <f t="shared" si="26"/>
        <v>141</v>
      </c>
      <c r="G230" s="17">
        <v>58</v>
      </c>
      <c r="H230" s="17">
        <v>25</v>
      </c>
      <c r="I230" s="17">
        <v>83</v>
      </c>
      <c r="J230" s="17">
        <v>34</v>
      </c>
      <c r="K230" s="17">
        <v>24</v>
      </c>
      <c r="L230" s="17">
        <v>58</v>
      </c>
      <c r="M230" s="17">
        <v>25.59</v>
      </c>
      <c r="N230" s="17">
        <v>17.829999999999998</v>
      </c>
      <c r="O230" s="17">
        <v>43.42</v>
      </c>
      <c r="P230" s="17">
        <f t="shared" si="27"/>
        <v>83.59</v>
      </c>
      <c r="Q230" s="17">
        <f t="shared" si="28"/>
        <v>42.83</v>
      </c>
      <c r="R230" s="17">
        <f t="shared" si="29"/>
        <v>126.42</v>
      </c>
    </row>
    <row r="231" spans="1:18" x14ac:dyDescent="0.2">
      <c r="A231" s="27" t="s">
        <v>141</v>
      </c>
      <c r="B231" s="20" t="s">
        <v>142</v>
      </c>
      <c r="C231" s="14" t="s">
        <v>143</v>
      </c>
      <c r="D231" s="16">
        <f t="shared" si="24"/>
        <v>17</v>
      </c>
      <c r="E231" s="16">
        <f t="shared" si="25"/>
        <v>9</v>
      </c>
      <c r="F231" s="16">
        <f t="shared" si="26"/>
        <v>26</v>
      </c>
      <c r="G231" s="16">
        <v>4</v>
      </c>
      <c r="H231" s="16">
        <v>2</v>
      </c>
      <c r="I231" s="16">
        <v>6</v>
      </c>
      <c r="J231" s="16">
        <v>13</v>
      </c>
      <c r="K231" s="16">
        <v>7</v>
      </c>
      <c r="L231" s="16">
        <v>20</v>
      </c>
      <c r="M231" s="16">
        <v>9.5</v>
      </c>
      <c r="N231" s="16">
        <v>5.08</v>
      </c>
      <c r="O231" s="16">
        <v>14.58</v>
      </c>
      <c r="P231" s="16">
        <f t="shared" si="27"/>
        <v>13.5</v>
      </c>
      <c r="Q231" s="16">
        <f t="shared" si="28"/>
        <v>7.08</v>
      </c>
      <c r="R231" s="16">
        <f t="shared" si="29"/>
        <v>20.58</v>
      </c>
    </row>
    <row r="232" spans="1:18" x14ac:dyDescent="0.2">
      <c r="A232" s="27" t="s">
        <v>138</v>
      </c>
      <c r="B232" s="20" t="s">
        <v>139</v>
      </c>
      <c r="C232" s="14" t="s">
        <v>140</v>
      </c>
      <c r="D232" s="16">
        <f t="shared" si="24"/>
        <v>13</v>
      </c>
      <c r="E232" s="16">
        <f t="shared" si="25"/>
        <v>6</v>
      </c>
      <c r="F232" s="16">
        <f t="shared" si="26"/>
        <v>19</v>
      </c>
      <c r="G232" s="16">
        <v>4</v>
      </c>
      <c r="H232" s="16">
        <v>1</v>
      </c>
      <c r="I232" s="16">
        <v>5</v>
      </c>
      <c r="J232" s="16">
        <v>9</v>
      </c>
      <c r="K232" s="16">
        <v>5</v>
      </c>
      <c r="L232" s="16">
        <v>14</v>
      </c>
      <c r="M232" s="16">
        <v>7.34</v>
      </c>
      <c r="N232" s="16">
        <v>3.75</v>
      </c>
      <c r="O232" s="16">
        <v>11.09</v>
      </c>
      <c r="P232" s="16">
        <f t="shared" si="27"/>
        <v>11.34</v>
      </c>
      <c r="Q232" s="16">
        <f t="shared" si="28"/>
        <v>4.75</v>
      </c>
      <c r="R232" s="16">
        <f t="shared" si="29"/>
        <v>16.09</v>
      </c>
    </row>
    <row r="233" spans="1:18" x14ac:dyDescent="0.2">
      <c r="A233" s="27" t="s">
        <v>150</v>
      </c>
      <c r="B233" s="20" t="s">
        <v>151</v>
      </c>
      <c r="C233" s="14" t="s">
        <v>152</v>
      </c>
      <c r="D233" s="16">
        <f t="shared" si="24"/>
        <v>50</v>
      </c>
      <c r="E233" s="16">
        <f t="shared" si="25"/>
        <v>27</v>
      </c>
      <c r="F233" s="16">
        <f t="shared" si="26"/>
        <v>77</v>
      </c>
      <c r="G233" s="16">
        <v>47</v>
      </c>
      <c r="H233" s="16">
        <v>21</v>
      </c>
      <c r="I233" s="16">
        <v>68</v>
      </c>
      <c r="J233" s="16">
        <v>3</v>
      </c>
      <c r="K233" s="16">
        <v>6</v>
      </c>
      <c r="L233" s="16">
        <v>9</v>
      </c>
      <c r="M233" s="16">
        <v>2.25</v>
      </c>
      <c r="N233" s="16">
        <v>4.5</v>
      </c>
      <c r="O233" s="16">
        <v>6.75</v>
      </c>
      <c r="P233" s="16">
        <f t="shared" si="27"/>
        <v>49.25</v>
      </c>
      <c r="Q233" s="16">
        <f t="shared" si="28"/>
        <v>25.5</v>
      </c>
      <c r="R233" s="16">
        <f t="shared" si="29"/>
        <v>74.75</v>
      </c>
    </row>
    <row r="234" spans="1:18" x14ac:dyDescent="0.2">
      <c r="A234" s="27" t="s">
        <v>144</v>
      </c>
      <c r="B234" s="20" t="s">
        <v>145</v>
      </c>
      <c r="C234" s="14" t="s">
        <v>146</v>
      </c>
      <c r="D234" s="16">
        <f t="shared" si="24"/>
        <v>5</v>
      </c>
      <c r="E234" s="16">
        <f t="shared" si="25"/>
        <v>3</v>
      </c>
      <c r="F234" s="16">
        <f t="shared" si="26"/>
        <v>8</v>
      </c>
      <c r="G234" s="16">
        <v>2</v>
      </c>
      <c r="H234" s="16">
        <v>1</v>
      </c>
      <c r="I234" s="16">
        <v>3</v>
      </c>
      <c r="J234" s="16">
        <v>3</v>
      </c>
      <c r="K234" s="16">
        <v>2</v>
      </c>
      <c r="L234" s="16">
        <v>5</v>
      </c>
      <c r="M234" s="16">
        <v>2.25</v>
      </c>
      <c r="N234" s="16">
        <v>1.5</v>
      </c>
      <c r="O234" s="16">
        <v>3.75</v>
      </c>
      <c r="P234" s="16">
        <f t="shared" si="27"/>
        <v>4.25</v>
      </c>
      <c r="Q234" s="16">
        <f t="shared" si="28"/>
        <v>2.5</v>
      </c>
      <c r="R234" s="16">
        <f t="shared" si="29"/>
        <v>6.75</v>
      </c>
    </row>
    <row r="235" spans="1:18" x14ac:dyDescent="0.2">
      <c r="A235" s="27" t="s">
        <v>147</v>
      </c>
      <c r="B235" s="20" t="s">
        <v>148</v>
      </c>
      <c r="C235" s="14" t="s">
        <v>149</v>
      </c>
      <c r="D235" s="16">
        <f t="shared" si="24"/>
        <v>7</v>
      </c>
      <c r="E235" s="16">
        <f t="shared" si="25"/>
        <v>3</v>
      </c>
      <c r="F235" s="16">
        <f t="shared" si="26"/>
        <v>10</v>
      </c>
      <c r="G235" s="16">
        <v>1</v>
      </c>
      <c r="H235" s="16"/>
      <c r="I235" s="16">
        <v>1</v>
      </c>
      <c r="J235" s="16">
        <v>6</v>
      </c>
      <c r="K235" s="16">
        <v>3</v>
      </c>
      <c r="L235" s="16">
        <v>9</v>
      </c>
      <c r="M235" s="16">
        <v>4.25</v>
      </c>
      <c r="N235" s="16">
        <v>2.25</v>
      </c>
      <c r="O235" s="16">
        <v>6.5</v>
      </c>
      <c r="P235" s="16">
        <f t="shared" si="27"/>
        <v>5.25</v>
      </c>
      <c r="Q235" s="16">
        <f t="shared" si="28"/>
        <v>2.25</v>
      </c>
      <c r="R235" s="16">
        <f t="shared" si="29"/>
        <v>7.5</v>
      </c>
    </row>
    <row r="236" spans="1:18" x14ac:dyDescent="0.2">
      <c r="A236" s="27" t="s">
        <v>155</v>
      </c>
      <c r="B236" s="20" t="s">
        <v>155</v>
      </c>
      <c r="C236" s="14" t="s">
        <v>156</v>
      </c>
      <c r="D236" s="16">
        <f t="shared" si="24"/>
        <v>0</v>
      </c>
      <c r="E236" s="16">
        <f t="shared" si="25"/>
        <v>1</v>
      </c>
      <c r="F236" s="16">
        <f t="shared" si="26"/>
        <v>1</v>
      </c>
      <c r="G236" s="16"/>
      <c r="H236" s="16"/>
      <c r="I236" s="16"/>
      <c r="J236" s="16"/>
      <c r="K236" s="16">
        <v>1</v>
      </c>
      <c r="L236" s="16">
        <v>1</v>
      </c>
      <c r="M236" s="16"/>
      <c r="N236" s="16">
        <v>0.75</v>
      </c>
      <c r="O236" s="16">
        <v>0.75</v>
      </c>
      <c r="P236" s="16">
        <f t="shared" si="27"/>
        <v>0</v>
      </c>
      <c r="Q236" s="16">
        <f t="shared" si="28"/>
        <v>0.75</v>
      </c>
      <c r="R236" s="16">
        <f t="shared" si="29"/>
        <v>0.75</v>
      </c>
    </row>
    <row r="237" spans="1:18" x14ac:dyDescent="0.2">
      <c r="A237" s="26" t="s">
        <v>422</v>
      </c>
      <c r="B237" s="19"/>
      <c r="C237" s="19"/>
      <c r="D237" s="17">
        <f t="shared" si="24"/>
        <v>64</v>
      </c>
      <c r="E237" s="17">
        <f t="shared" si="25"/>
        <v>13</v>
      </c>
      <c r="F237" s="17">
        <f t="shared" si="26"/>
        <v>77</v>
      </c>
      <c r="G237" s="17">
        <v>61</v>
      </c>
      <c r="H237" s="17">
        <v>12</v>
      </c>
      <c r="I237" s="17">
        <v>73</v>
      </c>
      <c r="J237" s="17">
        <v>3</v>
      </c>
      <c r="K237" s="17">
        <v>1</v>
      </c>
      <c r="L237" s="17">
        <v>4</v>
      </c>
      <c r="M237" s="17">
        <v>2.33</v>
      </c>
      <c r="N237" s="17">
        <v>0.83</v>
      </c>
      <c r="O237" s="17">
        <v>3.16</v>
      </c>
      <c r="P237" s="17">
        <f t="shared" si="27"/>
        <v>63.33</v>
      </c>
      <c r="Q237" s="17">
        <f t="shared" si="28"/>
        <v>12.83</v>
      </c>
      <c r="R237" s="17">
        <f t="shared" si="29"/>
        <v>76.16</v>
      </c>
    </row>
    <row r="238" spans="1:18" x14ac:dyDescent="0.2">
      <c r="A238" s="27">
        <v>14.190099999999999</v>
      </c>
      <c r="B238" s="20" t="s">
        <v>228</v>
      </c>
      <c r="C238" s="14" t="s">
        <v>229</v>
      </c>
      <c r="D238" s="16">
        <f t="shared" si="24"/>
        <v>18</v>
      </c>
      <c r="E238" s="16">
        <f t="shared" si="25"/>
        <v>6</v>
      </c>
      <c r="F238" s="16">
        <f t="shared" si="26"/>
        <v>24</v>
      </c>
      <c r="G238" s="16">
        <v>16</v>
      </c>
      <c r="H238" s="16">
        <v>5</v>
      </c>
      <c r="I238" s="16">
        <v>21</v>
      </c>
      <c r="J238" s="16">
        <v>2</v>
      </c>
      <c r="K238" s="16">
        <v>1</v>
      </c>
      <c r="L238" s="16">
        <v>3</v>
      </c>
      <c r="M238" s="16">
        <v>1.75</v>
      </c>
      <c r="N238" s="16">
        <v>0.83</v>
      </c>
      <c r="O238" s="16">
        <v>2.58</v>
      </c>
      <c r="P238" s="16">
        <f t="shared" si="27"/>
        <v>17.75</v>
      </c>
      <c r="Q238" s="16">
        <f t="shared" si="28"/>
        <v>5.83</v>
      </c>
      <c r="R238" s="16">
        <f t="shared" si="29"/>
        <v>23.58</v>
      </c>
    </row>
    <row r="239" spans="1:18" x14ac:dyDescent="0.2">
      <c r="A239" s="27">
        <v>14.0901</v>
      </c>
      <c r="B239" s="20" t="s">
        <v>224</v>
      </c>
      <c r="C239" s="14" t="s">
        <v>225</v>
      </c>
      <c r="D239" s="16">
        <f t="shared" si="24"/>
        <v>18</v>
      </c>
      <c r="E239" s="16">
        <f t="shared" si="25"/>
        <v>2</v>
      </c>
      <c r="F239" s="16">
        <f t="shared" si="26"/>
        <v>20</v>
      </c>
      <c r="G239" s="16">
        <v>18</v>
      </c>
      <c r="H239" s="16">
        <v>2</v>
      </c>
      <c r="I239" s="16">
        <v>20</v>
      </c>
      <c r="J239" s="16"/>
      <c r="K239" s="16"/>
      <c r="L239" s="16"/>
      <c r="M239" s="16"/>
      <c r="N239" s="16"/>
      <c r="O239" s="16"/>
      <c r="P239" s="16">
        <f t="shared" si="27"/>
        <v>18</v>
      </c>
      <c r="Q239" s="16">
        <f t="shared" si="28"/>
        <v>2</v>
      </c>
      <c r="R239" s="16">
        <f t="shared" si="29"/>
        <v>20</v>
      </c>
    </row>
    <row r="240" spans="1:18" x14ac:dyDescent="0.2">
      <c r="A240" s="27">
        <v>14.100099999999999</v>
      </c>
      <c r="B240" s="20" t="s">
        <v>226</v>
      </c>
      <c r="C240" s="14" t="s">
        <v>227</v>
      </c>
      <c r="D240" s="16">
        <f t="shared" si="24"/>
        <v>28</v>
      </c>
      <c r="E240" s="16">
        <f t="shared" si="25"/>
        <v>5</v>
      </c>
      <c r="F240" s="16">
        <f t="shared" si="26"/>
        <v>33</v>
      </c>
      <c r="G240" s="16">
        <v>27</v>
      </c>
      <c r="H240" s="16">
        <v>5</v>
      </c>
      <c r="I240" s="16">
        <v>32</v>
      </c>
      <c r="J240" s="16">
        <v>1</v>
      </c>
      <c r="K240" s="16"/>
      <c r="L240" s="16">
        <v>1</v>
      </c>
      <c r="M240" s="16">
        <v>0.57999999999999996</v>
      </c>
      <c r="N240" s="16"/>
      <c r="O240" s="16">
        <v>0.57999999999999996</v>
      </c>
      <c r="P240" s="16">
        <f t="shared" si="27"/>
        <v>27.58</v>
      </c>
      <c r="Q240" s="16">
        <f t="shared" si="28"/>
        <v>5</v>
      </c>
      <c r="R240" s="16">
        <f t="shared" si="29"/>
        <v>32.58</v>
      </c>
    </row>
    <row r="241" spans="1:18" x14ac:dyDescent="0.2">
      <c r="A241" s="12" t="s">
        <v>408</v>
      </c>
      <c r="B241" s="10"/>
      <c r="C241" s="10"/>
      <c r="D241" s="11">
        <f t="shared" si="24"/>
        <v>894</v>
      </c>
      <c r="E241" s="11">
        <f t="shared" si="25"/>
        <v>1692</v>
      </c>
      <c r="F241" s="11">
        <f t="shared" si="26"/>
        <v>2586</v>
      </c>
      <c r="G241" s="11">
        <v>736</v>
      </c>
      <c r="H241" s="11">
        <v>1451</v>
      </c>
      <c r="I241" s="11">
        <v>2187</v>
      </c>
      <c r="J241" s="11">
        <v>158</v>
      </c>
      <c r="K241" s="11">
        <v>241</v>
      </c>
      <c r="L241" s="11">
        <v>399</v>
      </c>
      <c r="M241" s="11">
        <v>74.080000000000013</v>
      </c>
      <c r="N241" s="11">
        <v>110.98999999999984</v>
      </c>
      <c r="O241" s="11">
        <v>185.07</v>
      </c>
      <c r="P241" s="11">
        <f t="shared" si="27"/>
        <v>810.08</v>
      </c>
      <c r="Q241" s="11">
        <f t="shared" si="28"/>
        <v>1561.9899999999998</v>
      </c>
      <c r="R241" s="11">
        <f t="shared" si="29"/>
        <v>2372.0700000000002</v>
      </c>
    </row>
    <row r="242" spans="1:18" x14ac:dyDescent="0.2">
      <c r="A242" s="18" t="s">
        <v>395</v>
      </c>
      <c r="B242" s="19"/>
      <c r="C242" s="19"/>
      <c r="D242" s="17">
        <f t="shared" si="24"/>
        <v>666</v>
      </c>
      <c r="E242" s="17">
        <f t="shared" si="25"/>
        <v>1321</v>
      </c>
      <c r="F242" s="17">
        <f t="shared" si="26"/>
        <v>1987</v>
      </c>
      <c r="G242" s="17">
        <v>583</v>
      </c>
      <c r="H242" s="17">
        <v>1205</v>
      </c>
      <c r="I242" s="17">
        <v>1788</v>
      </c>
      <c r="J242" s="17">
        <v>83</v>
      </c>
      <c r="K242" s="17">
        <v>116</v>
      </c>
      <c r="L242" s="17">
        <v>199</v>
      </c>
      <c r="M242" s="17">
        <v>42.850000000000009</v>
      </c>
      <c r="N242" s="17">
        <v>63.04000000000002</v>
      </c>
      <c r="O242" s="17">
        <v>105.89</v>
      </c>
      <c r="P242" s="17">
        <f t="shared" si="27"/>
        <v>625.85</v>
      </c>
      <c r="Q242" s="17">
        <f t="shared" si="28"/>
        <v>1268.04</v>
      </c>
      <c r="R242" s="17">
        <f t="shared" si="29"/>
        <v>1893.89</v>
      </c>
    </row>
    <row r="243" spans="1:18" x14ac:dyDescent="0.2">
      <c r="A243" s="13">
        <v>5</v>
      </c>
      <c r="B243" s="15"/>
      <c r="C243" s="15"/>
      <c r="D243" s="16">
        <f t="shared" si="24"/>
        <v>666</v>
      </c>
      <c r="E243" s="16">
        <f t="shared" si="25"/>
        <v>1321</v>
      </c>
      <c r="F243" s="16">
        <f t="shared" si="26"/>
        <v>1987</v>
      </c>
      <c r="G243" s="16">
        <v>583</v>
      </c>
      <c r="H243" s="16">
        <v>1205</v>
      </c>
      <c r="I243" s="16">
        <v>1788</v>
      </c>
      <c r="J243" s="16">
        <v>83</v>
      </c>
      <c r="K243" s="16">
        <v>116</v>
      </c>
      <c r="L243" s="16">
        <v>199</v>
      </c>
      <c r="M243" s="16">
        <v>42.850000000000009</v>
      </c>
      <c r="N243" s="16">
        <v>63.04000000000002</v>
      </c>
      <c r="O243" s="16">
        <v>105.89</v>
      </c>
      <c r="P243" s="16">
        <f t="shared" si="27"/>
        <v>625.85</v>
      </c>
      <c r="Q243" s="16">
        <f t="shared" si="28"/>
        <v>1268.04</v>
      </c>
      <c r="R243" s="16">
        <f t="shared" si="29"/>
        <v>1893.89</v>
      </c>
    </row>
    <row r="244" spans="1:18" x14ac:dyDescent="0.2">
      <c r="A244" s="26" t="s">
        <v>3</v>
      </c>
      <c r="B244" s="19"/>
      <c r="C244" s="19"/>
      <c r="D244" s="17">
        <f t="shared" si="24"/>
        <v>544</v>
      </c>
      <c r="E244" s="17">
        <f t="shared" si="25"/>
        <v>1040</v>
      </c>
      <c r="F244" s="17">
        <f t="shared" si="26"/>
        <v>1584</v>
      </c>
      <c r="G244" s="17">
        <v>480</v>
      </c>
      <c r="H244" s="17">
        <v>950</v>
      </c>
      <c r="I244" s="17">
        <v>1430</v>
      </c>
      <c r="J244" s="17">
        <v>64</v>
      </c>
      <c r="K244" s="17">
        <v>90</v>
      </c>
      <c r="L244" s="17">
        <v>154</v>
      </c>
      <c r="M244" s="17">
        <v>32.430000000000007</v>
      </c>
      <c r="N244" s="17">
        <v>46.780000000000015</v>
      </c>
      <c r="O244" s="17">
        <v>79.209999999999994</v>
      </c>
      <c r="P244" s="17">
        <f t="shared" si="27"/>
        <v>512.43000000000006</v>
      </c>
      <c r="Q244" s="17">
        <f t="shared" si="28"/>
        <v>996.78</v>
      </c>
      <c r="R244" s="17">
        <f t="shared" si="29"/>
        <v>1509.21</v>
      </c>
    </row>
    <row r="245" spans="1:18" x14ac:dyDescent="0.2">
      <c r="A245" s="27">
        <v>16.010400000000001</v>
      </c>
      <c r="B245" s="20" t="s">
        <v>175</v>
      </c>
      <c r="C245" s="14" t="s">
        <v>176</v>
      </c>
      <c r="D245" s="16">
        <f t="shared" si="24"/>
        <v>30</v>
      </c>
      <c r="E245" s="16">
        <f t="shared" si="25"/>
        <v>76</v>
      </c>
      <c r="F245" s="16">
        <f t="shared" si="26"/>
        <v>106</v>
      </c>
      <c r="G245" s="16">
        <v>28</v>
      </c>
      <c r="H245" s="16">
        <v>71</v>
      </c>
      <c r="I245" s="16">
        <v>99</v>
      </c>
      <c r="J245" s="16">
        <v>2</v>
      </c>
      <c r="K245" s="16">
        <v>5</v>
      </c>
      <c r="L245" s="16">
        <v>7</v>
      </c>
      <c r="M245" s="16">
        <v>1</v>
      </c>
      <c r="N245" s="16">
        <v>3.5</v>
      </c>
      <c r="O245" s="16">
        <v>4.5</v>
      </c>
      <c r="P245" s="16">
        <f t="shared" si="27"/>
        <v>29</v>
      </c>
      <c r="Q245" s="16">
        <f t="shared" si="28"/>
        <v>74.5</v>
      </c>
      <c r="R245" s="16">
        <f t="shared" si="29"/>
        <v>103.5</v>
      </c>
    </row>
    <row r="246" spans="1:18" x14ac:dyDescent="0.2">
      <c r="A246" s="27">
        <v>16.010400000000001</v>
      </c>
      <c r="B246" s="20" t="s">
        <v>177</v>
      </c>
      <c r="C246" s="14" t="s">
        <v>178</v>
      </c>
      <c r="D246" s="16">
        <f t="shared" si="24"/>
        <v>13</v>
      </c>
      <c r="E246" s="16">
        <f t="shared" si="25"/>
        <v>64</v>
      </c>
      <c r="F246" s="16">
        <f t="shared" si="26"/>
        <v>77</v>
      </c>
      <c r="G246" s="16">
        <v>12</v>
      </c>
      <c r="H246" s="16">
        <v>61</v>
      </c>
      <c r="I246" s="16">
        <v>73</v>
      </c>
      <c r="J246" s="16">
        <v>1</v>
      </c>
      <c r="K246" s="16">
        <v>3</v>
      </c>
      <c r="L246" s="16">
        <v>4</v>
      </c>
      <c r="M246" s="16">
        <v>0.25</v>
      </c>
      <c r="N246" s="16">
        <v>1.25</v>
      </c>
      <c r="O246" s="16">
        <v>1.5</v>
      </c>
      <c r="P246" s="16">
        <f t="shared" si="27"/>
        <v>12.25</v>
      </c>
      <c r="Q246" s="16">
        <f t="shared" si="28"/>
        <v>62.25</v>
      </c>
      <c r="R246" s="16">
        <f t="shared" si="29"/>
        <v>74.5</v>
      </c>
    </row>
    <row r="247" spans="1:18" x14ac:dyDescent="0.2">
      <c r="A247" s="27">
        <v>16.090499999999999</v>
      </c>
      <c r="B247" s="20" t="s">
        <v>181</v>
      </c>
      <c r="C247" s="14" t="s">
        <v>182</v>
      </c>
      <c r="D247" s="16">
        <f t="shared" si="24"/>
        <v>28</v>
      </c>
      <c r="E247" s="16">
        <f t="shared" si="25"/>
        <v>54</v>
      </c>
      <c r="F247" s="16">
        <f t="shared" si="26"/>
        <v>82</v>
      </c>
      <c r="G247" s="16">
        <v>24</v>
      </c>
      <c r="H247" s="16">
        <v>52</v>
      </c>
      <c r="I247" s="16">
        <v>76</v>
      </c>
      <c r="J247" s="16">
        <v>4</v>
      </c>
      <c r="K247" s="16">
        <v>2</v>
      </c>
      <c r="L247" s="16">
        <v>6</v>
      </c>
      <c r="M247" s="16">
        <v>2.67</v>
      </c>
      <c r="N247" s="16">
        <v>1</v>
      </c>
      <c r="O247" s="16">
        <v>3.67</v>
      </c>
      <c r="P247" s="16">
        <f t="shared" si="27"/>
        <v>26.67</v>
      </c>
      <c r="Q247" s="16">
        <f t="shared" si="28"/>
        <v>53</v>
      </c>
      <c r="R247" s="16">
        <f t="shared" si="29"/>
        <v>79.67</v>
      </c>
    </row>
    <row r="248" spans="1:18" x14ac:dyDescent="0.2">
      <c r="A248" s="27">
        <v>23.010100000000001</v>
      </c>
      <c r="B248" s="20" t="s">
        <v>183</v>
      </c>
      <c r="C248" s="14" t="s">
        <v>184</v>
      </c>
      <c r="D248" s="16">
        <f t="shared" si="24"/>
        <v>15</v>
      </c>
      <c r="E248" s="16">
        <f t="shared" si="25"/>
        <v>24</v>
      </c>
      <c r="F248" s="16">
        <f t="shared" si="26"/>
        <v>39</v>
      </c>
      <c r="G248" s="16">
        <v>14</v>
      </c>
      <c r="H248" s="16">
        <v>21</v>
      </c>
      <c r="I248" s="16">
        <v>35</v>
      </c>
      <c r="J248" s="16">
        <v>1</v>
      </c>
      <c r="K248" s="16">
        <v>3</v>
      </c>
      <c r="L248" s="16">
        <v>4</v>
      </c>
      <c r="M248" s="16">
        <v>0.25</v>
      </c>
      <c r="N248" s="16">
        <v>2</v>
      </c>
      <c r="O248" s="16">
        <v>2.25</v>
      </c>
      <c r="P248" s="16">
        <f t="shared" si="27"/>
        <v>14.25</v>
      </c>
      <c r="Q248" s="16">
        <f t="shared" si="28"/>
        <v>23</v>
      </c>
      <c r="R248" s="16">
        <f t="shared" si="29"/>
        <v>37.25</v>
      </c>
    </row>
    <row r="249" spans="1:18" x14ac:dyDescent="0.2">
      <c r="A249" s="27">
        <v>38.010100000000001</v>
      </c>
      <c r="B249" s="20" t="s">
        <v>196</v>
      </c>
      <c r="C249" s="14" t="s">
        <v>197</v>
      </c>
      <c r="D249" s="16">
        <f t="shared" si="24"/>
        <v>30</v>
      </c>
      <c r="E249" s="16">
        <f t="shared" si="25"/>
        <v>19</v>
      </c>
      <c r="F249" s="16">
        <f t="shared" si="26"/>
        <v>49</v>
      </c>
      <c r="G249" s="16">
        <v>26</v>
      </c>
      <c r="H249" s="16">
        <v>18</v>
      </c>
      <c r="I249" s="16">
        <v>44</v>
      </c>
      <c r="J249" s="16">
        <v>4</v>
      </c>
      <c r="K249" s="16">
        <v>1</v>
      </c>
      <c r="L249" s="16">
        <v>5</v>
      </c>
      <c r="M249" s="16">
        <v>2.5</v>
      </c>
      <c r="N249" s="16">
        <v>0.5</v>
      </c>
      <c r="O249" s="16">
        <v>3</v>
      </c>
      <c r="P249" s="16">
        <f t="shared" si="27"/>
        <v>28.5</v>
      </c>
      <c r="Q249" s="16">
        <f t="shared" si="28"/>
        <v>18.5</v>
      </c>
      <c r="R249" s="16">
        <f t="shared" si="29"/>
        <v>47</v>
      </c>
    </row>
    <row r="250" spans="1:18" x14ac:dyDescent="0.2">
      <c r="A250" s="27">
        <v>16.010100000000001</v>
      </c>
      <c r="B250" s="20" t="s">
        <v>171</v>
      </c>
      <c r="C250" s="14" t="s">
        <v>172</v>
      </c>
      <c r="D250" s="16">
        <f t="shared" si="24"/>
        <v>92</v>
      </c>
      <c r="E250" s="16">
        <f t="shared" si="25"/>
        <v>338</v>
      </c>
      <c r="F250" s="16">
        <f t="shared" si="26"/>
        <v>430</v>
      </c>
      <c r="G250" s="16">
        <v>77</v>
      </c>
      <c r="H250" s="16">
        <v>303</v>
      </c>
      <c r="I250" s="16">
        <v>380</v>
      </c>
      <c r="J250" s="16">
        <v>15</v>
      </c>
      <c r="K250" s="16">
        <v>35</v>
      </c>
      <c r="L250" s="16">
        <v>50</v>
      </c>
      <c r="M250" s="16">
        <v>6.75</v>
      </c>
      <c r="N250" s="16">
        <v>16.259999999999998</v>
      </c>
      <c r="O250" s="16">
        <v>23.009999999999998</v>
      </c>
      <c r="P250" s="16">
        <f t="shared" si="27"/>
        <v>83.75</v>
      </c>
      <c r="Q250" s="16">
        <f t="shared" si="28"/>
        <v>319.26</v>
      </c>
      <c r="R250" s="16">
        <f t="shared" si="29"/>
        <v>403.01</v>
      </c>
    </row>
    <row r="251" spans="1:18" x14ac:dyDescent="0.2">
      <c r="A251" s="27">
        <v>16.010100000000001</v>
      </c>
      <c r="B251" s="20" t="s">
        <v>173</v>
      </c>
      <c r="C251" s="14" t="s">
        <v>174</v>
      </c>
      <c r="D251" s="16">
        <f t="shared" si="24"/>
        <v>1</v>
      </c>
      <c r="E251" s="16">
        <f t="shared" si="25"/>
        <v>1</v>
      </c>
      <c r="F251" s="16">
        <f t="shared" si="26"/>
        <v>2</v>
      </c>
      <c r="G251" s="16">
        <v>1</v>
      </c>
      <c r="H251" s="16">
        <v>1</v>
      </c>
      <c r="I251" s="16">
        <v>2</v>
      </c>
      <c r="J251" s="16"/>
      <c r="K251" s="16"/>
      <c r="L251" s="16"/>
      <c r="M251" s="16"/>
      <c r="N251" s="16"/>
      <c r="O251" s="16"/>
      <c r="P251" s="16">
        <f t="shared" si="27"/>
        <v>1</v>
      </c>
      <c r="Q251" s="16">
        <f t="shared" si="28"/>
        <v>1</v>
      </c>
      <c r="R251" s="16">
        <f t="shared" si="29"/>
        <v>2</v>
      </c>
    </row>
    <row r="252" spans="1:18" x14ac:dyDescent="0.2">
      <c r="A252" s="27">
        <v>50.0901</v>
      </c>
      <c r="B252" s="20" t="s">
        <v>218</v>
      </c>
      <c r="C252" s="14" t="s">
        <v>219</v>
      </c>
      <c r="D252" s="16">
        <f t="shared" si="24"/>
        <v>89</v>
      </c>
      <c r="E252" s="16">
        <f t="shared" si="25"/>
        <v>65</v>
      </c>
      <c r="F252" s="16">
        <f t="shared" si="26"/>
        <v>154</v>
      </c>
      <c r="G252" s="16">
        <v>77</v>
      </c>
      <c r="H252" s="16">
        <v>53</v>
      </c>
      <c r="I252" s="16">
        <v>130</v>
      </c>
      <c r="J252" s="16">
        <v>12</v>
      </c>
      <c r="K252" s="16">
        <v>12</v>
      </c>
      <c r="L252" s="16">
        <v>24</v>
      </c>
      <c r="M252" s="16">
        <v>5.18</v>
      </c>
      <c r="N252" s="16">
        <v>7.02</v>
      </c>
      <c r="O252" s="16">
        <v>12.2</v>
      </c>
      <c r="P252" s="16">
        <f t="shared" si="27"/>
        <v>82.18</v>
      </c>
      <c r="Q252" s="16">
        <f t="shared" si="28"/>
        <v>60.019999999999996</v>
      </c>
      <c r="R252" s="16">
        <f t="shared" si="29"/>
        <v>142.19999999999999</v>
      </c>
    </row>
    <row r="253" spans="1:18" x14ac:dyDescent="0.2">
      <c r="A253" s="27">
        <v>54.0199</v>
      </c>
      <c r="B253" s="20" t="s">
        <v>222</v>
      </c>
      <c r="C253" s="14" t="s">
        <v>223</v>
      </c>
      <c r="D253" s="16">
        <f t="shared" si="24"/>
        <v>47</v>
      </c>
      <c r="E253" s="16">
        <f t="shared" si="25"/>
        <v>21</v>
      </c>
      <c r="F253" s="16">
        <f t="shared" si="26"/>
        <v>68</v>
      </c>
      <c r="G253" s="16">
        <v>40</v>
      </c>
      <c r="H253" s="16">
        <v>18</v>
      </c>
      <c r="I253" s="16">
        <v>58</v>
      </c>
      <c r="J253" s="16">
        <v>7</v>
      </c>
      <c r="K253" s="16">
        <v>3</v>
      </c>
      <c r="L253" s="16">
        <v>10</v>
      </c>
      <c r="M253" s="16">
        <v>3.25</v>
      </c>
      <c r="N253" s="16">
        <v>1.25</v>
      </c>
      <c r="O253" s="16">
        <v>4.5</v>
      </c>
      <c r="P253" s="16">
        <f t="shared" si="27"/>
        <v>43.25</v>
      </c>
      <c r="Q253" s="16">
        <f t="shared" si="28"/>
        <v>19.25</v>
      </c>
      <c r="R253" s="16">
        <f t="shared" si="29"/>
        <v>62.5</v>
      </c>
    </row>
    <row r="254" spans="1:18" x14ac:dyDescent="0.2">
      <c r="A254" s="27">
        <v>54.010300000000001</v>
      </c>
      <c r="B254" s="20" t="s">
        <v>220</v>
      </c>
      <c r="C254" s="14" t="s">
        <v>221</v>
      </c>
      <c r="D254" s="16">
        <f t="shared" si="24"/>
        <v>51</v>
      </c>
      <c r="E254" s="16">
        <f t="shared" si="25"/>
        <v>46</v>
      </c>
      <c r="F254" s="16">
        <f t="shared" si="26"/>
        <v>97</v>
      </c>
      <c r="G254" s="16">
        <v>45</v>
      </c>
      <c r="H254" s="16">
        <v>43</v>
      </c>
      <c r="I254" s="16">
        <v>88</v>
      </c>
      <c r="J254" s="16">
        <v>6</v>
      </c>
      <c r="K254" s="16">
        <v>3</v>
      </c>
      <c r="L254" s="16">
        <v>9</v>
      </c>
      <c r="M254" s="16">
        <v>4</v>
      </c>
      <c r="N254" s="16">
        <v>2.17</v>
      </c>
      <c r="O254" s="16">
        <v>6.17</v>
      </c>
      <c r="P254" s="16">
        <f t="shared" si="27"/>
        <v>49</v>
      </c>
      <c r="Q254" s="16">
        <f t="shared" si="28"/>
        <v>45.17</v>
      </c>
      <c r="R254" s="16">
        <f t="shared" si="29"/>
        <v>94.17</v>
      </c>
    </row>
    <row r="255" spans="1:18" x14ac:dyDescent="0.2">
      <c r="A255" s="27">
        <v>23.9999</v>
      </c>
      <c r="B255" s="20" t="s">
        <v>185</v>
      </c>
      <c r="C255" s="14" t="s">
        <v>186</v>
      </c>
      <c r="D255" s="16">
        <f t="shared" si="24"/>
        <v>17</v>
      </c>
      <c r="E255" s="16">
        <f t="shared" si="25"/>
        <v>35</v>
      </c>
      <c r="F255" s="16">
        <f t="shared" si="26"/>
        <v>52</v>
      </c>
      <c r="G255" s="16">
        <v>17</v>
      </c>
      <c r="H255" s="16">
        <v>32</v>
      </c>
      <c r="I255" s="16">
        <v>49</v>
      </c>
      <c r="J255" s="16"/>
      <c r="K255" s="16">
        <v>3</v>
      </c>
      <c r="L255" s="16">
        <v>3</v>
      </c>
      <c r="M255" s="16"/>
      <c r="N255" s="16">
        <v>2.17</v>
      </c>
      <c r="O255" s="16">
        <v>2.17</v>
      </c>
      <c r="P255" s="16">
        <f t="shared" si="27"/>
        <v>17</v>
      </c>
      <c r="Q255" s="16">
        <f t="shared" si="28"/>
        <v>34.17</v>
      </c>
      <c r="R255" s="16">
        <f t="shared" si="29"/>
        <v>51.17</v>
      </c>
    </row>
    <row r="256" spans="1:18" x14ac:dyDescent="0.2">
      <c r="A256" s="27">
        <v>50.0501</v>
      </c>
      <c r="B256" s="20" t="s">
        <v>198</v>
      </c>
      <c r="C256" s="14" t="s">
        <v>199</v>
      </c>
      <c r="D256" s="16">
        <f t="shared" si="24"/>
        <v>99</v>
      </c>
      <c r="E256" s="16">
        <f t="shared" si="25"/>
        <v>187</v>
      </c>
      <c r="F256" s="16">
        <f t="shared" si="26"/>
        <v>286</v>
      </c>
      <c r="G256" s="16">
        <v>92</v>
      </c>
      <c r="H256" s="16">
        <v>176</v>
      </c>
      <c r="I256" s="16">
        <v>268</v>
      </c>
      <c r="J256" s="16">
        <v>7</v>
      </c>
      <c r="K256" s="16">
        <v>11</v>
      </c>
      <c r="L256" s="16">
        <v>18</v>
      </c>
      <c r="M256" s="16">
        <v>4.33</v>
      </c>
      <c r="N256" s="16">
        <v>5.41</v>
      </c>
      <c r="O256" s="16">
        <v>9.74</v>
      </c>
      <c r="P256" s="16">
        <f t="shared" si="27"/>
        <v>96.33</v>
      </c>
      <c r="Q256" s="16">
        <f t="shared" si="28"/>
        <v>181.41</v>
      </c>
      <c r="R256" s="16">
        <f t="shared" si="29"/>
        <v>277.74</v>
      </c>
    </row>
    <row r="257" spans="1:18" x14ac:dyDescent="0.2">
      <c r="A257" s="27">
        <v>50.070300000000003</v>
      </c>
      <c r="B257" s="20" t="s">
        <v>204</v>
      </c>
      <c r="C257" s="14" t="s">
        <v>205</v>
      </c>
      <c r="D257" s="16">
        <f t="shared" si="24"/>
        <v>32</v>
      </c>
      <c r="E257" s="16">
        <f t="shared" si="25"/>
        <v>107</v>
      </c>
      <c r="F257" s="16">
        <f t="shared" si="26"/>
        <v>139</v>
      </c>
      <c r="G257" s="16">
        <v>27</v>
      </c>
      <c r="H257" s="16">
        <v>99</v>
      </c>
      <c r="I257" s="16">
        <v>126</v>
      </c>
      <c r="J257" s="16">
        <v>5</v>
      </c>
      <c r="K257" s="16">
        <v>8</v>
      </c>
      <c r="L257" s="16">
        <v>13</v>
      </c>
      <c r="M257" s="16">
        <v>2.25</v>
      </c>
      <c r="N257" s="16">
        <v>3.5</v>
      </c>
      <c r="O257" s="16">
        <v>5.75</v>
      </c>
      <c r="P257" s="16">
        <f t="shared" si="27"/>
        <v>29.25</v>
      </c>
      <c r="Q257" s="16">
        <f t="shared" si="28"/>
        <v>102.5</v>
      </c>
      <c r="R257" s="16">
        <f t="shared" si="29"/>
        <v>131.75</v>
      </c>
    </row>
    <row r="258" spans="1:18" x14ac:dyDescent="0.2">
      <c r="A258" s="27">
        <v>16.0901</v>
      </c>
      <c r="B258" s="20" t="s">
        <v>179</v>
      </c>
      <c r="C258" s="14" t="s">
        <v>180</v>
      </c>
      <c r="D258" s="16">
        <f t="shared" si="24"/>
        <v>0</v>
      </c>
      <c r="E258" s="16">
        <f t="shared" si="25"/>
        <v>3</v>
      </c>
      <c r="F258" s="16">
        <f t="shared" si="26"/>
        <v>3</v>
      </c>
      <c r="G258" s="16"/>
      <c r="H258" s="16">
        <v>2</v>
      </c>
      <c r="I258" s="16">
        <v>2</v>
      </c>
      <c r="J258" s="16"/>
      <c r="K258" s="16">
        <v>1</v>
      </c>
      <c r="L258" s="16">
        <v>1</v>
      </c>
      <c r="M258" s="16"/>
      <c r="N258" s="16">
        <v>0.75</v>
      </c>
      <c r="O258" s="16">
        <v>0.75</v>
      </c>
      <c r="P258" s="16">
        <f t="shared" si="27"/>
        <v>0</v>
      </c>
      <c r="Q258" s="16">
        <f t="shared" si="28"/>
        <v>2.75</v>
      </c>
      <c r="R258" s="16">
        <f t="shared" si="29"/>
        <v>2.75</v>
      </c>
    </row>
    <row r="259" spans="1:18" x14ac:dyDescent="0.2">
      <c r="A259" s="26" t="s">
        <v>385</v>
      </c>
      <c r="B259" s="19"/>
      <c r="C259" s="19"/>
      <c r="D259" s="17">
        <f t="shared" si="24"/>
        <v>63</v>
      </c>
      <c r="E259" s="17">
        <f t="shared" si="25"/>
        <v>125</v>
      </c>
      <c r="F259" s="17">
        <f t="shared" si="26"/>
        <v>188</v>
      </c>
      <c r="G259" s="17">
        <v>51</v>
      </c>
      <c r="H259" s="17">
        <v>111</v>
      </c>
      <c r="I259" s="17">
        <v>162</v>
      </c>
      <c r="J259" s="17">
        <v>12</v>
      </c>
      <c r="K259" s="17">
        <v>14</v>
      </c>
      <c r="L259" s="17">
        <v>26</v>
      </c>
      <c r="M259" s="17">
        <v>6.25</v>
      </c>
      <c r="N259" s="17">
        <v>8.59</v>
      </c>
      <c r="O259" s="17">
        <v>14.84</v>
      </c>
      <c r="P259" s="17">
        <f t="shared" si="27"/>
        <v>57.25</v>
      </c>
      <c r="Q259" s="17">
        <f t="shared" si="28"/>
        <v>119.59</v>
      </c>
      <c r="R259" s="17">
        <f t="shared" si="29"/>
        <v>176.84</v>
      </c>
    </row>
    <row r="260" spans="1:18" x14ac:dyDescent="0.2">
      <c r="A260" s="27">
        <v>50.070500000000003</v>
      </c>
      <c r="B260" s="20" t="s">
        <v>208</v>
      </c>
      <c r="C260" s="14" t="s">
        <v>209</v>
      </c>
      <c r="D260" s="16">
        <f t="shared" si="24"/>
        <v>17</v>
      </c>
      <c r="E260" s="16">
        <f t="shared" si="25"/>
        <v>21</v>
      </c>
      <c r="F260" s="16">
        <f t="shared" si="26"/>
        <v>38</v>
      </c>
      <c r="G260" s="16">
        <v>14</v>
      </c>
      <c r="H260" s="16">
        <v>18</v>
      </c>
      <c r="I260" s="16">
        <v>32</v>
      </c>
      <c r="J260" s="16">
        <v>3</v>
      </c>
      <c r="K260" s="16">
        <v>3</v>
      </c>
      <c r="L260" s="16">
        <v>6</v>
      </c>
      <c r="M260" s="16">
        <v>1.5</v>
      </c>
      <c r="N260" s="16">
        <v>1.92</v>
      </c>
      <c r="O260" s="16">
        <v>3.42</v>
      </c>
      <c r="P260" s="16">
        <f t="shared" si="27"/>
        <v>15.5</v>
      </c>
      <c r="Q260" s="16">
        <f t="shared" si="28"/>
        <v>19.920000000000002</v>
      </c>
      <c r="R260" s="16">
        <f t="shared" si="29"/>
        <v>35.42</v>
      </c>
    </row>
    <row r="261" spans="1:18" x14ac:dyDescent="0.2">
      <c r="A261" s="27">
        <v>50.070500000000003</v>
      </c>
      <c r="B261" s="20" t="s">
        <v>212</v>
      </c>
      <c r="C261" s="14" t="s">
        <v>213</v>
      </c>
      <c r="D261" s="16">
        <f t="shared" si="24"/>
        <v>7</v>
      </c>
      <c r="E261" s="16">
        <f t="shared" si="25"/>
        <v>17</v>
      </c>
      <c r="F261" s="16">
        <f t="shared" si="26"/>
        <v>24</v>
      </c>
      <c r="G261" s="16">
        <v>5</v>
      </c>
      <c r="H261" s="16">
        <v>17</v>
      </c>
      <c r="I261" s="16">
        <v>22</v>
      </c>
      <c r="J261" s="16">
        <v>2</v>
      </c>
      <c r="K261" s="16"/>
      <c r="L261" s="16">
        <v>2</v>
      </c>
      <c r="M261" s="16">
        <v>1.25</v>
      </c>
      <c r="N261" s="16"/>
      <c r="O261" s="16">
        <v>1.25</v>
      </c>
      <c r="P261" s="16">
        <f t="shared" si="27"/>
        <v>6.25</v>
      </c>
      <c r="Q261" s="16">
        <f t="shared" si="28"/>
        <v>17</v>
      </c>
      <c r="R261" s="16">
        <f t="shared" si="29"/>
        <v>23.25</v>
      </c>
    </row>
    <row r="262" spans="1:18" x14ac:dyDescent="0.2">
      <c r="A262" s="27">
        <v>50.070500000000003</v>
      </c>
      <c r="B262" s="20" t="s">
        <v>210</v>
      </c>
      <c r="C262" s="14" t="s">
        <v>211</v>
      </c>
      <c r="D262" s="16">
        <f t="shared" si="24"/>
        <v>15</v>
      </c>
      <c r="E262" s="16">
        <f t="shared" si="25"/>
        <v>35</v>
      </c>
      <c r="F262" s="16">
        <f t="shared" si="26"/>
        <v>50</v>
      </c>
      <c r="G262" s="16">
        <v>14</v>
      </c>
      <c r="H262" s="16">
        <v>33</v>
      </c>
      <c r="I262" s="16">
        <v>47</v>
      </c>
      <c r="J262" s="16">
        <v>1</v>
      </c>
      <c r="K262" s="16">
        <v>2</v>
      </c>
      <c r="L262" s="16">
        <v>3</v>
      </c>
      <c r="M262" s="16">
        <v>0.25</v>
      </c>
      <c r="N262" s="16">
        <v>1.25</v>
      </c>
      <c r="O262" s="16">
        <v>1.5</v>
      </c>
      <c r="P262" s="16">
        <f t="shared" si="27"/>
        <v>14.25</v>
      </c>
      <c r="Q262" s="16">
        <f t="shared" si="28"/>
        <v>34.25</v>
      </c>
      <c r="R262" s="16">
        <f t="shared" si="29"/>
        <v>48.5</v>
      </c>
    </row>
    <row r="263" spans="1:18" x14ac:dyDescent="0.2">
      <c r="A263" s="27">
        <v>50.060499999999998</v>
      </c>
      <c r="B263" s="20" t="s">
        <v>200</v>
      </c>
      <c r="C263" s="14" t="s">
        <v>201</v>
      </c>
      <c r="D263" s="16">
        <f t="shared" si="24"/>
        <v>9</v>
      </c>
      <c r="E263" s="16">
        <f t="shared" si="25"/>
        <v>22</v>
      </c>
      <c r="F263" s="16">
        <f t="shared" si="26"/>
        <v>31</v>
      </c>
      <c r="G263" s="16">
        <v>7</v>
      </c>
      <c r="H263" s="16">
        <v>18</v>
      </c>
      <c r="I263" s="16">
        <v>25</v>
      </c>
      <c r="J263" s="16">
        <v>2</v>
      </c>
      <c r="K263" s="16">
        <v>4</v>
      </c>
      <c r="L263" s="16">
        <v>6</v>
      </c>
      <c r="M263" s="16">
        <v>1.33</v>
      </c>
      <c r="N263" s="16">
        <v>2.67</v>
      </c>
      <c r="O263" s="16">
        <v>4</v>
      </c>
      <c r="P263" s="16">
        <f t="shared" si="27"/>
        <v>8.33</v>
      </c>
      <c r="Q263" s="16">
        <f t="shared" si="28"/>
        <v>20.67</v>
      </c>
      <c r="R263" s="16">
        <f t="shared" si="29"/>
        <v>29</v>
      </c>
    </row>
    <row r="264" spans="1:18" x14ac:dyDescent="0.2">
      <c r="A264" s="27">
        <v>50.070099999999996</v>
      </c>
      <c r="B264" s="20" t="s">
        <v>202</v>
      </c>
      <c r="C264" s="14" t="s">
        <v>203</v>
      </c>
      <c r="D264" s="16">
        <f t="shared" si="24"/>
        <v>1</v>
      </c>
      <c r="E264" s="16">
        <f t="shared" si="25"/>
        <v>5</v>
      </c>
      <c r="F264" s="16">
        <f t="shared" si="26"/>
        <v>6</v>
      </c>
      <c r="G264" s="16">
        <v>1</v>
      </c>
      <c r="H264" s="16">
        <v>4</v>
      </c>
      <c r="I264" s="16">
        <v>5</v>
      </c>
      <c r="J264" s="16"/>
      <c r="K264" s="16">
        <v>1</v>
      </c>
      <c r="L264" s="16">
        <v>1</v>
      </c>
      <c r="M264" s="16"/>
      <c r="N264" s="16">
        <v>0.75</v>
      </c>
      <c r="O264" s="16">
        <v>0.75</v>
      </c>
      <c r="P264" s="16">
        <f t="shared" si="27"/>
        <v>1</v>
      </c>
      <c r="Q264" s="16">
        <f t="shared" si="28"/>
        <v>4.75</v>
      </c>
      <c r="R264" s="16">
        <f t="shared" si="29"/>
        <v>5.75</v>
      </c>
    </row>
    <row r="265" spans="1:18" x14ac:dyDescent="0.2">
      <c r="A265" s="27">
        <v>50.070399999999999</v>
      </c>
      <c r="B265" s="20" t="s">
        <v>206</v>
      </c>
      <c r="C265" s="14" t="s">
        <v>207</v>
      </c>
      <c r="D265" s="16">
        <f t="shared" si="24"/>
        <v>7</v>
      </c>
      <c r="E265" s="16">
        <f t="shared" si="25"/>
        <v>9</v>
      </c>
      <c r="F265" s="16">
        <f t="shared" si="26"/>
        <v>16</v>
      </c>
      <c r="G265" s="16">
        <v>4</v>
      </c>
      <c r="H265" s="16">
        <v>8</v>
      </c>
      <c r="I265" s="16">
        <v>12</v>
      </c>
      <c r="J265" s="16">
        <v>3</v>
      </c>
      <c r="K265" s="16">
        <v>1</v>
      </c>
      <c r="L265" s="16">
        <v>4</v>
      </c>
      <c r="M265" s="16">
        <v>1.42</v>
      </c>
      <c r="N265" s="16">
        <v>0.25</v>
      </c>
      <c r="O265" s="16">
        <v>1.67</v>
      </c>
      <c r="P265" s="16">
        <f t="shared" si="27"/>
        <v>5.42</v>
      </c>
      <c r="Q265" s="16">
        <f t="shared" si="28"/>
        <v>8.25</v>
      </c>
      <c r="R265" s="16">
        <f t="shared" si="29"/>
        <v>13.67</v>
      </c>
    </row>
    <row r="266" spans="1:18" x14ac:dyDescent="0.2">
      <c r="A266" s="27">
        <v>50.070799999999998</v>
      </c>
      <c r="B266" s="20" t="s">
        <v>214</v>
      </c>
      <c r="C266" s="14" t="s">
        <v>215</v>
      </c>
      <c r="D266" s="16">
        <f t="shared" si="24"/>
        <v>2</v>
      </c>
      <c r="E266" s="16">
        <f t="shared" si="25"/>
        <v>7</v>
      </c>
      <c r="F266" s="16">
        <f t="shared" si="26"/>
        <v>9</v>
      </c>
      <c r="G266" s="16">
        <v>2</v>
      </c>
      <c r="H266" s="16">
        <v>6</v>
      </c>
      <c r="I266" s="16">
        <v>8</v>
      </c>
      <c r="J266" s="16"/>
      <c r="K266" s="16">
        <v>1</v>
      </c>
      <c r="L266" s="16">
        <v>1</v>
      </c>
      <c r="M266" s="16"/>
      <c r="N266" s="16">
        <v>0.5</v>
      </c>
      <c r="O266" s="16">
        <v>0.5</v>
      </c>
      <c r="P266" s="16">
        <f t="shared" si="27"/>
        <v>2</v>
      </c>
      <c r="Q266" s="16">
        <f t="shared" si="28"/>
        <v>6.5</v>
      </c>
      <c r="R266" s="16">
        <f t="shared" si="29"/>
        <v>8.5</v>
      </c>
    </row>
    <row r="267" spans="1:18" x14ac:dyDescent="0.2">
      <c r="A267" s="27">
        <v>50.070900000000002</v>
      </c>
      <c r="B267" s="20" t="s">
        <v>216</v>
      </c>
      <c r="C267" s="14" t="s">
        <v>217</v>
      </c>
      <c r="D267" s="16">
        <f t="shared" si="24"/>
        <v>5</v>
      </c>
      <c r="E267" s="16">
        <f t="shared" si="25"/>
        <v>9</v>
      </c>
      <c r="F267" s="16">
        <f t="shared" si="26"/>
        <v>14</v>
      </c>
      <c r="G267" s="16">
        <v>4</v>
      </c>
      <c r="H267" s="16">
        <v>7</v>
      </c>
      <c r="I267" s="16">
        <v>11</v>
      </c>
      <c r="J267" s="16">
        <v>1</v>
      </c>
      <c r="K267" s="16">
        <v>2</v>
      </c>
      <c r="L267" s="16">
        <v>3</v>
      </c>
      <c r="M267" s="16">
        <v>0.5</v>
      </c>
      <c r="N267" s="16">
        <v>1.25</v>
      </c>
      <c r="O267" s="16">
        <v>1.75</v>
      </c>
      <c r="P267" s="16">
        <f t="shared" si="27"/>
        <v>4.5</v>
      </c>
      <c r="Q267" s="16">
        <f t="shared" si="28"/>
        <v>8.25</v>
      </c>
      <c r="R267" s="16">
        <f t="shared" si="29"/>
        <v>12.75</v>
      </c>
    </row>
    <row r="268" spans="1:18" x14ac:dyDescent="0.2">
      <c r="A268" s="26" t="s">
        <v>388</v>
      </c>
      <c r="B268" s="19"/>
      <c r="C268" s="19"/>
      <c r="D268" s="17">
        <f t="shared" si="24"/>
        <v>59</v>
      </c>
      <c r="E268" s="17">
        <f t="shared" si="25"/>
        <v>156</v>
      </c>
      <c r="F268" s="17">
        <f t="shared" si="26"/>
        <v>215</v>
      </c>
      <c r="G268" s="17">
        <v>52</v>
      </c>
      <c r="H268" s="17">
        <v>144</v>
      </c>
      <c r="I268" s="17">
        <v>196</v>
      </c>
      <c r="J268" s="17">
        <v>7</v>
      </c>
      <c r="K268" s="17">
        <v>12</v>
      </c>
      <c r="L268" s="17">
        <v>19</v>
      </c>
      <c r="M268" s="17">
        <v>4.17</v>
      </c>
      <c r="N268" s="17">
        <v>7.67</v>
      </c>
      <c r="O268" s="17">
        <v>11.84</v>
      </c>
      <c r="P268" s="17">
        <f t="shared" si="27"/>
        <v>56.17</v>
      </c>
      <c r="Q268" s="17">
        <f t="shared" si="28"/>
        <v>151.66999999999999</v>
      </c>
      <c r="R268" s="17">
        <f t="shared" si="29"/>
        <v>207.84</v>
      </c>
    </row>
    <row r="269" spans="1:18" x14ac:dyDescent="0.2">
      <c r="A269" s="27">
        <v>30.9999</v>
      </c>
      <c r="B269" s="20" t="s">
        <v>187</v>
      </c>
      <c r="C269" s="14" t="s">
        <v>188</v>
      </c>
      <c r="D269" s="16">
        <f t="shared" si="24"/>
        <v>9</v>
      </c>
      <c r="E269" s="16">
        <f t="shared" si="25"/>
        <v>15</v>
      </c>
      <c r="F269" s="16">
        <f t="shared" si="26"/>
        <v>24</v>
      </c>
      <c r="G269" s="16">
        <v>7</v>
      </c>
      <c r="H269" s="16">
        <v>13</v>
      </c>
      <c r="I269" s="16">
        <v>20</v>
      </c>
      <c r="J269" s="16">
        <v>2</v>
      </c>
      <c r="K269" s="16">
        <v>2</v>
      </c>
      <c r="L269" s="16">
        <v>4</v>
      </c>
      <c r="M269" s="16">
        <v>0.75</v>
      </c>
      <c r="N269" s="16">
        <v>1</v>
      </c>
      <c r="O269" s="16">
        <v>1.75</v>
      </c>
      <c r="P269" s="16">
        <f t="shared" si="27"/>
        <v>7.75</v>
      </c>
      <c r="Q269" s="16">
        <f t="shared" si="28"/>
        <v>14</v>
      </c>
      <c r="R269" s="16">
        <f t="shared" si="29"/>
        <v>21.75</v>
      </c>
    </row>
    <row r="270" spans="1:18" x14ac:dyDescent="0.2">
      <c r="A270" s="27">
        <v>30.9999</v>
      </c>
      <c r="B270" s="20" t="s">
        <v>193</v>
      </c>
      <c r="C270" s="14" t="s">
        <v>47</v>
      </c>
      <c r="D270" s="16">
        <f t="shared" si="24"/>
        <v>25</v>
      </c>
      <c r="E270" s="16">
        <f t="shared" si="25"/>
        <v>74</v>
      </c>
      <c r="F270" s="16">
        <f t="shared" si="26"/>
        <v>99</v>
      </c>
      <c r="G270" s="16">
        <v>23</v>
      </c>
      <c r="H270" s="16">
        <v>71</v>
      </c>
      <c r="I270" s="16">
        <v>94</v>
      </c>
      <c r="J270" s="16">
        <v>2</v>
      </c>
      <c r="K270" s="16">
        <v>3</v>
      </c>
      <c r="L270" s="16">
        <v>5</v>
      </c>
      <c r="M270" s="16">
        <v>1.67</v>
      </c>
      <c r="N270" s="16">
        <v>2.17</v>
      </c>
      <c r="O270" s="16">
        <v>3.84</v>
      </c>
      <c r="P270" s="16">
        <f t="shared" si="27"/>
        <v>24.67</v>
      </c>
      <c r="Q270" s="16">
        <f t="shared" si="28"/>
        <v>73.17</v>
      </c>
      <c r="R270" s="16">
        <f t="shared" si="29"/>
        <v>97.84</v>
      </c>
    </row>
    <row r="271" spans="1:18" x14ac:dyDescent="0.2">
      <c r="A271" s="27">
        <v>30.9999</v>
      </c>
      <c r="B271" s="20" t="s">
        <v>189</v>
      </c>
      <c r="C271" s="14" t="s">
        <v>190</v>
      </c>
      <c r="D271" s="16">
        <f t="shared" si="24"/>
        <v>7</v>
      </c>
      <c r="E271" s="16">
        <f t="shared" si="25"/>
        <v>19</v>
      </c>
      <c r="F271" s="16">
        <f t="shared" si="26"/>
        <v>26</v>
      </c>
      <c r="G271" s="16">
        <v>7</v>
      </c>
      <c r="H271" s="16">
        <v>16</v>
      </c>
      <c r="I271" s="16">
        <v>23</v>
      </c>
      <c r="J271" s="16"/>
      <c r="K271" s="16">
        <v>3</v>
      </c>
      <c r="L271" s="16">
        <v>3</v>
      </c>
      <c r="M271" s="16"/>
      <c r="N271" s="16">
        <v>1.75</v>
      </c>
      <c r="O271" s="16">
        <v>1.75</v>
      </c>
      <c r="P271" s="16">
        <f t="shared" si="27"/>
        <v>7</v>
      </c>
      <c r="Q271" s="16">
        <f t="shared" si="28"/>
        <v>17.75</v>
      </c>
      <c r="R271" s="16">
        <f t="shared" si="29"/>
        <v>24.75</v>
      </c>
    </row>
    <row r="272" spans="1:18" x14ac:dyDescent="0.2">
      <c r="A272" s="27">
        <v>30.9999</v>
      </c>
      <c r="B272" s="20" t="s">
        <v>191</v>
      </c>
      <c r="C272" s="14" t="s">
        <v>192</v>
      </c>
      <c r="D272" s="16">
        <f t="shared" si="24"/>
        <v>13</v>
      </c>
      <c r="E272" s="16">
        <f t="shared" si="25"/>
        <v>27</v>
      </c>
      <c r="F272" s="16">
        <f t="shared" si="26"/>
        <v>40</v>
      </c>
      <c r="G272" s="16">
        <v>10</v>
      </c>
      <c r="H272" s="16">
        <v>23</v>
      </c>
      <c r="I272" s="16">
        <v>33</v>
      </c>
      <c r="J272" s="16">
        <v>3</v>
      </c>
      <c r="K272" s="16">
        <v>4</v>
      </c>
      <c r="L272" s="16">
        <v>7</v>
      </c>
      <c r="M272" s="16">
        <v>1.75</v>
      </c>
      <c r="N272" s="16">
        <v>2.75</v>
      </c>
      <c r="O272" s="16">
        <v>4.5</v>
      </c>
      <c r="P272" s="16">
        <f t="shared" si="27"/>
        <v>11.75</v>
      </c>
      <c r="Q272" s="16">
        <f t="shared" si="28"/>
        <v>25.75</v>
      </c>
      <c r="R272" s="16">
        <f t="shared" si="29"/>
        <v>37.5</v>
      </c>
    </row>
    <row r="273" spans="1:18" x14ac:dyDescent="0.2">
      <c r="A273" s="27">
        <v>30.9999</v>
      </c>
      <c r="B273" s="20" t="s">
        <v>194</v>
      </c>
      <c r="C273" s="14" t="s">
        <v>195</v>
      </c>
      <c r="D273" s="16">
        <f t="shared" si="24"/>
        <v>5</v>
      </c>
      <c r="E273" s="16">
        <f t="shared" si="25"/>
        <v>21</v>
      </c>
      <c r="F273" s="16">
        <f t="shared" si="26"/>
        <v>26</v>
      </c>
      <c r="G273" s="16">
        <v>5</v>
      </c>
      <c r="H273" s="16">
        <v>21</v>
      </c>
      <c r="I273" s="16">
        <v>26</v>
      </c>
      <c r="J273" s="16"/>
      <c r="K273" s="16"/>
      <c r="L273" s="16"/>
      <c r="M273" s="16"/>
      <c r="N273" s="16"/>
      <c r="O273" s="16"/>
      <c r="P273" s="16">
        <f t="shared" si="27"/>
        <v>5</v>
      </c>
      <c r="Q273" s="16">
        <f t="shared" si="28"/>
        <v>21</v>
      </c>
      <c r="R273" s="16">
        <f t="shared" si="29"/>
        <v>26</v>
      </c>
    </row>
    <row r="274" spans="1:18" x14ac:dyDescent="0.2">
      <c r="A274" s="18" t="s">
        <v>396</v>
      </c>
      <c r="B274" s="19"/>
      <c r="C274" s="19"/>
      <c r="D274" s="17">
        <f t="shared" si="24"/>
        <v>228</v>
      </c>
      <c r="E274" s="17">
        <f t="shared" si="25"/>
        <v>371</v>
      </c>
      <c r="F274" s="17">
        <f t="shared" si="26"/>
        <v>599</v>
      </c>
      <c r="G274" s="17">
        <v>153</v>
      </c>
      <c r="H274" s="17">
        <v>246</v>
      </c>
      <c r="I274" s="17">
        <v>399</v>
      </c>
      <c r="J274" s="17">
        <v>75</v>
      </c>
      <c r="K274" s="17">
        <v>125</v>
      </c>
      <c r="L274" s="17">
        <v>200</v>
      </c>
      <c r="M274" s="17">
        <v>31.229999999999993</v>
      </c>
      <c r="N274" s="17">
        <v>47.950000000000038</v>
      </c>
      <c r="O274" s="17">
        <v>79.180000000000007</v>
      </c>
      <c r="P274" s="17">
        <f t="shared" si="27"/>
        <v>184.23</v>
      </c>
      <c r="Q274" s="17">
        <f t="shared" si="28"/>
        <v>293.95000000000005</v>
      </c>
      <c r="R274" s="17">
        <f t="shared" si="29"/>
        <v>478.18</v>
      </c>
    </row>
    <row r="275" spans="1:18" x14ac:dyDescent="0.2">
      <c r="A275" s="13">
        <v>6</v>
      </c>
      <c r="B275" s="15"/>
      <c r="C275" s="15"/>
      <c r="D275" s="16">
        <f t="shared" si="24"/>
        <v>0</v>
      </c>
      <c r="E275" s="16">
        <f t="shared" si="25"/>
        <v>1</v>
      </c>
      <c r="F275" s="16">
        <f t="shared" si="26"/>
        <v>1</v>
      </c>
      <c r="G275" s="16"/>
      <c r="H275" s="16"/>
      <c r="I275" s="16"/>
      <c r="J275" s="16"/>
      <c r="K275" s="16">
        <v>1</v>
      </c>
      <c r="L275" s="16">
        <v>1</v>
      </c>
      <c r="M275" s="16"/>
      <c r="N275" s="16">
        <v>0.38</v>
      </c>
      <c r="O275" s="16">
        <v>0.38</v>
      </c>
      <c r="P275" s="16">
        <f t="shared" si="27"/>
        <v>0</v>
      </c>
      <c r="Q275" s="16">
        <f t="shared" si="28"/>
        <v>0.38</v>
      </c>
      <c r="R275" s="16">
        <f t="shared" si="29"/>
        <v>0.38</v>
      </c>
    </row>
    <row r="276" spans="1:18" x14ac:dyDescent="0.2">
      <c r="A276" s="26" t="s">
        <v>300</v>
      </c>
      <c r="B276" s="19"/>
      <c r="C276" s="19"/>
      <c r="D276" s="17">
        <f t="shared" si="24"/>
        <v>0</v>
      </c>
      <c r="E276" s="17">
        <f t="shared" si="25"/>
        <v>1</v>
      </c>
      <c r="F276" s="17">
        <f t="shared" si="26"/>
        <v>1</v>
      </c>
      <c r="G276" s="17"/>
      <c r="H276" s="17"/>
      <c r="I276" s="17"/>
      <c r="J276" s="17"/>
      <c r="K276" s="17">
        <v>1</v>
      </c>
      <c r="L276" s="17">
        <v>1</v>
      </c>
      <c r="M276" s="17"/>
      <c r="N276" s="17">
        <v>0.38</v>
      </c>
      <c r="O276" s="17">
        <v>0.38</v>
      </c>
      <c r="P276" s="17">
        <f t="shared" si="27"/>
        <v>0</v>
      </c>
      <c r="Q276" s="17">
        <f t="shared" si="28"/>
        <v>0.38</v>
      </c>
      <c r="R276" s="17">
        <f t="shared" si="29"/>
        <v>0.38</v>
      </c>
    </row>
    <row r="277" spans="1:18" x14ac:dyDescent="0.2">
      <c r="A277" s="27">
        <v>16.010200000000001</v>
      </c>
      <c r="B277" s="20" t="s">
        <v>349</v>
      </c>
      <c r="C277" s="14" t="s">
        <v>350</v>
      </c>
      <c r="D277" s="16">
        <f t="shared" si="24"/>
        <v>0</v>
      </c>
      <c r="E277" s="16">
        <f t="shared" si="25"/>
        <v>1</v>
      </c>
      <c r="F277" s="16">
        <f t="shared" si="26"/>
        <v>1</v>
      </c>
      <c r="G277" s="16"/>
      <c r="H277" s="16"/>
      <c r="I277" s="16"/>
      <c r="J277" s="16"/>
      <c r="K277" s="16">
        <v>1</v>
      </c>
      <c r="L277" s="16">
        <v>1</v>
      </c>
      <c r="M277" s="16"/>
      <c r="N277" s="16">
        <v>0.38</v>
      </c>
      <c r="O277" s="16">
        <v>0.38</v>
      </c>
      <c r="P277" s="16">
        <f t="shared" si="27"/>
        <v>0</v>
      </c>
      <c r="Q277" s="16">
        <f t="shared" si="28"/>
        <v>0.38</v>
      </c>
      <c r="R277" s="16">
        <f t="shared" si="29"/>
        <v>0.38</v>
      </c>
    </row>
    <row r="278" spans="1:18" x14ac:dyDescent="0.2">
      <c r="A278" s="13">
        <v>7</v>
      </c>
      <c r="B278" s="15"/>
      <c r="C278" s="15"/>
      <c r="D278" s="16">
        <f t="shared" si="24"/>
        <v>157</v>
      </c>
      <c r="E278" s="16">
        <f t="shared" si="25"/>
        <v>236</v>
      </c>
      <c r="F278" s="16">
        <f t="shared" si="26"/>
        <v>393</v>
      </c>
      <c r="G278" s="16">
        <v>112</v>
      </c>
      <c r="H278" s="16">
        <v>168</v>
      </c>
      <c r="I278" s="16">
        <v>280</v>
      </c>
      <c r="J278" s="16">
        <v>45</v>
      </c>
      <c r="K278" s="16">
        <v>68</v>
      </c>
      <c r="L278" s="16">
        <v>113</v>
      </c>
      <c r="M278" s="16">
        <v>20.32</v>
      </c>
      <c r="N278" s="16">
        <v>29.86</v>
      </c>
      <c r="O278" s="16">
        <v>50.179999999999993</v>
      </c>
      <c r="P278" s="16">
        <f t="shared" si="27"/>
        <v>132.32</v>
      </c>
      <c r="Q278" s="16">
        <f t="shared" si="28"/>
        <v>197.86</v>
      </c>
      <c r="R278" s="16">
        <f t="shared" si="29"/>
        <v>330.18</v>
      </c>
    </row>
    <row r="279" spans="1:18" x14ac:dyDescent="0.2">
      <c r="A279" s="26" t="s">
        <v>271</v>
      </c>
      <c r="B279" s="19"/>
      <c r="C279" s="19"/>
      <c r="D279" s="17">
        <f t="shared" si="24"/>
        <v>157</v>
      </c>
      <c r="E279" s="17">
        <f t="shared" si="25"/>
        <v>236</v>
      </c>
      <c r="F279" s="17">
        <f t="shared" si="26"/>
        <v>393</v>
      </c>
      <c r="G279" s="17">
        <v>112</v>
      </c>
      <c r="H279" s="17">
        <v>168</v>
      </c>
      <c r="I279" s="17">
        <v>280</v>
      </c>
      <c r="J279" s="17">
        <v>45</v>
      </c>
      <c r="K279" s="17">
        <v>68</v>
      </c>
      <c r="L279" s="17">
        <v>113</v>
      </c>
      <c r="M279" s="17">
        <v>20.32</v>
      </c>
      <c r="N279" s="17">
        <v>29.86</v>
      </c>
      <c r="O279" s="17">
        <v>50.179999999999993</v>
      </c>
      <c r="P279" s="17">
        <f t="shared" si="27"/>
        <v>132.32</v>
      </c>
      <c r="Q279" s="17">
        <f t="shared" si="28"/>
        <v>197.86</v>
      </c>
      <c r="R279" s="17">
        <f t="shared" si="29"/>
        <v>330.18</v>
      </c>
    </row>
    <row r="280" spans="1:18" x14ac:dyDescent="0.2">
      <c r="A280" s="27">
        <v>16.010400000000001</v>
      </c>
      <c r="B280" s="20" t="s">
        <v>175</v>
      </c>
      <c r="C280" s="14" t="s">
        <v>176</v>
      </c>
      <c r="D280" s="16">
        <f t="shared" ref="D280:D323" si="30">G280+J280</f>
        <v>8</v>
      </c>
      <c r="E280" s="16">
        <f t="shared" ref="E280:E323" si="31">H280+K280</f>
        <v>18</v>
      </c>
      <c r="F280" s="16">
        <f t="shared" ref="F280:F323" si="32">I280+L280</f>
        <v>26</v>
      </c>
      <c r="G280" s="16">
        <v>5</v>
      </c>
      <c r="H280" s="16">
        <v>14</v>
      </c>
      <c r="I280" s="16">
        <v>19</v>
      </c>
      <c r="J280" s="16">
        <v>3</v>
      </c>
      <c r="K280" s="16">
        <v>4</v>
      </c>
      <c r="L280" s="16">
        <v>7</v>
      </c>
      <c r="M280" s="16">
        <v>2.0099999999999998</v>
      </c>
      <c r="N280" s="16">
        <v>2.25</v>
      </c>
      <c r="O280" s="16">
        <v>4.26</v>
      </c>
      <c r="P280" s="16">
        <f t="shared" ref="P280:P323" si="33">G280+M280</f>
        <v>7.01</v>
      </c>
      <c r="Q280" s="16">
        <f t="shared" ref="Q280:Q323" si="34">H280+N280</f>
        <v>16.25</v>
      </c>
      <c r="R280" s="16">
        <f t="shared" ref="R280:R323" si="35">I280+O280</f>
        <v>23.259999999999998</v>
      </c>
    </row>
    <row r="281" spans="1:18" x14ac:dyDescent="0.2">
      <c r="A281" s="27">
        <v>16.090499999999999</v>
      </c>
      <c r="B281" s="20" t="s">
        <v>181</v>
      </c>
      <c r="C281" s="14" t="s">
        <v>182</v>
      </c>
      <c r="D281" s="16">
        <f t="shared" si="30"/>
        <v>13</v>
      </c>
      <c r="E281" s="16">
        <f t="shared" si="31"/>
        <v>16</v>
      </c>
      <c r="F281" s="16">
        <f t="shared" si="32"/>
        <v>29</v>
      </c>
      <c r="G281" s="16">
        <v>9</v>
      </c>
      <c r="H281" s="16">
        <v>14</v>
      </c>
      <c r="I281" s="16">
        <v>23</v>
      </c>
      <c r="J281" s="16">
        <v>4</v>
      </c>
      <c r="K281" s="16">
        <v>2</v>
      </c>
      <c r="L281" s="16">
        <v>6</v>
      </c>
      <c r="M281" s="16">
        <v>1.52</v>
      </c>
      <c r="N281" s="16">
        <v>0.38</v>
      </c>
      <c r="O281" s="16">
        <v>1.9</v>
      </c>
      <c r="P281" s="16">
        <f t="shared" si="33"/>
        <v>10.52</v>
      </c>
      <c r="Q281" s="16">
        <f t="shared" si="34"/>
        <v>14.38</v>
      </c>
      <c r="R281" s="16">
        <f t="shared" si="35"/>
        <v>24.9</v>
      </c>
    </row>
    <row r="282" spans="1:18" x14ac:dyDescent="0.2">
      <c r="A282" s="27">
        <v>23.010100000000001</v>
      </c>
      <c r="B282" s="20" t="s">
        <v>183</v>
      </c>
      <c r="C282" s="14" t="s">
        <v>184</v>
      </c>
      <c r="D282" s="16">
        <f t="shared" si="30"/>
        <v>18</v>
      </c>
      <c r="E282" s="16">
        <f t="shared" si="31"/>
        <v>30</v>
      </c>
      <c r="F282" s="16">
        <f t="shared" si="32"/>
        <v>48</v>
      </c>
      <c r="G282" s="16">
        <v>12</v>
      </c>
      <c r="H282" s="16">
        <v>18</v>
      </c>
      <c r="I282" s="16">
        <v>30</v>
      </c>
      <c r="J282" s="16">
        <v>6</v>
      </c>
      <c r="K282" s="16">
        <v>12</v>
      </c>
      <c r="L282" s="16">
        <v>18</v>
      </c>
      <c r="M282" s="16">
        <v>3</v>
      </c>
      <c r="N282" s="16">
        <v>6.75</v>
      </c>
      <c r="O282" s="16">
        <v>9.75</v>
      </c>
      <c r="P282" s="16">
        <f t="shared" si="33"/>
        <v>15</v>
      </c>
      <c r="Q282" s="16">
        <f t="shared" si="34"/>
        <v>24.75</v>
      </c>
      <c r="R282" s="16">
        <f t="shared" si="35"/>
        <v>39.75</v>
      </c>
    </row>
    <row r="283" spans="1:18" x14ac:dyDescent="0.2">
      <c r="A283" s="27">
        <v>38.010100000000001</v>
      </c>
      <c r="B283" s="20" t="s">
        <v>196</v>
      </c>
      <c r="C283" s="14" t="s">
        <v>197</v>
      </c>
      <c r="D283" s="16">
        <f t="shared" si="30"/>
        <v>27</v>
      </c>
      <c r="E283" s="16">
        <f t="shared" si="31"/>
        <v>10</v>
      </c>
      <c r="F283" s="16">
        <f t="shared" si="32"/>
        <v>37</v>
      </c>
      <c r="G283" s="16">
        <v>18</v>
      </c>
      <c r="H283" s="16">
        <v>6</v>
      </c>
      <c r="I283" s="16">
        <v>24</v>
      </c>
      <c r="J283" s="16">
        <v>9</v>
      </c>
      <c r="K283" s="16">
        <v>4</v>
      </c>
      <c r="L283" s="16">
        <v>13</v>
      </c>
      <c r="M283" s="16">
        <v>4.1399999999999997</v>
      </c>
      <c r="N283" s="16">
        <v>1.6400000000000001</v>
      </c>
      <c r="O283" s="16">
        <v>5.7799999999999994</v>
      </c>
      <c r="P283" s="16">
        <f t="shared" si="33"/>
        <v>22.14</v>
      </c>
      <c r="Q283" s="16">
        <f t="shared" si="34"/>
        <v>7.6400000000000006</v>
      </c>
      <c r="R283" s="16">
        <f t="shared" si="35"/>
        <v>29.78</v>
      </c>
    </row>
    <row r="284" spans="1:18" x14ac:dyDescent="0.2">
      <c r="A284" s="27">
        <v>54.010100000000001</v>
      </c>
      <c r="B284" s="20" t="s">
        <v>357</v>
      </c>
      <c r="C284" s="14" t="s">
        <v>358</v>
      </c>
      <c r="D284" s="16">
        <f t="shared" si="30"/>
        <v>37</v>
      </c>
      <c r="E284" s="16">
        <f t="shared" si="31"/>
        <v>28</v>
      </c>
      <c r="F284" s="16">
        <f t="shared" si="32"/>
        <v>65</v>
      </c>
      <c r="G284" s="16">
        <v>27</v>
      </c>
      <c r="H284" s="16">
        <v>20</v>
      </c>
      <c r="I284" s="16">
        <v>47</v>
      </c>
      <c r="J284" s="16">
        <v>10</v>
      </c>
      <c r="K284" s="16">
        <v>8</v>
      </c>
      <c r="L284" s="16">
        <v>18</v>
      </c>
      <c r="M284" s="16">
        <v>2.25</v>
      </c>
      <c r="N284" s="16">
        <v>1.8900000000000001</v>
      </c>
      <c r="O284" s="16">
        <v>4.1399999999999997</v>
      </c>
      <c r="P284" s="16">
        <f t="shared" si="33"/>
        <v>29.25</v>
      </c>
      <c r="Q284" s="16">
        <f t="shared" si="34"/>
        <v>21.89</v>
      </c>
      <c r="R284" s="16">
        <f t="shared" si="35"/>
        <v>51.14</v>
      </c>
    </row>
    <row r="285" spans="1:18" x14ac:dyDescent="0.2">
      <c r="A285" s="27">
        <v>50.100200000000001</v>
      </c>
      <c r="B285" s="20" t="s">
        <v>355</v>
      </c>
      <c r="C285" s="14" t="s">
        <v>356</v>
      </c>
      <c r="D285" s="16">
        <f t="shared" si="30"/>
        <v>20</v>
      </c>
      <c r="E285" s="16">
        <f t="shared" si="31"/>
        <v>48</v>
      </c>
      <c r="F285" s="16">
        <f t="shared" si="32"/>
        <v>68</v>
      </c>
      <c r="G285" s="16">
        <v>12</v>
      </c>
      <c r="H285" s="16">
        <v>33</v>
      </c>
      <c r="I285" s="16">
        <v>45</v>
      </c>
      <c r="J285" s="16">
        <v>8</v>
      </c>
      <c r="K285" s="16">
        <v>15</v>
      </c>
      <c r="L285" s="16">
        <v>23</v>
      </c>
      <c r="M285" s="16">
        <v>4.8899999999999997</v>
      </c>
      <c r="N285" s="16">
        <v>7.5499999999999989</v>
      </c>
      <c r="O285" s="16">
        <v>12.440000000000001</v>
      </c>
      <c r="P285" s="16">
        <f t="shared" si="33"/>
        <v>16.89</v>
      </c>
      <c r="Q285" s="16">
        <f t="shared" si="34"/>
        <v>40.549999999999997</v>
      </c>
      <c r="R285" s="16">
        <f t="shared" si="35"/>
        <v>57.44</v>
      </c>
    </row>
    <row r="286" spans="1:18" x14ac:dyDescent="0.2">
      <c r="A286" s="27">
        <v>16.010200000000001</v>
      </c>
      <c r="B286" s="20" t="s">
        <v>351</v>
      </c>
      <c r="C286" s="14" t="s">
        <v>352</v>
      </c>
      <c r="D286" s="16">
        <f t="shared" si="30"/>
        <v>10</v>
      </c>
      <c r="E286" s="16">
        <f t="shared" si="31"/>
        <v>24</v>
      </c>
      <c r="F286" s="16">
        <f t="shared" si="32"/>
        <v>34</v>
      </c>
      <c r="G286" s="16">
        <v>9</v>
      </c>
      <c r="H286" s="16">
        <v>18</v>
      </c>
      <c r="I286" s="16">
        <v>27</v>
      </c>
      <c r="J286" s="16">
        <v>1</v>
      </c>
      <c r="K286" s="16">
        <v>6</v>
      </c>
      <c r="L286" s="16">
        <v>7</v>
      </c>
      <c r="M286" s="16">
        <v>0.38</v>
      </c>
      <c r="N286" s="16">
        <v>1.8899999999999997</v>
      </c>
      <c r="O286" s="16">
        <v>2.2699999999999996</v>
      </c>
      <c r="P286" s="16">
        <f t="shared" si="33"/>
        <v>9.3800000000000008</v>
      </c>
      <c r="Q286" s="16">
        <f t="shared" si="34"/>
        <v>19.89</v>
      </c>
      <c r="R286" s="16">
        <f t="shared" si="35"/>
        <v>29.27</v>
      </c>
    </row>
    <row r="287" spans="1:18" x14ac:dyDescent="0.2">
      <c r="A287" s="27">
        <v>16.010300000000001</v>
      </c>
      <c r="B287" s="20" t="s">
        <v>353</v>
      </c>
      <c r="C287" s="14" t="s">
        <v>354</v>
      </c>
      <c r="D287" s="16">
        <f t="shared" si="30"/>
        <v>24</v>
      </c>
      <c r="E287" s="16">
        <f t="shared" si="31"/>
        <v>62</v>
      </c>
      <c r="F287" s="16">
        <f t="shared" si="32"/>
        <v>86</v>
      </c>
      <c r="G287" s="16">
        <v>20</v>
      </c>
      <c r="H287" s="16">
        <v>45</v>
      </c>
      <c r="I287" s="16">
        <v>65</v>
      </c>
      <c r="J287" s="16">
        <v>4</v>
      </c>
      <c r="K287" s="16">
        <v>17</v>
      </c>
      <c r="L287" s="16">
        <v>21</v>
      </c>
      <c r="M287" s="16">
        <v>2.13</v>
      </c>
      <c r="N287" s="16">
        <v>7.51</v>
      </c>
      <c r="O287" s="16">
        <v>9.64</v>
      </c>
      <c r="P287" s="16">
        <f t="shared" si="33"/>
        <v>22.13</v>
      </c>
      <c r="Q287" s="16">
        <f t="shared" si="34"/>
        <v>52.51</v>
      </c>
      <c r="R287" s="16">
        <f t="shared" si="35"/>
        <v>74.64</v>
      </c>
    </row>
    <row r="288" spans="1:18" x14ac:dyDescent="0.2">
      <c r="A288" s="13">
        <v>8</v>
      </c>
      <c r="B288" s="15"/>
      <c r="C288" s="15"/>
      <c r="D288" s="16">
        <f t="shared" si="30"/>
        <v>0</v>
      </c>
      <c r="E288" s="16">
        <f t="shared" si="31"/>
        <v>2</v>
      </c>
      <c r="F288" s="16">
        <f t="shared" si="32"/>
        <v>2</v>
      </c>
      <c r="G288" s="16"/>
      <c r="H288" s="16">
        <v>2</v>
      </c>
      <c r="I288" s="16">
        <v>2</v>
      </c>
      <c r="J288" s="16"/>
      <c r="K288" s="16"/>
      <c r="L288" s="16"/>
      <c r="M288" s="16"/>
      <c r="N288" s="16"/>
      <c r="O288" s="16"/>
      <c r="P288" s="16">
        <f t="shared" si="33"/>
        <v>0</v>
      </c>
      <c r="Q288" s="16">
        <f t="shared" si="34"/>
        <v>2</v>
      </c>
      <c r="R288" s="16">
        <f t="shared" si="35"/>
        <v>2</v>
      </c>
    </row>
    <row r="289" spans="1:18" x14ac:dyDescent="0.2">
      <c r="A289" s="26" t="s">
        <v>359</v>
      </c>
      <c r="B289" s="19"/>
      <c r="C289" s="19"/>
      <c r="D289" s="17">
        <f t="shared" si="30"/>
        <v>0</v>
      </c>
      <c r="E289" s="17">
        <f t="shared" si="31"/>
        <v>2</v>
      </c>
      <c r="F289" s="17">
        <f t="shared" si="32"/>
        <v>2</v>
      </c>
      <c r="G289" s="17"/>
      <c r="H289" s="17">
        <v>2</v>
      </c>
      <c r="I289" s="17">
        <v>2</v>
      </c>
      <c r="J289" s="17"/>
      <c r="K289" s="17"/>
      <c r="L289" s="17"/>
      <c r="M289" s="17"/>
      <c r="N289" s="17"/>
      <c r="O289" s="17"/>
      <c r="P289" s="17">
        <f t="shared" si="33"/>
        <v>0</v>
      </c>
      <c r="Q289" s="17">
        <f t="shared" si="34"/>
        <v>2</v>
      </c>
      <c r="R289" s="17">
        <f t="shared" si="35"/>
        <v>2</v>
      </c>
    </row>
    <row r="290" spans="1:18" x14ac:dyDescent="0.2">
      <c r="A290" s="27">
        <v>16.010200000000001</v>
      </c>
      <c r="B290" s="20" t="s">
        <v>349</v>
      </c>
      <c r="C290" s="14" t="s">
        <v>350</v>
      </c>
      <c r="D290" s="16">
        <f t="shared" si="30"/>
        <v>0</v>
      </c>
      <c r="E290" s="16">
        <f t="shared" si="31"/>
        <v>2</v>
      </c>
      <c r="F290" s="16">
        <f t="shared" si="32"/>
        <v>2</v>
      </c>
      <c r="G290" s="16"/>
      <c r="H290" s="16">
        <v>2</v>
      </c>
      <c r="I290" s="16">
        <v>2</v>
      </c>
      <c r="J290" s="16"/>
      <c r="K290" s="16"/>
      <c r="L290" s="16"/>
      <c r="M290" s="16"/>
      <c r="N290" s="16"/>
      <c r="O290" s="16"/>
      <c r="P290" s="16">
        <f t="shared" si="33"/>
        <v>0</v>
      </c>
      <c r="Q290" s="16">
        <f t="shared" si="34"/>
        <v>2</v>
      </c>
      <c r="R290" s="16">
        <f t="shared" si="35"/>
        <v>2</v>
      </c>
    </row>
    <row r="291" spans="1:18" x14ac:dyDescent="0.2">
      <c r="A291" s="13">
        <v>9</v>
      </c>
      <c r="B291" s="15"/>
      <c r="C291" s="15"/>
      <c r="D291" s="16">
        <f t="shared" si="30"/>
        <v>71</v>
      </c>
      <c r="E291" s="16">
        <f t="shared" si="31"/>
        <v>132</v>
      </c>
      <c r="F291" s="16">
        <f t="shared" si="32"/>
        <v>203</v>
      </c>
      <c r="G291" s="16">
        <v>41</v>
      </c>
      <c r="H291" s="16">
        <v>76</v>
      </c>
      <c r="I291" s="16">
        <v>117</v>
      </c>
      <c r="J291" s="16">
        <v>30</v>
      </c>
      <c r="K291" s="16">
        <v>56</v>
      </c>
      <c r="L291" s="16">
        <v>86</v>
      </c>
      <c r="M291" s="16">
        <v>10.91</v>
      </c>
      <c r="N291" s="16">
        <v>17.71</v>
      </c>
      <c r="O291" s="16">
        <v>28.62</v>
      </c>
      <c r="P291" s="16">
        <f t="shared" si="33"/>
        <v>51.91</v>
      </c>
      <c r="Q291" s="16">
        <f t="shared" si="34"/>
        <v>93.710000000000008</v>
      </c>
      <c r="R291" s="16">
        <f t="shared" si="35"/>
        <v>145.62</v>
      </c>
    </row>
    <row r="292" spans="1:18" x14ac:dyDescent="0.2">
      <c r="A292" s="26" t="s">
        <v>275</v>
      </c>
      <c r="B292" s="19"/>
      <c r="C292" s="19"/>
      <c r="D292" s="17">
        <f t="shared" si="30"/>
        <v>71</v>
      </c>
      <c r="E292" s="17">
        <f t="shared" si="31"/>
        <v>132</v>
      </c>
      <c r="F292" s="17">
        <f t="shared" si="32"/>
        <v>203</v>
      </c>
      <c r="G292" s="17">
        <v>41</v>
      </c>
      <c r="H292" s="17">
        <v>76</v>
      </c>
      <c r="I292" s="17">
        <v>117</v>
      </c>
      <c r="J292" s="17">
        <v>30</v>
      </c>
      <c r="K292" s="17">
        <v>56</v>
      </c>
      <c r="L292" s="17">
        <v>86</v>
      </c>
      <c r="M292" s="17">
        <v>10.91</v>
      </c>
      <c r="N292" s="17">
        <v>17.71</v>
      </c>
      <c r="O292" s="17">
        <v>28.62</v>
      </c>
      <c r="P292" s="17">
        <f t="shared" si="33"/>
        <v>51.91</v>
      </c>
      <c r="Q292" s="17">
        <f t="shared" si="34"/>
        <v>93.710000000000008</v>
      </c>
      <c r="R292" s="17">
        <f t="shared" si="35"/>
        <v>145.62</v>
      </c>
    </row>
    <row r="293" spans="1:18" x14ac:dyDescent="0.2">
      <c r="A293" s="27">
        <v>16.090499999999999</v>
      </c>
      <c r="B293" s="20" t="s">
        <v>181</v>
      </c>
      <c r="C293" s="14" t="s">
        <v>182</v>
      </c>
      <c r="D293" s="16">
        <f t="shared" si="30"/>
        <v>22</v>
      </c>
      <c r="E293" s="16">
        <f t="shared" si="31"/>
        <v>63</v>
      </c>
      <c r="F293" s="16">
        <f t="shared" si="32"/>
        <v>85</v>
      </c>
      <c r="G293" s="16">
        <v>12</v>
      </c>
      <c r="H293" s="16">
        <v>27</v>
      </c>
      <c r="I293" s="16">
        <v>39</v>
      </c>
      <c r="J293" s="16">
        <v>10</v>
      </c>
      <c r="K293" s="16">
        <v>36</v>
      </c>
      <c r="L293" s="16">
        <v>46</v>
      </c>
      <c r="M293" s="16">
        <v>2.2599999999999998</v>
      </c>
      <c r="N293" s="16">
        <v>8.2899999999999991</v>
      </c>
      <c r="O293" s="16">
        <v>10.550000000000002</v>
      </c>
      <c r="P293" s="16">
        <f t="shared" si="33"/>
        <v>14.26</v>
      </c>
      <c r="Q293" s="16">
        <f t="shared" si="34"/>
        <v>35.29</v>
      </c>
      <c r="R293" s="16">
        <f t="shared" si="35"/>
        <v>49.550000000000004</v>
      </c>
    </row>
    <row r="294" spans="1:18" x14ac:dyDescent="0.2">
      <c r="A294" s="27">
        <v>23.010100000000001</v>
      </c>
      <c r="B294" s="20" t="s">
        <v>360</v>
      </c>
      <c r="C294" s="14" t="s">
        <v>361</v>
      </c>
      <c r="D294" s="16">
        <f t="shared" si="30"/>
        <v>16</v>
      </c>
      <c r="E294" s="16">
        <f t="shared" si="31"/>
        <v>50</v>
      </c>
      <c r="F294" s="16">
        <f t="shared" si="32"/>
        <v>66</v>
      </c>
      <c r="G294" s="16">
        <v>13</v>
      </c>
      <c r="H294" s="16">
        <v>37</v>
      </c>
      <c r="I294" s="16">
        <v>50</v>
      </c>
      <c r="J294" s="16">
        <v>3</v>
      </c>
      <c r="K294" s="16">
        <v>13</v>
      </c>
      <c r="L294" s="16">
        <v>16</v>
      </c>
      <c r="M294" s="16">
        <v>2.25</v>
      </c>
      <c r="N294" s="16">
        <v>7.1499999999999995</v>
      </c>
      <c r="O294" s="16">
        <v>9.3999999999999986</v>
      </c>
      <c r="P294" s="16">
        <f t="shared" si="33"/>
        <v>15.25</v>
      </c>
      <c r="Q294" s="16">
        <f t="shared" si="34"/>
        <v>44.15</v>
      </c>
      <c r="R294" s="16">
        <f t="shared" si="35"/>
        <v>59.4</v>
      </c>
    </row>
    <row r="295" spans="1:18" x14ac:dyDescent="0.2">
      <c r="A295" s="27">
        <v>54.010100000000001</v>
      </c>
      <c r="B295" s="20" t="s">
        <v>357</v>
      </c>
      <c r="C295" s="14" t="s">
        <v>358</v>
      </c>
      <c r="D295" s="16">
        <f t="shared" si="30"/>
        <v>33</v>
      </c>
      <c r="E295" s="16">
        <f t="shared" si="31"/>
        <v>19</v>
      </c>
      <c r="F295" s="16">
        <f t="shared" si="32"/>
        <v>52</v>
      </c>
      <c r="G295" s="16">
        <v>16</v>
      </c>
      <c r="H295" s="16">
        <v>12</v>
      </c>
      <c r="I295" s="16">
        <v>28</v>
      </c>
      <c r="J295" s="16">
        <v>17</v>
      </c>
      <c r="K295" s="16">
        <v>7</v>
      </c>
      <c r="L295" s="16">
        <v>24</v>
      </c>
      <c r="M295" s="16">
        <v>6.3999999999999995</v>
      </c>
      <c r="N295" s="16">
        <v>2.27</v>
      </c>
      <c r="O295" s="16">
        <v>8.6699999999999982</v>
      </c>
      <c r="P295" s="16">
        <f t="shared" si="33"/>
        <v>22.4</v>
      </c>
      <c r="Q295" s="16">
        <f t="shared" si="34"/>
        <v>14.27</v>
      </c>
      <c r="R295" s="16">
        <f t="shared" si="35"/>
        <v>36.67</v>
      </c>
    </row>
    <row r="296" spans="1:18" x14ac:dyDescent="0.2">
      <c r="A296" s="12" t="s">
        <v>409</v>
      </c>
      <c r="B296" s="10"/>
      <c r="C296" s="10"/>
      <c r="D296" s="11">
        <f t="shared" si="30"/>
        <v>158</v>
      </c>
      <c r="E296" s="11">
        <f t="shared" si="31"/>
        <v>240</v>
      </c>
      <c r="F296" s="11">
        <f t="shared" si="32"/>
        <v>398</v>
      </c>
      <c r="G296" s="11">
        <v>58</v>
      </c>
      <c r="H296" s="11">
        <v>75</v>
      </c>
      <c r="I296" s="11">
        <v>133</v>
      </c>
      <c r="J296" s="11">
        <v>100</v>
      </c>
      <c r="K296" s="11">
        <v>165</v>
      </c>
      <c r="L296" s="11">
        <v>265</v>
      </c>
      <c r="M296" s="11">
        <v>49.90000000000002</v>
      </c>
      <c r="N296" s="11">
        <v>80.77000000000001</v>
      </c>
      <c r="O296" s="11">
        <v>130.67000000000002</v>
      </c>
      <c r="P296" s="11">
        <f t="shared" si="33"/>
        <v>107.90000000000002</v>
      </c>
      <c r="Q296" s="11">
        <f t="shared" si="34"/>
        <v>155.77000000000001</v>
      </c>
      <c r="R296" s="11">
        <f t="shared" si="35"/>
        <v>263.67</v>
      </c>
    </row>
    <row r="297" spans="1:18" x14ac:dyDescent="0.2">
      <c r="A297" s="18" t="s">
        <v>395</v>
      </c>
      <c r="B297" s="19"/>
      <c r="C297" s="19"/>
      <c r="D297" s="17">
        <f t="shared" si="30"/>
        <v>103</v>
      </c>
      <c r="E297" s="17">
        <f t="shared" si="31"/>
        <v>167</v>
      </c>
      <c r="F297" s="17">
        <f t="shared" si="32"/>
        <v>270</v>
      </c>
      <c r="G297" s="17">
        <v>48</v>
      </c>
      <c r="H297" s="17">
        <v>62</v>
      </c>
      <c r="I297" s="17">
        <v>110</v>
      </c>
      <c r="J297" s="17">
        <v>55</v>
      </c>
      <c r="K297" s="17">
        <v>105</v>
      </c>
      <c r="L297" s="17">
        <v>160</v>
      </c>
      <c r="M297" s="17">
        <v>22.54</v>
      </c>
      <c r="N297" s="17">
        <v>43.4</v>
      </c>
      <c r="O297" s="17">
        <v>65.94</v>
      </c>
      <c r="P297" s="17">
        <f t="shared" si="33"/>
        <v>70.539999999999992</v>
      </c>
      <c r="Q297" s="17">
        <f t="shared" si="34"/>
        <v>105.4</v>
      </c>
      <c r="R297" s="17">
        <f t="shared" si="35"/>
        <v>175.94</v>
      </c>
    </row>
    <row r="298" spans="1:18" x14ac:dyDescent="0.2">
      <c r="A298" s="13">
        <v>5</v>
      </c>
      <c r="B298" s="15"/>
      <c r="C298" s="15"/>
      <c r="D298" s="16">
        <f t="shared" si="30"/>
        <v>103</v>
      </c>
      <c r="E298" s="16">
        <f t="shared" si="31"/>
        <v>167</v>
      </c>
      <c r="F298" s="16">
        <f t="shared" si="32"/>
        <v>270</v>
      </c>
      <c r="G298" s="16">
        <v>48</v>
      </c>
      <c r="H298" s="16">
        <v>62</v>
      </c>
      <c r="I298" s="16">
        <v>110</v>
      </c>
      <c r="J298" s="16">
        <v>55</v>
      </c>
      <c r="K298" s="16">
        <v>105</v>
      </c>
      <c r="L298" s="16">
        <v>160</v>
      </c>
      <c r="M298" s="16">
        <v>22.54</v>
      </c>
      <c r="N298" s="16">
        <v>43.4</v>
      </c>
      <c r="O298" s="16">
        <v>65.94</v>
      </c>
      <c r="P298" s="16">
        <f t="shared" si="33"/>
        <v>70.539999999999992</v>
      </c>
      <c r="Q298" s="16">
        <f t="shared" si="34"/>
        <v>105.4</v>
      </c>
      <c r="R298" s="16">
        <f t="shared" si="35"/>
        <v>175.94</v>
      </c>
    </row>
    <row r="299" spans="1:18" x14ac:dyDescent="0.2">
      <c r="A299" s="26" t="s">
        <v>424</v>
      </c>
      <c r="B299" s="19"/>
      <c r="C299" s="19"/>
      <c r="D299" s="17">
        <f t="shared" si="30"/>
        <v>103</v>
      </c>
      <c r="E299" s="17">
        <f t="shared" si="31"/>
        <v>167</v>
      </c>
      <c r="F299" s="17">
        <f t="shared" si="32"/>
        <v>270</v>
      </c>
      <c r="G299" s="17">
        <v>48</v>
      </c>
      <c r="H299" s="17">
        <v>62</v>
      </c>
      <c r="I299" s="17">
        <v>110</v>
      </c>
      <c r="J299" s="17">
        <v>55</v>
      </c>
      <c r="K299" s="17">
        <v>105</v>
      </c>
      <c r="L299" s="17">
        <v>160</v>
      </c>
      <c r="M299" s="17">
        <v>22.54</v>
      </c>
      <c r="N299" s="17">
        <v>43.4</v>
      </c>
      <c r="O299" s="17">
        <v>65.94</v>
      </c>
      <c r="P299" s="17">
        <f t="shared" si="33"/>
        <v>70.539999999999992</v>
      </c>
      <c r="Q299" s="17">
        <f t="shared" si="34"/>
        <v>105.4</v>
      </c>
      <c r="R299" s="17">
        <f t="shared" si="35"/>
        <v>175.94</v>
      </c>
    </row>
    <row r="300" spans="1:18" x14ac:dyDescent="0.2">
      <c r="A300" s="27">
        <v>45</v>
      </c>
      <c r="B300" s="20" t="s">
        <v>230</v>
      </c>
      <c r="C300" s="14" t="s">
        <v>231</v>
      </c>
      <c r="D300" s="16">
        <f t="shared" si="30"/>
        <v>13</v>
      </c>
      <c r="E300" s="16">
        <f t="shared" si="31"/>
        <v>13</v>
      </c>
      <c r="F300" s="16">
        <f t="shared" si="32"/>
        <v>26</v>
      </c>
      <c r="G300" s="16">
        <v>11</v>
      </c>
      <c r="H300" s="16">
        <v>4</v>
      </c>
      <c r="I300" s="16">
        <v>15</v>
      </c>
      <c r="J300" s="16">
        <v>2</v>
      </c>
      <c r="K300" s="16">
        <v>9</v>
      </c>
      <c r="L300" s="16">
        <v>11</v>
      </c>
      <c r="M300" s="16">
        <v>1</v>
      </c>
      <c r="N300" s="16">
        <v>3.75</v>
      </c>
      <c r="O300" s="16">
        <v>4.75</v>
      </c>
      <c r="P300" s="16">
        <f t="shared" si="33"/>
        <v>12</v>
      </c>
      <c r="Q300" s="16">
        <f t="shared" si="34"/>
        <v>7.75</v>
      </c>
      <c r="R300" s="16">
        <f t="shared" si="35"/>
        <v>19.75</v>
      </c>
    </row>
    <row r="301" spans="1:18" x14ac:dyDescent="0.2">
      <c r="A301" s="27" t="s">
        <v>238</v>
      </c>
      <c r="B301" s="20" t="s">
        <v>238</v>
      </c>
      <c r="C301" s="14" t="s">
        <v>239</v>
      </c>
      <c r="D301" s="16">
        <f t="shared" si="30"/>
        <v>33</v>
      </c>
      <c r="E301" s="16">
        <f t="shared" si="31"/>
        <v>47</v>
      </c>
      <c r="F301" s="16">
        <f t="shared" si="32"/>
        <v>80</v>
      </c>
      <c r="G301" s="16">
        <v>18</v>
      </c>
      <c r="H301" s="16">
        <v>21</v>
      </c>
      <c r="I301" s="16">
        <v>39</v>
      </c>
      <c r="J301" s="16">
        <v>15</v>
      </c>
      <c r="K301" s="16">
        <v>26</v>
      </c>
      <c r="L301" s="16">
        <v>41</v>
      </c>
      <c r="M301" s="16">
        <v>5.7200000000000006</v>
      </c>
      <c r="N301" s="16">
        <v>8.07</v>
      </c>
      <c r="O301" s="16">
        <v>13.790000000000001</v>
      </c>
      <c r="P301" s="16">
        <f t="shared" si="33"/>
        <v>23.72</v>
      </c>
      <c r="Q301" s="16">
        <f t="shared" si="34"/>
        <v>29.07</v>
      </c>
      <c r="R301" s="16">
        <f t="shared" si="35"/>
        <v>52.79</v>
      </c>
    </row>
    <row r="302" spans="1:18" x14ac:dyDescent="0.2">
      <c r="A302" s="27" t="s">
        <v>234</v>
      </c>
      <c r="B302" s="20" t="s">
        <v>234</v>
      </c>
      <c r="C302" s="14" t="s">
        <v>235</v>
      </c>
      <c r="D302" s="16">
        <f t="shared" si="30"/>
        <v>12</v>
      </c>
      <c r="E302" s="16">
        <f t="shared" si="31"/>
        <v>20</v>
      </c>
      <c r="F302" s="16">
        <f t="shared" si="32"/>
        <v>32</v>
      </c>
      <c r="G302" s="16">
        <v>3</v>
      </c>
      <c r="H302" s="16">
        <v>8</v>
      </c>
      <c r="I302" s="16">
        <v>11</v>
      </c>
      <c r="J302" s="16">
        <v>9</v>
      </c>
      <c r="K302" s="16">
        <v>12</v>
      </c>
      <c r="L302" s="16">
        <v>21</v>
      </c>
      <c r="M302" s="16">
        <v>3</v>
      </c>
      <c r="N302" s="16">
        <v>4</v>
      </c>
      <c r="O302" s="16">
        <v>7</v>
      </c>
      <c r="P302" s="16">
        <f t="shared" si="33"/>
        <v>6</v>
      </c>
      <c r="Q302" s="16">
        <f t="shared" si="34"/>
        <v>12</v>
      </c>
      <c r="R302" s="16">
        <f t="shared" si="35"/>
        <v>18</v>
      </c>
    </row>
    <row r="303" spans="1:18" x14ac:dyDescent="0.2">
      <c r="A303" s="27" t="s">
        <v>242</v>
      </c>
      <c r="B303" s="20" t="s">
        <v>242</v>
      </c>
      <c r="C303" s="14" t="s">
        <v>243</v>
      </c>
      <c r="D303" s="16">
        <f t="shared" si="30"/>
        <v>15</v>
      </c>
      <c r="E303" s="16">
        <f t="shared" si="31"/>
        <v>44</v>
      </c>
      <c r="F303" s="16">
        <f t="shared" si="32"/>
        <v>59</v>
      </c>
      <c r="G303" s="16">
        <v>3</v>
      </c>
      <c r="H303" s="16">
        <v>7</v>
      </c>
      <c r="I303" s="16">
        <v>10</v>
      </c>
      <c r="J303" s="16">
        <v>12</v>
      </c>
      <c r="K303" s="16">
        <v>37</v>
      </c>
      <c r="L303" s="16">
        <v>49</v>
      </c>
      <c r="M303" s="16">
        <v>5.16</v>
      </c>
      <c r="N303" s="16">
        <v>17.240000000000002</v>
      </c>
      <c r="O303" s="16">
        <v>22.4</v>
      </c>
      <c r="P303" s="16">
        <f t="shared" si="33"/>
        <v>8.16</v>
      </c>
      <c r="Q303" s="16">
        <f t="shared" si="34"/>
        <v>24.240000000000002</v>
      </c>
      <c r="R303" s="16">
        <f t="shared" si="35"/>
        <v>32.4</v>
      </c>
    </row>
    <row r="304" spans="1:18" x14ac:dyDescent="0.2">
      <c r="A304" s="27" t="s">
        <v>246</v>
      </c>
      <c r="B304" s="20" t="s">
        <v>246</v>
      </c>
      <c r="C304" s="14" t="s">
        <v>247</v>
      </c>
      <c r="D304" s="16">
        <f t="shared" si="30"/>
        <v>18</v>
      </c>
      <c r="E304" s="16">
        <f t="shared" si="31"/>
        <v>29</v>
      </c>
      <c r="F304" s="16">
        <f t="shared" si="32"/>
        <v>47</v>
      </c>
      <c r="G304" s="16">
        <v>9</v>
      </c>
      <c r="H304" s="16">
        <v>14</v>
      </c>
      <c r="I304" s="16">
        <v>23</v>
      </c>
      <c r="J304" s="16">
        <v>9</v>
      </c>
      <c r="K304" s="16">
        <v>15</v>
      </c>
      <c r="L304" s="16">
        <v>24</v>
      </c>
      <c r="M304" s="16">
        <v>4.75</v>
      </c>
      <c r="N304" s="16">
        <v>7.5</v>
      </c>
      <c r="O304" s="16">
        <v>12.25</v>
      </c>
      <c r="P304" s="16">
        <f t="shared" si="33"/>
        <v>13.75</v>
      </c>
      <c r="Q304" s="16">
        <f t="shared" si="34"/>
        <v>21.5</v>
      </c>
      <c r="R304" s="16">
        <f t="shared" si="35"/>
        <v>35.25</v>
      </c>
    </row>
    <row r="305" spans="1:18" x14ac:dyDescent="0.2">
      <c r="A305" s="27" t="s">
        <v>236</v>
      </c>
      <c r="B305" s="20" t="s">
        <v>236</v>
      </c>
      <c r="C305" s="14" t="s">
        <v>237</v>
      </c>
      <c r="D305" s="16">
        <f t="shared" si="30"/>
        <v>3</v>
      </c>
      <c r="E305" s="16">
        <f t="shared" si="31"/>
        <v>1</v>
      </c>
      <c r="F305" s="16">
        <f t="shared" si="32"/>
        <v>4</v>
      </c>
      <c r="G305" s="16"/>
      <c r="H305" s="16"/>
      <c r="I305" s="16"/>
      <c r="J305" s="16">
        <v>3</v>
      </c>
      <c r="K305" s="16">
        <v>1</v>
      </c>
      <c r="L305" s="16">
        <v>4</v>
      </c>
      <c r="M305" s="16">
        <v>0.83000000000000007</v>
      </c>
      <c r="N305" s="16">
        <v>0.17</v>
      </c>
      <c r="O305" s="16">
        <v>1</v>
      </c>
      <c r="P305" s="16">
        <f t="shared" si="33"/>
        <v>0.83000000000000007</v>
      </c>
      <c r="Q305" s="16">
        <f t="shared" si="34"/>
        <v>0.17</v>
      </c>
      <c r="R305" s="16">
        <f t="shared" si="35"/>
        <v>1</v>
      </c>
    </row>
    <row r="306" spans="1:18" x14ac:dyDescent="0.2">
      <c r="A306" s="27" t="s">
        <v>244</v>
      </c>
      <c r="B306" s="20" t="s">
        <v>244</v>
      </c>
      <c r="C306" s="14" t="s">
        <v>245</v>
      </c>
      <c r="D306" s="16">
        <f t="shared" si="30"/>
        <v>6</v>
      </c>
      <c r="E306" s="16">
        <f t="shared" si="31"/>
        <v>9</v>
      </c>
      <c r="F306" s="16">
        <f t="shared" si="32"/>
        <v>15</v>
      </c>
      <c r="G306" s="16">
        <v>4</v>
      </c>
      <c r="H306" s="16">
        <v>8</v>
      </c>
      <c r="I306" s="16">
        <v>12</v>
      </c>
      <c r="J306" s="16">
        <v>2</v>
      </c>
      <c r="K306" s="16">
        <v>1</v>
      </c>
      <c r="L306" s="16">
        <v>3</v>
      </c>
      <c r="M306" s="16">
        <v>1.08</v>
      </c>
      <c r="N306" s="16">
        <v>0.25</v>
      </c>
      <c r="O306" s="16">
        <v>1.33</v>
      </c>
      <c r="P306" s="16">
        <f t="shared" si="33"/>
        <v>5.08</v>
      </c>
      <c r="Q306" s="16">
        <f t="shared" si="34"/>
        <v>8.25</v>
      </c>
      <c r="R306" s="16">
        <f t="shared" si="35"/>
        <v>13.33</v>
      </c>
    </row>
    <row r="307" spans="1:18" x14ac:dyDescent="0.2">
      <c r="A307" s="27" t="s">
        <v>232</v>
      </c>
      <c r="B307" s="20" t="s">
        <v>232</v>
      </c>
      <c r="C307" s="14" t="s">
        <v>233</v>
      </c>
      <c r="D307" s="16">
        <f t="shared" si="30"/>
        <v>3</v>
      </c>
      <c r="E307" s="16">
        <f t="shared" si="31"/>
        <v>2</v>
      </c>
      <c r="F307" s="16">
        <f t="shared" si="32"/>
        <v>5</v>
      </c>
      <c r="G307" s="16"/>
      <c r="H307" s="16"/>
      <c r="I307" s="16"/>
      <c r="J307" s="16">
        <v>3</v>
      </c>
      <c r="K307" s="16">
        <v>2</v>
      </c>
      <c r="L307" s="16">
        <v>5</v>
      </c>
      <c r="M307" s="16">
        <v>1</v>
      </c>
      <c r="N307" s="16">
        <v>1.67</v>
      </c>
      <c r="O307" s="16">
        <v>2.67</v>
      </c>
      <c r="P307" s="16">
        <f t="shared" si="33"/>
        <v>1</v>
      </c>
      <c r="Q307" s="16">
        <f t="shared" si="34"/>
        <v>1.67</v>
      </c>
      <c r="R307" s="16">
        <f t="shared" si="35"/>
        <v>2.67</v>
      </c>
    </row>
    <row r="308" spans="1:18" x14ac:dyDescent="0.2">
      <c r="A308" s="27" t="s">
        <v>240</v>
      </c>
      <c r="B308" s="20" t="s">
        <v>240</v>
      </c>
      <c r="C308" s="14" t="s">
        <v>241</v>
      </c>
      <c r="D308" s="16">
        <f t="shared" si="30"/>
        <v>0</v>
      </c>
      <c r="E308" s="16">
        <f t="shared" si="31"/>
        <v>2</v>
      </c>
      <c r="F308" s="16">
        <f t="shared" si="32"/>
        <v>2</v>
      </c>
      <c r="G308" s="16"/>
      <c r="H308" s="16"/>
      <c r="I308" s="16"/>
      <c r="J308" s="16"/>
      <c r="K308" s="16">
        <v>2</v>
      </c>
      <c r="L308" s="16">
        <v>2</v>
      </c>
      <c r="M308" s="16"/>
      <c r="N308" s="16">
        <v>0.75</v>
      </c>
      <c r="O308" s="16">
        <v>0.75</v>
      </c>
      <c r="P308" s="16">
        <f t="shared" si="33"/>
        <v>0</v>
      </c>
      <c r="Q308" s="16">
        <f t="shared" si="34"/>
        <v>0.75</v>
      </c>
      <c r="R308" s="16">
        <f t="shared" si="35"/>
        <v>0.75</v>
      </c>
    </row>
    <row r="309" spans="1:18" x14ac:dyDescent="0.2">
      <c r="A309" s="18" t="s">
        <v>396</v>
      </c>
      <c r="B309" s="19"/>
      <c r="C309" s="19"/>
      <c r="D309" s="17">
        <f t="shared" si="30"/>
        <v>55</v>
      </c>
      <c r="E309" s="17">
        <f t="shared" si="31"/>
        <v>73</v>
      </c>
      <c r="F309" s="17">
        <f t="shared" si="32"/>
        <v>128</v>
      </c>
      <c r="G309" s="17">
        <v>10</v>
      </c>
      <c r="H309" s="17">
        <v>13</v>
      </c>
      <c r="I309" s="17">
        <v>23</v>
      </c>
      <c r="J309" s="17">
        <v>45</v>
      </c>
      <c r="K309" s="17">
        <v>60</v>
      </c>
      <c r="L309" s="17">
        <v>105</v>
      </c>
      <c r="M309" s="17">
        <v>27.359999999999996</v>
      </c>
      <c r="N309" s="17">
        <v>37.370000000000005</v>
      </c>
      <c r="O309" s="17">
        <v>64.730000000000018</v>
      </c>
      <c r="P309" s="17">
        <f t="shared" si="33"/>
        <v>37.36</v>
      </c>
      <c r="Q309" s="17">
        <f t="shared" si="34"/>
        <v>50.370000000000005</v>
      </c>
      <c r="R309" s="17">
        <f t="shared" si="35"/>
        <v>87.730000000000018</v>
      </c>
    </row>
    <row r="310" spans="1:18" x14ac:dyDescent="0.2">
      <c r="A310" s="13">
        <v>6</v>
      </c>
      <c r="B310" s="15"/>
      <c r="C310" s="15"/>
      <c r="D310" s="16">
        <f t="shared" si="30"/>
        <v>1</v>
      </c>
      <c r="E310" s="16">
        <f t="shared" si="31"/>
        <v>3</v>
      </c>
      <c r="F310" s="16">
        <f t="shared" si="32"/>
        <v>4</v>
      </c>
      <c r="G310" s="16"/>
      <c r="H310" s="16">
        <v>1</v>
      </c>
      <c r="I310" s="16">
        <v>1</v>
      </c>
      <c r="J310" s="16">
        <v>1</v>
      </c>
      <c r="K310" s="16">
        <v>2</v>
      </c>
      <c r="L310" s="16">
        <v>3</v>
      </c>
      <c r="M310" s="16">
        <v>0.75</v>
      </c>
      <c r="N310" s="16">
        <v>1.5</v>
      </c>
      <c r="O310" s="16">
        <v>2.25</v>
      </c>
      <c r="P310" s="16">
        <f t="shared" si="33"/>
        <v>0.75</v>
      </c>
      <c r="Q310" s="16">
        <f t="shared" si="34"/>
        <v>2.5</v>
      </c>
      <c r="R310" s="16">
        <f t="shared" si="35"/>
        <v>3.25</v>
      </c>
    </row>
    <row r="311" spans="1:18" x14ac:dyDescent="0.2">
      <c r="A311" s="26" t="s">
        <v>300</v>
      </c>
      <c r="B311" s="19"/>
      <c r="C311" s="19"/>
      <c r="D311" s="17">
        <f t="shared" si="30"/>
        <v>1</v>
      </c>
      <c r="E311" s="17">
        <f t="shared" si="31"/>
        <v>3</v>
      </c>
      <c r="F311" s="17">
        <f t="shared" si="32"/>
        <v>4</v>
      </c>
      <c r="G311" s="17"/>
      <c r="H311" s="17">
        <v>1</v>
      </c>
      <c r="I311" s="17">
        <v>1</v>
      </c>
      <c r="J311" s="17">
        <v>1</v>
      </c>
      <c r="K311" s="17">
        <v>2</v>
      </c>
      <c r="L311" s="17">
        <v>3</v>
      </c>
      <c r="M311" s="17">
        <v>0.75</v>
      </c>
      <c r="N311" s="17">
        <v>1.5</v>
      </c>
      <c r="O311" s="17">
        <v>2.25</v>
      </c>
      <c r="P311" s="17">
        <f t="shared" si="33"/>
        <v>0.75</v>
      </c>
      <c r="Q311" s="17">
        <f t="shared" si="34"/>
        <v>2.5</v>
      </c>
      <c r="R311" s="17">
        <f t="shared" si="35"/>
        <v>3.25</v>
      </c>
    </row>
    <row r="312" spans="1:18" x14ac:dyDescent="0.2">
      <c r="A312" s="27" t="s">
        <v>362</v>
      </c>
      <c r="B312" s="20" t="s">
        <v>362</v>
      </c>
      <c r="C312" s="14" t="s">
        <v>363</v>
      </c>
      <c r="D312" s="16">
        <f t="shared" si="30"/>
        <v>1</v>
      </c>
      <c r="E312" s="16">
        <f t="shared" si="31"/>
        <v>3</v>
      </c>
      <c r="F312" s="16">
        <f t="shared" si="32"/>
        <v>4</v>
      </c>
      <c r="G312" s="16"/>
      <c r="H312" s="16">
        <v>1</v>
      </c>
      <c r="I312" s="16">
        <v>1</v>
      </c>
      <c r="J312" s="16">
        <v>1</v>
      </c>
      <c r="K312" s="16">
        <v>2</v>
      </c>
      <c r="L312" s="16">
        <v>3</v>
      </c>
      <c r="M312" s="16">
        <v>0.75</v>
      </c>
      <c r="N312" s="16">
        <v>1.5</v>
      </c>
      <c r="O312" s="16">
        <v>2.25</v>
      </c>
      <c r="P312" s="16">
        <f t="shared" si="33"/>
        <v>0.75</v>
      </c>
      <c r="Q312" s="16">
        <f t="shared" si="34"/>
        <v>2.5</v>
      </c>
      <c r="R312" s="16">
        <f t="shared" si="35"/>
        <v>3.25</v>
      </c>
    </row>
    <row r="313" spans="1:18" x14ac:dyDescent="0.2">
      <c r="A313" s="13">
        <v>7</v>
      </c>
      <c r="B313" s="15"/>
      <c r="C313" s="15"/>
      <c r="D313" s="16">
        <f t="shared" si="30"/>
        <v>54</v>
      </c>
      <c r="E313" s="16">
        <f t="shared" si="31"/>
        <v>69</v>
      </c>
      <c r="F313" s="16">
        <f t="shared" si="32"/>
        <v>123</v>
      </c>
      <c r="G313" s="16">
        <v>10</v>
      </c>
      <c r="H313" s="16">
        <v>12</v>
      </c>
      <c r="I313" s="16">
        <v>22</v>
      </c>
      <c r="J313" s="16">
        <v>44</v>
      </c>
      <c r="K313" s="16">
        <v>57</v>
      </c>
      <c r="L313" s="16">
        <v>101</v>
      </c>
      <c r="M313" s="16">
        <v>26.609999999999996</v>
      </c>
      <c r="N313" s="16">
        <v>35.49</v>
      </c>
      <c r="O313" s="16">
        <v>62.10000000000003</v>
      </c>
      <c r="P313" s="16">
        <f t="shared" si="33"/>
        <v>36.61</v>
      </c>
      <c r="Q313" s="16">
        <f t="shared" si="34"/>
        <v>47.49</v>
      </c>
      <c r="R313" s="16">
        <f t="shared" si="35"/>
        <v>84.100000000000023</v>
      </c>
    </row>
    <row r="314" spans="1:18" x14ac:dyDescent="0.2">
      <c r="A314" s="26" t="s">
        <v>271</v>
      </c>
      <c r="B314" s="19"/>
      <c r="C314" s="19"/>
      <c r="D314" s="17">
        <f t="shared" si="30"/>
        <v>54</v>
      </c>
      <c r="E314" s="17">
        <f t="shared" si="31"/>
        <v>69</v>
      </c>
      <c r="F314" s="17">
        <f t="shared" si="32"/>
        <v>123</v>
      </c>
      <c r="G314" s="17">
        <v>10</v>
      </c>
      <c r="H314" s="17">
        <v>12</v>
      </c>
      <c r="I314" s="17">
        <v>22</v>
      </c>
      <c r="J314" s="17">
        <v>44</v>
      </c>
      <c r="K314" s="17">
        <v>57</v>
      </c>
      <c r="L314" s="17">
        <v>101</v>
      </c>
      <c r="M314" s="17">
        <v>26.609999999999996</v>
      </c>
      <c r="N314" s="17">
        <v>35.49</v>
      </c>
      <c r="O314" s="17">
        <v>62.10000000000003</v>
      </c>
      <c r="P314" s="17">
        <f t="shared" si="33"/>
        <v>36.61</v>
      </c>
      <c r="Q314" s="17">
        <f t="shared" si="34"/>
        <v>47.49</v>
      </c>
      <c r="R314" s="17">
        <f t="shared" si="35"/>
        <v>84.100000000000023</v>
      </c>
    </row>
    <row r="315" spans="1:18" x14ac:dyDescent="0.2">
      <c r="A315" s="27" t="s">
        <v>362</v>
      </c>
      <c r="B315" s="20" t="s">
        <v>362</v>
      </c>
      <c r="C315" s="14" t="s">
        <v>363</v>
      </c>
      <c r="D315" s="16">
        <f t="shared" si="30"/>
        <v>54</v>
      </c>
      <c r="E315" s="16">
        <f t="shared" si="31"/>
        <v>69</v>
      </c>
      <c r="F315" s="16">
        <f t="shared" si="32"/>
        <v>123</v>
      </c>
      <c r="G315" s="16">
        <v>10</v>
      </c>
      <c r="H315" s="16">
        <v>12</v>
      </c>
      <c r="I315" s="16">
        <v>22</v>
      </c>
      <c r="J315" s="16">
        <v>44</v>
      </c>
      <c r="K315" s="16">
        <v>57</v>
      </c>
      <c r="L315" s="16">
        <v>101</v>
      </c>
      <c r="M315" s="16">
        <v>26.609999999999996</v>
      </c>
      <c r="N315" s="16">
        <v>35.49</v>
      </c>
      <c r="O315" s="16">
        <v>62.10000000000003</v>
      </c>
      <c r="P315" s="16">
        <f t="shared" si="33"/>
        <v>36.61</v>
      </c>
      <c r="Q315" s="16">
        <f t="shared" si="34"/>
        <v>47.49</v>
      </c>
      <c r="R315" s="16">
        <f t="shared" si="35"/>
        <v>84.100000000000023</v>
      </c>
    </row>
    <row r="316" spans="1:18" x14ac:dyDescent="0.2">
      <c r="A316" s="13">
        <v>9</v>
      </c>
      <c r="B316" s="15"/>
      <c r="C316" s="15"/>
      <c r="D316" s="16">
        <f t="shared" si="30"/>
        <v>0</v>
      </c>
      <c r="E316" s="16">
        <f t="shared" si="31"/>
        <v>1</v>
      </c>
      <c r="F316" s="16">
        <f t="shared" si="32"/>
        <v>1</v>
      </c>
      <c r="G316" s="16"/>
      <c r="H316" s="16"/>
      <c r="I316" s="16"/>
      <c r="J316" s="16"/>
      <c r="K316" s="16">
        <v>1</v>
      </c>
      <c r="L316" s="16">
        <v>1</v>
      </c>
      <c r="M316" s="16"/>
      <c r="N316" s="16">
        <v>0.38</v>
      </c>
      <c r="O316" s="16">
        <v>0.38</v>
      </c>
      <c r="P316" s="16">
        <f t="shared" si="33"/>
        <v>0</v>
      </c>
      <c r="Q316" s="16">
        <f t="shared" si="34"/>
        <v>0.38</v>
      </c>
      <c r="R316" s="16">
        <f t="shared" si="35"/>
        <v>0.38</v>
      </c>
    </row>
    <row r="317" spans="1:18" x14ac:dyDescent="0.2">
      <c r="A317" s="26" t="s">
        <v>275</v>
      </c>
      <c r="B317" s="19"/>
      <c r="C317" s="19"/>
      <c r="D317" s="17">
        <f t="shared" si="30"/>
        <v>0</v>
      </c>
      <c r="E317" s="17">
        <f t="shared" si="31"/>
        <v>1</v>
      </c>
      <c r="F317" s="17">
        <f t="shared" si="32"/>
        <v>1</v>
      </c>
      <c r="G317" s="17"/>
      <c r="H317" s="17"/>
      <c r="I317" s="17"/>
      <c r="J317" s="17"/>
      <c r="K317" s="17">
        <v>1</v>
      </c>
      <c r="L317" s="17">
        <v>1</v>
      </c>
      <c r="M317" s="17"/>
      <c r="N317" s="17">
        <v>0.38</v>
      </c>
      <c r="O317" s="17">
        <v>0.38</v>
      </c>
      <c r="P317" s="17">
        <f t="shared" si="33"/>
        <v>0</v>
      </c>
      <c r="Q317" s="17">
        <f t="shared" si="34"/>
        <v>0.38</v>
      </c>
      <c r="R317" s="17">
        <f t="shared" si="35"/>
        <v>0.38</v>
      </c>
    </row>
    <row r="318" spans="1:18" x14ac:dyDescent="0.2">
      <c r="A318" s="27" t="s">
        <v>362</v>
      </c>
      <c r="B318" s="20" t="s">
        <v>362</v>
      </c>
      <c r="C318" s="14" t="s">
        <v>363</v>
      </c>
      <c r="D318" s="16">
        <f t="shared" si="30"/>
        <v>0</v>
      </c>
      <c r="E318" s="16">
        <f t="shared" si="31"/>
        <v>1</v>
      </c>
      <c r="F318" s="16">
        <f t="shared" si="32"/>
        <v>1</v>
      </c>
      <c r="G318" s="16"/>
      <c r="H318" s="16"/>
      <c r="I318" s="16"/>
      <c r="J318" s="16"/>
      <c r="K318" s="16">
        <v>1</v>
      </c>
      <c r="L318" s="16">
        <v>1</v>
      </c>
      <c r="M318" s="16"/>
      <c r="N318" s="16">
        <v>0.38</v>
      </c>
      <c r="O318" s="16">
        <v>0.38</v>
      </c>
      <c r="P318" s="16">
        <f t="shared" si="33"/>
        <v>0</v>
      </c>
      <c r="Q318" s="16">
        <f t="shared" si="34"/>
        <v>0.38</v>
      </c>
      <c r="R318" s="16">
        <f t="shared" si="35"/>
        <v>0.38</v>
      </c>
    </row>
    <row r="319" spans="1:18" x14ac:dyDescent="0.2">
      <c r="A319" s="12" t="s">
        <v>414</v>
      </c>
      <c r="B319" s="10"/>
      <c r="C319" s="10"/>
      <c r="D319" s="11">
        <f t="shared" si="30"/>
        <v>36</v>
      </c>
      <c r="E319" s="11">
        <f t="shared" si="31"/>
        <v>37</v>
      </c>
      <c r="F319" s="11">
        <f t="shared" si="32"/>
        <v>73</v>
      </c>
      <c r="G319" s="11">
        <v>22</v>
      </c>
      <c r="H319" s="11">
        <v>23</v>
      </c>
      <c r="I319" s="11">
        <v>45</v>
      </c>
      <c r="J319" s="11">
        <v>14</v>
      </c>
      <c r="K319" s="11">
        <v>14</v>
      </c>
      <c r="L319" s="11">
        <v>28</v>
      </c>
      <c r="M319" s="11">
        <v>7.3999999999999995</v>
      </c>
      <c r="N319" s="11">
        <v>8.0299999999999994</v>
      </c>
      <c r="O319" s="11">
        <v>15.430000000000003</v>
      </c>
      <c r="P319" s="11">
        <f t="shared" si="33"/>
        <v>29.4</v>
      </c>
      <c r="Q319" s="11">
        <f t="shared" si="34"/>
        <v>31.03</v>
      </c>
      <c r="R319" s="11">
        <f t="shared" si="35"/>
        <v>60.430000000000007</v>
      </c>
    </row>
    <row r="320" spans="1:18" x14ac:dyDescent="0.2">
      <c r="A320" s="18" t="s">
        <v>396</v>
      </c>
      <c r="B320" s="19"/>
      <c r="C320" s="19"/>
      <c r="D320" s="17">
        <f t="shared" si="30"/>
        <v>36</v>
      </c>
      <c r="E320" s="17">
        <f t="shared" si="31"/>
        <v>37</v>
      </c>
      <c r="F320" s="17">
        <f t="shared" si="32"/>
        <v>73</v>
      </c>
      <c r="G320" s="17">
        <v>22</v>
      </c>
      <c r="H320" s="17">
        <v>23</v>
      </c>
      <c r="I320" s="17">
        <v>45</v>
      </c>
      <c r="J320" s="17">
        <v>14</v>
      </c>
      <c r="K320" s="17">
        <v>14</v>
      </c>
      <c r="L320" s="17">
        <v>28</v>
      </c>
      <c r="M320" s="17">
        <v>7.3999999999999995</v>
      </c>
      <c r="N320" s="17">
        <v>8.0299999999999994</v>
      </c>
      <c r="O320" s="17">
        <v>15.430000000000003</v>
      </c>
      <c r="P320" s="17">
        <f t="shared" si="33"/>
        <v>29.4</v>
      </c>
      <c r="Q320" s="17">
        <f t="shared" si="34"/>
        <v>31.03</v>
      </c>
      <c r="R320" s="17">
        <f t="shared" si="35"/>
        <v>60.430000000000007</v>
      </c>
    </row>
    <row r="321" spans="1:18" x14ac:dyDescent="0.2">
      <c r="A321" s="13">
        <v>7</v>
      </c>
      <c r="B321" s="15"/>
      <c r="C321" s="15"/>
      <c r="D321" s="16">
        <f t="shared" si="30"/>
        <v>36</v>
      </c>
      <c r="E321" s="16">
        <f t="shared" si="31"/>
        <v>37</v>
      </c>
      <c r="F321" s="16">
        <f t="shared" si="32"/>
        <v>73</v>
      </c>
      <c r="G321" s="16">
        <v>22</v>
      </c>
      <c r="H321" s="16">
        <v>23</v>
      </c>
      <c r="I321" s="16">
        <v>45</v>
      </c>
      <c r="J321" s="16">
        <v>14</v>
      </c>
      <c r="K321" s="16">
        <v>14</v>
      </c>
      <c r="L321" s="16">
        <v>28</v>
      </c>
      <c r="M321" s="16">
        <v>7.3999999999999995</v>
      </c>
      <c r="N321" s="16">
        <v>8.0299999999999994</v>
      </c>
      <c r="O321" s="16">
        <v>15.430000000000003</v>
      </c>
      <c r="P321" s="16">
        <f t="shared" si="33"/>
        <v>29.4</v>
      </c>
      <c r="Q321" s="16">
        <f t="shared" si="34"/>
        <v>31.03</v>
      </c>
      <c r="R321" s="16">
        <f t="shared" si="35"/>
        <v>60.430000000000007</v>
      </c>
    </row>
    <row r="322" spans="1:18" x14ac:dyDescent="0.2">
      <c r="A322" s="26" t="s">
        <v>271</v>
      </c>
      <c r="B322" s="19"/>
      <c r="C322" s="19"/>
      <c r="D322" s="17">
        <f t="shared" si="30"/>
        <v>36</v>
      </c>
      <c r="E322" s="17">
        <f t="shared" si="31"/>
        <v>37</v>
      </c>
      <c r="F322" s="17">
        <f t="shared" si="32"/>
        <v>73</v>
      </c>
      <c r="G322" s="17">
        <v>22</v>
      </c>
      <c r="H322" s="17">
        <v>23</v>
      </c>
      <c r="I322" s="17">
        <v>45</v>
      </c>
      <c r="J322" s="17">
        <v>14</v>
      </c>
      <c r="K322" s="17">
        <v>14</v>
      </c>
      <c r="L322" s="17">
        <v>28</v>
      </c>
      <c r="M322" s="17">
        <v>7.3999999999999995</v>
      </c>
      <c r="N322" s="17">
        <v>8.0299999999999994</v>
      </c>
      <c r="O322" s="17">
        <v>15.430000000000003</v>
      </c>
      <c r="P322" s="17">
        <f t="shared" si="33"/>
        <v>29.4</v>
      </c>
      <c r="Q322" s="17">
        <f t="shared" si="34"/>
        <v>31.03</v>
      </c>
      <c r="R322" s="17">
        <f t="shared" si="35"/>
        <v>60.430000000000007</v>
      </c>
    </row>
    <row r="323" spans="1:18" x14ac:dyDescent="0.2">
      <c r="A323" s="29">
        <v>4.0301</v>
      </c>
      <c r="B323" s="20" t="s">
        <v>364</v>
      </c>
      <c r="C323" s="14" t="s">
        <v>365</v>
      </c>
      <c r="D323" s="16">
        <f t="shared" si="30"/>
        <v>36</v>
      </c>
      <c r="E323" s="16">
        <f t="shared" si="31"/>
        <v>37</v>
      </c>
      <c r="F323" s="16">
        <f t="shared" si="32"/>
        <v>73</v>
      </c>
      <c r="G323" s="16">
        <v>22</v>
      </c>
      <c r="H323" s="16">
        <v>23</v>
      </c>
      <c r="I323" s="16">
        <v>45</v>
      </c>
      <c r="J323" s="16">
        <v>14</v>
      </c>
      <c r="K323" s="16">
        <v>14</v>
      </c>
      <c r="L323" s="16">
        <v>28</v>
      </c>
      <c r="M323" s="16">
        <v>7.3999999999999995</v>
      </c>
      <c r="N323" s="16">
        <v>8.0299999999999994</v>
      </c>
      <c r="O323" s="16">
        <v>15.430000000000003</v>
      </c>
      <c r="P323" s="16">
        <f t="shared" si="33"/>
        <v>29.4</v>
      </c>
      <c r="Q323" s="16">
        <f t="shared" si="34"/>
        <v>31.03</v>
      </c>
      <c r="R323" s="16">
        <f t="shared" si="35"/>
        <v>60.430000000000007</v>
      </c>
    </row>
  </sheetData>
  <mergeCells count="13">
    <mergeCell ref="Q3:R3"/>
    <mergeCell ref="O3:P3"/>
    <mergeCell ref="A1:R1"/>
    <mergeCell ref="A2:R2"/>
    <mergeCell ref="A4:R4"/>
    <mergeCell ref="A5:R5"/>
    <mergeCell ref="A7:R7"/>
    <mergeCell ref="A8:C9"/>
    <mergeCell ref="D8:F8"/>
    <mergeCell ref="G8:I8"/>
    <mergeCell ref="J8:L8"/>
    <mergeCell ref="M8:O8"/>
    <mergeCell ref="P8:R8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9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R1"/>
    </sheetView>
  </sheetViews>
  <sheetFormatPr defaultColWidth="9.140625" defaultRowHeight="12.75" x14ac:dyDescent="0.25"/>
  <cols>
    <col min="1" max="1" width="15.42578125" style="6" customWidth="1"/>
    <col min="2" max="2" width="27" style="6" bestFit="1" customWidth="1"/>
    <col min="3" max="3" width="9" style="6" bestFit="1" customWidth="1"/>
    <col min="4" max="4" width="6.5703125" style="6" bestFit="1" customWidth="1"/>
    <col min="5" max="6" width="7.5703125" style="6" bestFit="1" customWidth="1"/>
    <col min="7" max="8" width="6.5703125" style="6" bestFit="1" customWidth="1"/>
    <col min="9" max="9" width="7.5703125" style="6" bestFit="1" customWidth="1"/>
    <col min="10" max="10" width="5.140625" style="6" bestFit="1" customWidth="1"/>
    <col min="11" max="12" width="6.5703125" style="6" bestFit="1" customWidth="1"/>
    <col min="13" max="14" width="5.140625" style="6" bestFit="1" customWidth="1"/>
    <col min="15" max="17" width="6.5703125" style="6" bestFit="1" customWidth="1"/>
    <col min="18" max="18" width="7.5703125" style="6" bestFit="1" customWidth="1"/>
    <col min="19" max="16384" width="9.140625" style="6"/>
  </cols>
  <sheetData>
    <row r="1" spans="1:18" s="3" customFormat="1" ht="15" x14ac:dyDescent="0.2">
      <c r="A1" s="123" t="s">
        <v>389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s="3" customFormat="1" ht="15" x14ac:dyDescent="0.2">
      <c r="A2" s="124" t="s">
        <v>390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s="3" customFormat="1" ht="15" x14ac:dyDescent="0.2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140"/>
      <c r="P3" s="140"/>
      <c r="Q3" s="138">
        <v>44522</v>
      </c>
      <c r="R3" s="139"/>
    </row>
    <row r="4" spans="1:18" s="3" customFormat="1" ht="15" x14ac:dyDescent="0.2">
      <c r="A4" s="124" t="s">
        <v>393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18" s="3" customFormat="1" x14ac:dyDescent="0.2">
      <c r="A5" s="133" t="s">
        <v>429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1:18" s="3" customForma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1" t="s">
        <v>392</v>
      </c>
    </row>
    <row r="7" spans="1:18" s="3" customFormat="1" x14ac:dyDescent="0.2">
      <c r="A7" s="126" t="s">
        <v>418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</row>
    <row r="8" spans="1:18" s="3" customFormat="1" ht="40.5" customHeight="1" x14ac:dyDescent="0.2">
      <c r="A8" s="134" t="s">
        <v>394</v>
      </c>
      <c r="B8" s="134"/>
      <c r="C8" s="134"/>
      <c r="D8" s="135" t="s">
        <v>378</v>
      </c>
      <c r="E8" s="135"/>
      <c r="F8" s="135"/>
      <c r="G8" s="135" t="s">
        <v>379</v>
      </c>
      <c r="H8" s="135"/>
      <c r="I8" s="135"/>
      <c r="J8" s="135" t="s">
        <v>380</v>
      </c>
      <c r="K8" s="135"/>
      <c r="L8" s="135"/>
      <c r="M8" s="136" t="s">
        <v>381</v>
      </c>
      <c r="N8" s="136"/>
      <c r="O8" s="136"/>
      <c r="P8" s="137" t="s">
        <v>382</v>
      </c>
      <c r="Q8" s="137"/>
      <c r="R8" s="137"/>
    </row>
    <row r="9" spans="1:18" s="3" customFormat="1" ht="12.75" customHeight="1" x14ac:dyDescent="0.2">
      <c r="A9" s="134"/>
      <c r="B9" s="134"/>
      <c r="C9" s="134"/>
      <c r="D9" s="8" t="s">
        <v>0</v>
      </c>
      <c r="E9" s="8" t="s">
        <v>1</v>
      </c>
      <c r="F9" s="9" t="s">
        <v>419</v>
      </c>
      <c r="G9" s="8" t="s">
        <v>0</v>
      </c>
      <c r="H9" s="8" t="s">
        <v>1</v>
      </c>
      <c r="I9" s="9" t="s">
        <v>419</v>
      </c>
      <c r="J9" s="8" t="s">
        <v>0</v>
      </c>
      <c r="K9" s="8" t="s">
        <v>1</v>
      </c>
      <c r="L9" s="9" t="s">
        <v>419</v>
      </c>
      <c r="M9" s="8" t="s">
        <v>0</v>
      </c>
      <c r="N9" s="8" t="s">
        <v>1</v>
      </c>
      <c r="O9" s="9" t="s">
        <v>419</v>
      </c>
      <c r="P9" s="9" t="s">
        <v>0</v>
      </c>
      <c r="Q9" s="9" t="s">
        <v>1</v>
      </c>
      <c r="R9" s="9" t="s">
        <v>419</v>
      </c>
    </row>
    <row r="10" spans="1:18" s="3" customFormat="1" ht="15" x14ac:dyDescent="0.25">
      <c r="A10" s="21"/>
      <c r="B10" s="21"/>
      <c r="C10" s="22" t="s">
        <v>427</v>
      </c>
      <c r="D10" s="32">
        <f>G10+J10</f>
        <v>6474</v>
      </c>
      <c r="E10" s="32">
        <f t="shared" ref="E10:F23" si="0">H10+K10</f>
        <v>10398</v>
      </c>
      <c r="F10" s="32">
        <f t="shared" si="0"/>
        <v>16872</v>
      </c>
      <c r="G10" s="32">
        <f>G11+G18</f>
        <v>5629</v>
      </c>
      <c r="H10" s="32">
        <f t="shared" ref="H10:R10" si="1">H11+H18</f>
        <v>9133</v>
      </c>
      <c r="I10" s="32">
        <f t="shared" si="1"/>
        <v>14762</v>
      </c>
      <c r="J10" s="32">
        <f t="shared" si="1"/>
        <v>845</v>
      </c>
      <c r="K10" s="32">
        <f t="shared" si="1"/>
        <v>1265</v>
      </c>
      <c r="L10" s="32">
        <f t="shared" si="1"/>
        <v>2110</v>
      </c>
      <c r="M10" s="32">
        <f t="shared" si="1"/>
        <v>528.35999999999979</v>
      </c>
      <c r="N10" s="32">
        <f t="shared" si="1"/>
        <v>761.73999999999978</v>
      </c>
      <c r="O10" s="32">
        <f t="shared" si="1"/>
        <v>1290.0999999999995</v>
      </c>
      <c r="P10" s="32">
        <f t="shared" si="1"/>
        <v>6157.3600000000006</v>
      </c>
      <c r="Q10" s="32">
        <f t="shared" si="1"/>
        <v>9894.74</v>
      </c>
      <c r="R10" s="32">
        <f t="shared" si="1"/>
        <v>16052.099999999999</v>
      </c>
    </row>
    <row r="11" spans="1:18" s="3" customFormat="1" x14ac:dyDescent="0.2">
      <c r="A11" s="12" t="s">
        <v>395</v>
      </c>
      <c r="B11" s="10"/>
      <c r="C11" s="10"/>
      <c r="D11" s="33">
        <f>SUM(D12:D17)</f>
        <v>5160</v>
      </c>
      <c r="E11" s="33">
        <f t="shared" ref="E11" si="2">SUM(E12:E17)</f>
        <v>8312</v>
      </c>
      <c r="F11" s="33">
        <f>SUM(F12:F17)</f>
        <v>13472</v>
      </c>
      <c r="G11" s="33">
        <f t="shared" ref="G11:R11" si="3">SUM(G12:G17)</f>
        <v>4578</v>
      </c>
      <c r="H11" s="33">
        <f t="shared" si="3"/>
        <v>7479</v>
      </c>
      <c r="I11" s="33">
        <f t="shared" si="3"/>
        <v>12057</v>
      </c>
      <c r="J11" s="33">
        <f t="shared" si="3"/>
        <v>582</v>
      </c>
      <c r="K11" s="33">
        <f t="shared" si="3"/>
        <v>833</v>
      </c>
      <c r="L11" s="33">
        <f t="shared" si="3"/>
        <v>1415</v>
      </c>
      <c r="M11" s="33">
        <f t="shared" si="3"/>
        <v>352.38999999999982</v>
      </c>
      <c r="N11" s="33">
        <f t="shared" si="3"/>
        <v>481.09999999999997</v>
      </c>
      <c r="O11" s="33">
        <f t="shared" si="3"/>
        <v>833.4899999999999</v>
      </c>
      <c r="P11" s="33">
        <f t="shared" si="3"/>
        <v>4930.3900000000003</v>
      </c>
      <c r="Q11" s="33">
        <f t="shared" si="3"/>
        <v>7960.1</v>
      </c>
      <c r="R11" s="33">
        <f t="shared" si="3"/>
        <v>12890.49</v>
      </c>
    </row>
    <row r="12" spans="1:18" s="3" customFormat="1" x14ac:dyDescent="0.2">
      <c r="A12" s="23">
        <v>5</v>
      </c>
      <c r="B12" s="24" t="s">
        <v>3</v>
      </c>
      <c r="C12" s="15"/>
      <c r="D12" s="35">
        <f t="shared" ref="D12:D23" si="4">G12+J12</f>
        <v>4878</v>
      </c>
      <c r="E12" s="35">
        <f t="shared" si="0"/>
        <v>8038</v>
      </c>
      <c r="F12" s="35">
        <f t="shared" si="0"/>
        <v>12916</v>
      </c>
      <c r="G12" s="16">
        <v>4402</v>
      </c>
      <c r="H12" s="16">
        <v>7316</v>
      </c>
      <c r="I12" s="16">
        <v>11718</v>
      </c>
      <c r="J12" s="16">
        <v>476</v>
      </c>
      <c r="K12" s="16">
        <v>722</v>
      </c>
      <c r="L12" s="16">
        <v>1198</v>
      </c>
      <c r="M12" s="16">
        <v>294.77999999999975</v>
      </c>
      <c r="N12" s="16">
        <v>430.62</v>
      </c>
      <c r="O12" s="16">
        <v>725.4</v>
      </c>
      <c r="P12" s="16">
        <f t="shared" ref="P12:P23" si="5">G12+M12</f>
        <v>4696.78</v>
      </c>
      <c r="Q12" s="16">
        <f t="shared" ref="Q12:R23" si="6">H12+N12</f>
        <v>7746.62</v>
      </c>
      <c r="R12" s="16">
        <f t="shared" si="6"/>
        <v>12443.4</v>
      </c>
    </row>
    <row r="13" spans="1:18" s="3" customFormat="1" x14ac:dyDescent="0.2">
      <c r="A13" s="10"/>
      <c r="B13" s="24" t="s">
        <v>420</v>
      </c>
      <c r="C13" s="15"/>
      <c r="D13" s="35">
        <f t="shared" si="4"/>
        <v>88</v>
      </c>
      <c r="E13" s="35">
        <f t="shared" si="0"/>
        <v>66</v>
      </c>
      <c r="F13" s="35">
        <f t="shared" si="0"/>
        <v>154</v>
      </c>
      <c r="G13" s="16">
        <v>53</v>
      </c>
      <c r="H13" s="16">
        <v>41</v>
      </c>
      <c r="I13" s="16">
        <v>94</v>
      </c>
      <c r="J13" s="16">
        <v>35</v>
      </c>
      <c r="K13" s="16">
        <v>25</v>
      </c>
      <c r="L13" s="16">
        <v>60</v>
      </c>
      <c r="M13" s="16">
        <v>24.17</v>
      </c>
      <c r="N13" s="16">
        <v>17.84</v>
      </c>
      <c r="O13" s="16">
        <v>42.010000000000005</v>
      </c>
      <c r="P13" s="16">
        <f t="shared" si="5"/>
        <v>77.17</v>
      </c>
      <c r="Q13" s="16">
        <f t="shared" si="6"/>
        <v>58.84</v>
      </c>
      <c r="R13" s="16">
        <f t="shared" si="6"/>
        <v>136.01</v>
      </c>
    </row>
    <row r="14" spans="1:18" s="3" customFormat="1" x14ac:dyDescent="0.2">
      <c r="A14" s="10"/>
      <c r="B14" s="24" t="s">
        <v>421</v>
      </c>
      <c r="C14" s="15"/>
      <c r="D14" s="35">
        <f t="shared" si="4"/>
        <v>56</v>
      </c>
      <c r="E14" s="35">
        <f t="shared" si="0"/>
        <v>70</v>
      </c>
      <c r="F14" s="35">
        <f t="shared" si="0"/>
        <v>126</v>
      </c>
      <c r="G14" s="16">
        <v>54</v>
      </c>
      <c r="H14" s="16">
        <v>70</v>
      </c>
      <c r="I14" s="16">
        <v>124</v>
      </c>
      <c r="J14" s="16">
        <v>2</v>
      </c>
      <c r="K14" s="16"/>
      <c r="L14" s="16">
        <v>2</v>
      </c>
      <c r="M14" s="16">
        <v>1.67</v>
      </c>
      <c r="N14" s="16"/>
      <c r="O14" s="16">
        <v>1.67</v>
      </c>
      <c r="P14" s="16">
        <f t="shared" si="5"/>
        <v>55.67</v>
      </c>
      <c r="Q14" s="16">
        <f t="shared" si="6"/>
        <v>70</v>
      </c>
      <c r="R14" s="16">
        <f t="shared" si="6"/>
        <v>125.67</v>
      </c>
    </row>
    <row r="15" spans="1:18" s="3" customFormat="1" x14ac:dyDescent="0.2">
      <c r="A15" s="10"/>
      <c r="B15" s="24" t="s">
        <v>233</v>
      </c>
      <c r="C15" s="15"/>
      <c r="D15" s="35">
        <f t="shared" si="4"/>
        <v>75</v>
      </c>
      <c r="E15" s="35">
        <f t="shared" si="0"/>
        <v>125</v>
      </c>
      <c r="F15" s="35">
        <f t="shared" si="0"/>
        <v>200</v>
      </c>
      <c r="G15" s="16">
        <v>16</v>
      </c>
      <c r="H15" s="16">
        <v>44</v>
      </c>
      <c r="I15" s="16">
        <v>60</v>
      </c>
      <c r="J15" s="16">
        <v>59</v>
      </c>
      <c r="K15" s="16">
        <v>81</v>
      </c>
      <c r="L15" s="16">
        <v>140</v>
      </c>
      <c r="M15" s="16">
        <v>27.599999999999998</v>
      </c>
      <c r="N15" s="16">
        <v>31.88999999999999</v>
      </c>
      <c r="O15" s="16">
        <v>59.489999999999981</v>
      </c>
      <c r="P15" s="16">
        <f t="shared" si="5"/>
        <v>43.599999999999994</v>
      </c>
      <c r="Q15" s="16">
        <f t="shared" si="6"/>
        <v>75.889999999999986</v>
      </c>
      <c r="R15" s="16">
        <f t="shared" si="6"/>
        <v>119.48999999999998</v>
      </c>
    </row>
    <row r="16" spans="1:18" s="3" customFormat="1" x14ac:dyDescent="0.2">
      <c r="A16" s="10"/>
      <c r="B16" s="24" t="s">
        <v>426</v>
      </c>
      <c r="C16" s="15"/>
      <c r="D16" s="35">
        <f t="shared" si="4"/>
        <v>4</v>
      </c>
      <c r="E16" s="35">
        <f t="shared" si="0"/>
        <v>5</v>
      </c>
      <c r="F16" s="35">
        <f t="shared" si="0"/>
        <v>9</v>
      </c>
      <c r="G16" s="16"/>
      <c r="H16" s="16"/>
      <c r="I16" s="16"/>
      <c r="J16" s="16">
        <v>4</v>
      </c>
      <c r="K16" s="16">
        <v>5</v>
      </c>
      <c r="L16" s="16">
        <v>9</v>
      </c>
      <c r="M16" s="16">
        <v>0</v>
      </c>
      <c r="N16" s="16">
        <v>0.75</v>
      </c>
      <c r="O16" s="16">
        <v>0.75</v>
      </c>
      <c r="P16" s="16">
        <f t="shared" si="5"/>
        <v>0</v>
      </c>
      <c r="Q16" s="16">
        <f t="shared" si="6"/>
        <v>0.75</v>
      </c>
      <c r="R16" s="16">
        <f t="shared" si="6"/>
        <v>0.75</v>
      </c>
    </row>
    <row r="17" spans="1:18" s="3" customFormat="1" x14ac:dyDescent="0.2">
      <c r="A17" s="10"/>
      <c r="B17" s="24" t="s">
        <v>422</v>
      </c>
      <c r="C17" s="15"/>
      <c r="D17" s="35">
        <f t="shared" si="4"/>
        <v>59</v>
      </c>
      <c r="E17" s="35">
        <f t="shared" si="0"/>
        <v>8</v>
      </c>
      <c r="F17" s="35">
        <f t="shared" si="0"/>
        <v>67</v>
      </c>
      <c r="G17" s="16">
        <v>53</v>
      </c>
      <c r="H17" s="16">
        <v>8</v>
      </c>
      <c r="I17" s="16">
        <v>61</v>
      </c>
      <c r="J17" s="16">
        <v>6</v>
      </c>
      <c r="K17" s="16"/>
      <c r="L17" s="16">
        <v>6</v>
      </c>
      <c r="M17" s="16">
        <v>4.17</v>
      </c>
      <c r="N17" s="16"/>
      <c r="O17" s="16">
        <v>4.17</v>
      </c>
      <c r="P17" s="16">
        <f t="shared" si="5"/>
        <v>57.17</v>
      </c>
      <c r="Q17" s="16">
        <f t="shared" si="6"/>
        <v>8</v>
      </c>
      <c r="R17" s="16">
        <f t="shared" si="6"/>
        <v>65.17</v>
      </c>
    </row>
    <row r="18" spans="1:18" s="3" customFormat="1" x14ac:dyDescent="0.2">
      <c r="A18" s="12" t="s">
        <v>396</v>
      </c>
      <c r="B18" s="10"/>
      <c r="C18" s="10"/>
      <c r="D18" s="33">
        <f>SUM(D19:D23)</f>
        <v>1314</v>
      </c>
      <c r="E18" s="33">
        <f t="shared" ref="E18:R18" si="7">SUM(E19:E23)</f>
        <v>2086</v>
      </c>
      <c r="F18" s="33">
        <f t="shared" si="7"/>
        <v>3400</v>
      </c>
      <c r="G18" s="33">
        <f t="shared" si="7"/>
        <v>1051</v>
      </c>
      <c r="H18" s="33">
        <f t="shared" si="7"/>
        <v>1654</v>
      </c>
      <c r="I18" s="33">
        <f t="shared" si="7"/>
        <v>2705</v>
      </c>
      <c r="J18" s="33">
        <f t="shared" si="7"/>
        <v>263</v>
      </c>
      <c r="K18" s="33">
        <f t="shared" si="7"/>
        <v>432</v>
      </c>
      <c r="L18" s="33">
        <f t="shared" si="7"/>
        <v>695</v>
      </c>
      <c r="M18" s="33">
        <f t="shared" si="7"/>
        <v>175.96999999999994</v>
      </c>
      <c r="N18" s="33">
        <f t="shared" si="7"/>
        <v>280.63999999999976</v>
      </c>
      <c r="O18" s="33">
        <f t="shared" si="7"/>
        <v>456.60999999999945</v>
      </c>
      <c r="P18" s="33">
        <f t="shared" si="7"/>
        <v>1226.9699999999998</v>
      </c>
      <c r="Q18" s="33">
        <f t="shared" si="7"/>
        <v>1934.6399999999999</v>
      </c>
      <c r="R18" s="33">
        <f t="shared" si="7"/>
        <v>3161.6099999999992</v>
      </c>
    </row>
    <row r="19" spans="1:18" s="3" customFormat="1" x14ac:dyDescent="0.2">
      <c r="A19" s="25">
        <v>6</v>
      </c>
      <c r="B19" s="14" t="s">
        <v>300</v>
      </c>
      <c r="C19" s="15"/>
      <c r="D19" s="34">
        <f t="shared" si="4"/>
        <v>7</v>
      </c>
      <c r="E19" s="34">
        <f t="shared" si="0"/>
        <v>18</v>
      </c>
      <c r="F19" s="34">
        <f t="shared" si="0"/>
        <v>25</v>
      </c>
      <c r="G19" s="16">
        <v>1</v>
      </c>
      <c r="H19" s="16">
        <v>4</v>
      </c>
      <c r="I19" s="16">
        <v>5</v>
      </c>
      <c r="J19" s="16">
        <v>6</v>
      </c>
      <c r="K19" s="16">
        <v>14</v>
      </c>
      <c r="L19" s="16">
        <v>20</v>
      </c>
      <c r="M19" s="16">
        <v>4.38</v>
      </c>
      <c r="N19" s="16">
        <v>8.2799999999999994</v>
      </c>
      <c r="O19" s="16">
        <v>12.660000000000002</v>
      </c>
      <c r="P19" s="16">
        <f t="shared" si="5"/>
        <v>5.38</v>
      </c>
      <c r="Q19" s="16">
        <f t="shared" si="6"/>
        <v>12.28</v>
      </c>
      <c r="R19" s="16">
        <f t="shared" si="6"/>
        <v>17.660000000000004</v>
      </c>
    </row>
    <row r="20" spans="1:18" s="3" customFormat="1" x14ac:dyDescent="0.2">
      <c r="A20" s="25">
        <v>7</v>
      </c>
      <c r="B20" s="14" t="s">
        <v>271</v>
      </c>
      <c r="C20" s="15"/>
      <c r="D20" s="34">
        <f t="shared" si="4"/>
        <v>684</v>
      </c>
      <c r="E20" s="34">
        <f t="shared" si="0"/>
        <v>1154</v>
      </c>
      <c r="F20" s="34">
        <f t="shared" si="0"/>
        <v>1838</v>
      </c>
      <c r="G20" s="16">
        <v>508</v>
      </c>
      <c r="H20" s="16">
        <v>885</v>
      </c>
      <c r="I20" s="16">
        <v>1393</v>
      </c>
      <c r="J20" s="16">
        <v>176</v>
      </c>
      <c r="K20" s="16">
        <v>269</v>
      </c>
      <c r="L20" s="16">
        <v>445</v>
      </c>
      <c r="M20" s="16">
        <v>117.79999999999994</v>
      </c>
      <c r="N20" s="16">
        <v>176.43999999999977</v>
      </c>
      <c r="O20" s="16">
        <v>294.23999999999955</v>
      </c>
      <c r="P20" s="16">
        <f t="shared" si="5"/>
        <v>625.79999999999995</v>
      </c>
      <c r="Q20" s="16">
        <f t="shared" si="6"/>
        <v>1061.4399999999998</v>
      </c>
      <c r="R20" s="16">
        <f t="shared" si="6"/>
        <v>1687.2399999999996</v>
      </c>
    </row>
    <row r="21" spans="1:18" s="3" customFormat="1" x14ac:dyDescent="0.2">
      <c r="A21" s="25">
        <v>8</v>
      </c>
      <c r="B21" s="14" t="s">
        <v>359</v>
      </c>
      <c r="C21" s="15"/>
      <c r="D21" s="34">
        <f t="shared" si="4"/>
        <v>1</v>
      </c>
      <c r="E21" s="34">
        <f t="shared" si="0"/>
        <v>1</v>
      </c>
      <c r="F21" s="34">
        <f t="shared" si="0"/>
        <v>2</v>
      </c>
      <c r="G21" s="16"/>
      <c r="H21" s="16">
        <v>1</v>
      </c>
      <c r="I21" s="16">
        <v>1</v>
      </c>
      <c r="J21" s="16">
        <v>1</v>
      </c>
      <c r="K21" s="16"/>
      <c r="L21" s="16">
        <v>1</v>
      </c>
      <c r="M21" s="16">
        <v>0.75</v>
      </c>
      <c r="N21" s="16"/>
      <c r="O21" s="16">
        <v>0.75</v>
      </c>
      <c r="P21" s="16">
        <f t="shared" si="5"/>
        <v>0.75</v>
      </c>
      <c r="Q21" s="16">
        <f t="shared" si="6"/>
        <v>1</v>
      </c>
      <c r="R21" s="16">
        <f t="shared" si="6"/>
        <v>1.75</v>
      </c>
    </row>
    <row r="22" spans="1:18" s="3" customFormat="1" x14ac:dyDescent="0.2">
      <c r="A22" s="25">
        <v>9</v>
      </c>
      <c r="B22" s="14" t="s">
        <v>275</v>
      </c>
      <c r="C22" s="15"/>
      <c r="D22" s="34">
        <f t="shared" si="4"/>
        <v>317</v>
      </c>
      <c r="E22" s="34">
        <f t="shared" si="0"/>
        <v>539</v>
      </c>
      <c r="F22" s="34">
        <f t="shared" si="0"/>
        <v>856</v>
      </c>
      <c r="G22" s="16">
        <v>245</v>
      </c>
      <c r="H22" s="16">
        <v>399</v>
      </c>
      <c r="I22" s="16">
        <v>644</v>
      </c>
      <c r="J22" s="16">
        <v>72</v>
      </c>
      <c r="K22" s="16">
        <v>140</v>
      </c>
      <c r="L22" s="16">
        <v>212</v>
      </c>
      <c r="M22" s="16">
        <v>47.140000000000015</v>
      </c>
      <c r="N22" s="16">
        <v>90.259999999999962</v>
      </c>
      <c r="O22" s="16">
        <v>137.39999999999986</v>
      </c>
      <c r="P22" s="16">
        <f t="shared" si="5"/>
        <v>292.14</v>
      </c>
      <c r="Q22" s="16">
        <f t="shared" si="6"/>
        <v>489.26</v>
      </c>
      <c r="R22" s="16">
        <f t="shared" si="6"/>
        <v>781.39999999999986</v>
      </c>
    </row>
    <row r="23" spans="1:18" s="3" customFormat="1" x14ac:dyDescent="0.2">
      <c r="A23" s="25">
        <v>11</v>
      </c>
      <c r="B23" s="14" t="s">
        <v>311</v>
      </c>
      <c r="C23" s="15"/>
      <c r="D23" s="34">
        <f t="shared" si="4"/>
        <v>305</v>
      </c>
      <c r="E23" s="34">
        <f t="shared" si="0"/>
        <v>374</v>
      </c>
      <c r="F23" s="34">
        <f t="shared" si="0"/>
        <v>679</v>
      </c>
      <c r="G23" s="16">
        <v>297</v>
      </c>
      <c r="H23" s="16">
        <v>365</v>
      </c>
      <c r="I23" s="16">
        <v>662</v>
      </c>
      <c r="J23" s="16">
        <v>8</v>
      </c>
      <c r="K23" s="16">
        <v>9</v>
      </c>
      <c r="L23" s="16">
        <v>17</v>
      </c>
      <c r="M23" s="16">
        <v>5.8999999999999995</v>
      </c>
      <c r="N23" s="16">
        <v>5.6599999999999993</v>
      </c>
      <c r="O23" s="16">
        <v>11.560000000000002</v>
      </c>
      <c r="P23" s="16">
        <f t="shared" si="5"/>
        <v>302.89999999999998</v>
      </c>
      <c r="Q23" s="16">
        <f t="shared" si="6"/>
        <v>370.66</v>
      </c>
      <c r="R23" s="16">
        <f t="shared" si="6"/>
        <v>673.56</v>
      </c>
    </row>
    <row r="24" spans="1:18" x14ac:dyDescent="0.2">
      <c r="A24" s="12" t="s">
        <v>399</v>
      </c>
      <c r="B24" s="10"/>
      <c r="C24" s="10"/>
      <c r="D24" s="11">
        <f t="shared" ref="D24:D87" si="8">G24+J24</f>
        <v>1211</v>
      </c>
      <c r="E24" s="11">
        <f t="shared" ref="E24:E87" si="9">H24+K24</f>
        <v>1195</v>
      </c>
      <c r="F24" s="11">
        <f t="shared" ref="F24:F87" si="10">I24+L24</f>
        <v>2406</v>
      </c>
      <c r="G24" s="11">
        <v>1048</v>
      </c>
      <c r="H24" s="11">
        <v>1036</v>
      </c>
      <c r="I24" s="11">
        <v>2084</v>
      </c>
      <c r="J24" s="11">
        <v>163</v>
      </c>
      <c r="K24" s="11">
        <v>159</v>
      </c>
      <c r="L24" s="11">
        <v>322</v>
      </c>
      <c r="M24" s="11">
        <v>106.00999999999993</v>
      </c>
      <c r="N24" s="11">
        <v>95.799999999999983</v>
      </c>
      <c r="O24" s="11">
        <v>201.81000000000003</v>
      </c>
      <c r="P24" s="11">
        <f t="shared" ref="P24:P87" si="11">G24+M24</f>
        <v>1154.01</v>
      </c>
      <c r="Q24" s="11">
        <f t="shared" ref="Q24:Q87" si="12">H24+N24</f>
        <v>1131.8</v>
      </c>
      <c r="R24" s="11">
        <f t="shared" ref="R24:R87" si="13">I24+O24</f>
        <v>2285.81</v>
      </c>
    </row>
    <row r="25" spans="1:18" x14ac:dyDescent="0.2">
      <c r="A25" s="18" t="s">
        <v>395</v>
      </c>
      <c r="B25" s="19"/>
      <c r="C25" s="19"/>
      <c r="D25" s="17">
        <f t="shared" si="8"/>
        <v>1113</v>
      </c>
      <c r="E25" s="17">
        <f t="shared" si="9"/>
        <v>1108</v>
      </c>
      <c r="F25" s="17">
        <f t="shared" si="10"/>
        <v>2221</v>
      </c>
      <c r="G25" s="17">
        <v>1008</v>
      </c>
      <c r="H25" s="17">
        <v>1003</v>
      </c>
      <c r="I25" s="17">
        <v>2011</v>
      </c>
      <c r="J25" s="17">
        <v>105</v>
      </c>
      <c r="K25" s="17">
        <v>105</v>
      </c>
      <c r="L25" s="17">
        <v>210</v>
      </c>
      <c r="M25" s="17">
        <v>67.020000000000039</v>
      </c>
      <c r="N25" s="17">
        <v>58.460000000000022</v>
      </c>
      <c r="O25" s="17">
        <v>125.48000000000002</v>
      </c>
      <c r="P25" s="17">
        <f t="shared" si="11"/>
        <v>1075.02</v>
      </c>
      <c r="Q25" s="17">
        <f t="shared" si="12"/>
        <v>1061.46</v>
      </c>
      <c r="R25" s="17">
        <f t="shared" si="13"/>
        <v>2136.48</v>
      </c>
    </row>
    <row r="26" spans="1:18" x14ac:dyDescent="0.2">
      <c r="A26" s="13">
        <v>5</v>
      </c>
      <c r="B26" s="15"/>
      <c r="C26" s="15"/>
      <c r="D26" s="16">
        <f t="shared" si="8"/>
        <v>1113</v>
      </c>
      <c r="E26" s="16">
        <f t="shared" si="9"/>
        <v>1108</v>
      </c>
      <c r="F26" s="16">
        <f t="shared" si="10"/>
        <v>2221</v>
      </c>
      <c r="G26" s="16">
        <v>1008</v>
      </c>
      <c r="H26" s="16">
        <v>1003</v>
      </c>
      <c r="I26" s="16">
        <v>2011</v>
      </c>
      <c r="J26" s="16">
        <v>105</v>
      </c>
      <c r="K26" s="16">
        <v>105</v>
      </c>
      <c r="L26" s="16">
        <v>210</v>
      </c>
      <c r="M26" s="16">
        <v>67.020000000000039</v>
      </c>
      <c r="N26" s="16">
        <v>58.460000000000022</v>
      </c>
      <c r="O26" s="16">
        <v>125.48000000000002</v>
      </c>
      <c r="P26" s="16">
        <f t="shared" si="11"/>
        <v>1075.02</v>
      </c>
      <c r="Q26" s="16">
        <f t="shared" si="12"/>
        <v>1061.46</v>
      </c>
      <c r="R26" s="16">
        <f t="shared" si="13"/>
        <v>2136.48</v>
      </c>
    </row>
    <row r="27" spans="1:18" x14ac:dyDescent="0.2">
      <c r="A27" s="26" t="s">
        <v>3</v>
      </c>
      <c r="B27" s="19"/>
      <c r="C27" s="19"/>
      <c r="D27" s="17">
        <f t="shared" si="8"/>
        <v>1113</v>
      </c>
      <c r="E27" s="17">
        <f t="shared" si="9"/>
        <v>1108</v>
      </c>
      <c r="F27" s="17">
        <f t="shared" si="10"/>
        <v>2221</v>
      </c>
      <c r="G27" s="17">
        <v>1008</v>
      </c>
      <c r="H27" s="17">
        <v>1003</v>
      </c>
      <c r="I27" s="17">
        <v>2011</v>
      </c>
      <c r="J27" s="17">
        <v>105</v>
      </c>
      <c r="K27" s="17">
        <v>105</v>
      </c>
      <c r="L27" s="17">
        <v>210</v>
      </c>
      <c r="M27" s="17">
        <v>67.020000000000039</v>
      </c>
      <c r="N27" s="17">
        <v>58.460000000000022</v>
      </c>
      <c r="O27" s="17">
        <v>125.48000000000002</v>
      </c>
      <c r="P27" s="17">
        <f t="shared" si="11"/>
        <v>1075.02</v>
      </c>
      <c r="Q27" s="17">
        <f t="shared" si="12"/>
        <v>1061.46</v>
      </c>
      <c r="R27" s="17">
        <f t="shared" si="13"/>
        <v>2136.48</v>
      </c>
    </row>
    <row r="28" spans="1:18" x14ac:dyDescent="0.2">
      <c r="A28" s="27">
        <v>52.010100000000001</v>
      </c>
      <c r="B28" s="20" t="s">
        <v>4</v>
      </c>
      <c r="C28" s="14" t="s">
        <v>5</v>
      </c>
      <c r="D28" s="28">
        <f t="shared" si="8"/>
        <v>115</v>
      </c>
      <c r="E28" s="28">
        <f t="shared" si="9"/>
        <v>92</v>
      </c>
      <c r="F28" s="28">
        <f t="shared" si="10"/>
        <v>207</v>
      </c>
      <c r="G28" s="16">
        <v>106</v>
      </c>
      <c r="H28" s="16">
        <v>88</v>
      </c>
      <c r="I28" s="16">
        <v>194</v>
      </c>
      <c r="J28" s="16">
        <v>9</v>
      </c>
      <c r="K28" s="16">
        <v>4</v>
      </c>
      <c r="L28" s="16">
        <v>13</v>
      </c>
      <c r="M28" s="16">
        <v>6.76</v>
      </c>
      <c r="N28" s="16">
        <v>2.5</v>
      </c>
      <c r="O28" s="16">
        <v>9.26</v>
      </c>
      <c r="P28" s="16">
        <f t="shared" si="11"/>
        <v>112.76</v>
      </c>
      <c r="Q28" s="16">
        <f t="shared" si="12"/>
        <v>90.5</v>
      </c>
      <c r="R28" s="16">
        <f t="shared" si="13"/>
        <v>203.26</v>
      </c>
    </row>
    <row r="29" spans="1:18" x14ac:dyDescent="0.2">
      <c r="A29" s="27">
        <v>52.020499999999998</v>
      </c>
      <c r="B29" s="20" t="s">
        <v>8</v>
      </c>
      <c r="C29" s="14" t="s">
        <v>9</v>
      </c>
      <c r="D29" s="28">
        <f t="shared" si="8"/>
        <v>23</v>
      </c>
      <c r="E29" s="28">
        <f t="shared" si="9"/>
        <v>23</v>
      </c>
      <c r="F29" s="28">
        <f t="shared" si="10"/>
        <v>46</v>
      </c>
      <c r="G29" s="16">
        <v>21</v>
      </c>
      <c r="H29" s="16">
        <v>23</v>
      </c>
      <c r="I29" s="16">
        <v>44</v>
      </c>
      <c r="J29" s="16">
        <v>2</v>
      </c>
      <c r="K29" s="16"/>
      <c r="L29" s="16">
        <v>2</v>
      </c>
      <c r="M29" s="16">
        <v>1</v>
      </c>
      <c r="N29" s="16"/>
      <c r="O29" s="16">
        <v>1</v>
      </c>
      <c r="P29" s="16">
        <f t="shared" si="11"/>
        <v>22</v>
      </c>
      <c r="Q29" s="16">
        <f t="shared" si="12"/>
        <v>23</v>
      </c>
      <c r="R29" s="16">
        <f t="shared" si="13"/>
        <v>45</v>
      </c>
    </row>
    <row r="30" spans="1:18" x14ac:dyDescent="0.2">
      <c r="A30" s="27">
        <v>52.020499999999998</v>
      </c>
      <c r="B30" s="20" t="s">
        <v>6</v>
      </c>
      <c r="C30" s="14" t="s">
        <v>7</v>
      </c>
      <c r="D30" s="28">
        <f t="shared" si="8"/>
        <v>10</v>
      </c>
      <c r="E30" s="28">
        <f t="shared" si="9"/>
        <v>8</v>
      </c>
      <c r="F30" s="28">
        <f t="shared" si="10"/>
        <v>18</v>
      </c>
      <c r="G30" s="16">
        <v>8</v>
      </c>
      <c r="H30" s="16">
        <v>7</v>
      </c>
      <c r="I30" s="16">
        <v>15</v>
      </c>
      <c r="J30" s="16">
        <v>2</v>
      </c>
      <c r="K30" s="16">
        <v>1</v>
      </c>
      <c r="L30" s="16">
        <v>3</v>
      </c>
      <c r="M30" s="16">
        <v>1.17</v>
      </c>
      <c r="N30" s="16">
        <v>0.25</v>
      </c>
      <c r="O30" s="16">
        <v>1.42</v>
      </c>
      <c r="P30" s="16">
        <f t="shared" si="11"/>
        <v>9.17</v>
      </c>
      <c r="Q30" s="16">
        <f t="shared" si="12"/>
        <v>7.25</v>
      </c>
      <c r="R30" s="16">
        <f t="shared" si="13"/>
        <v>16.420000000000002</v>
      </c>
    </row>
    <row r="31" spans="1:18" x14ac:dyDescent="0.2">
      <c r="A31" s="27">
        <v>52.030099999999997</v>
      </c>
      <c r="B31" s="20" t="s">
        <v>10</v>
      </c>
      <c r="C31" s="14" t="s">
        <v>11</v>
      </c>
      <c r="D31" s="28">
        <f t="shared" si="8"/>
        <v>430</v>
      </c>
      <c r="E31" s="28">
        <f t="shared" si="9"/>
        <v>428</v>
      </c>
      <c r="F31" s="28">
        <f t="shared" si="10"/>
        <v>858</v>
      </c>
      <c r="G31" s="16">
        <v>395</v>
      </c>
      <c r="H31" s="16">
        <v>384</v>
      </c>
      <c r="I31" s="16">
        <v>779</v>
      </c>
      <c r="J31" s="16">
        <v>35</v>
      </c>
      <c r="K31" s="16">
        <v>44</v>
      </c>
      <c r="L31" s="16">
        <v>79</v>
      </c>
      <c r="M31" s="16">
        <v>21.520000000000003</v>
      </c>
      <c r="N31" s="16">
        <v>24.260000000000005</v>
      </c>
      <c r="O31" s="16">
        <v>45.780000000000008</v>
      </c>
      <c r="P31" s="16">
        <f t="shared" si="11"/>
        <v>416.52</v>
      </c>
      <c r="Q31" s="16">
        <f t="shared" si="12"/>
        <v>408.26</v>
      </c>
      <c r="R31" s="16">
        <f t="shared" si="13"/>
        <v>824.78</v>
      </c>
    </row>
    <row r="32" spans="1:18" x14ac:dyDescent="0.2">
      <c r="A32" s="27">
        <v>52.080100000000002</v>
      </c>
      <c r="B32" s="20" t="s">
        <v>16</v>
      </c>
      <c r="C32" s="14" t="s">
        <v>17</v>
      </c>
      <c r="D32" s="28">
        <f t="shared" si="8"/>
        <v>150</v>
      </c>
      <c r="E32" s="28">
        <f t="shared" si="9"/>
        <v>70</v>
      </c>
      <c r="F32" s="28">
        <f t="shared" si="10"/>
        <v>220</v>
      </c>
      <c r="G32" s="16">
        <v>138</v>
      </c>
      <c r="H32" s="16">
        <v>64</v>
      </c>
      <c r="I32" s="16">
        <v>202</v>
      </c>
      <c r="J32" s="16">
        <v>12</v>
      </c>
      <c r="K32" s="16">
        <v>6</v>
      </c>
      <c r="L32" s="16">
        <v>18</v>
      </c>
      <c r="M32" s="16">
        <v>7.43</v>
      </c>
      <c r="N32" s="16">
        <v>4.26</v>
      </c>
      <c r="O32" s="16">
        <v>11.69</v>
      </c>
      <c r="P32" s="16">
        <f t="shared" si="11"/>
        <v>145.43</v>
      </c>
      <c r="Q32" s="16">
        <f t="shared" si="12"/>
        <v>68.260000000000005</v>
      </c>
      <c r="R32" s="16">
        <f t="shared" si="13"/>
        <v>213.69</v>
      </c>
    </row>
    <row r="33" spans="1:18" x14ac:dyDescent="0.2">
      <c r="A33" s="27">
        <v>52.100099999999998</v>
      </c>
      <c r="B33" s="20" t="s">
        <v>18</v>
      </c>
      <c r="C33" s="14" t="s">
        <v>19</v>
      </c>
      <c r="D33" s="28">
        <f t="shared" si="8"/>
        <v>42</v>
      </c>
      <c r="E33" s="28">
        <f t="shared" si="9"/>
        <v>69</v>
      </c>
      <c r="F33" s="28">
        <f t="shared" si="10"/>
        <v>111</v>
      </c>
      <c r="G33" s="16">
        <v>40</v>
      </c>
      <c r="H33" s="16">
        <v>63</v>
      </c>
      <c r="I33" s="16">
        <v>103</v>
      </c>
      <c r="J33" s="16">
        <v>2</v>
      </c>
      <c r="K33" s="16">
        <v>6</v>
      </c>
      <c r="L33" s="16">
        <v>8</v>
      </c>
      <c r="M33" s="16">
        <v>1.25</v>
      </c>
      <c r="N33" s="16">
        <v>3.67</v>
      </c>
      <c r="O33" s="16">
        <v>4.92</v>
      </c>
      <c r="P33" s="16">
        <f t="shared" si="11"/>
        <v>41.25</v>
      </c>
      <c r="Q33" s="16">
        <f t="shared" si="12"/>
        <v>66.67</v>
      </c>
      <c r="R33" s="16">
        <f t="shared" si="13"/>
        <v>107.92</v>
      </c>
    </row>
    <row r="34" spans="1:18" x14ac:dyDescent="0.2">
      <c r="A34" s="27">
        <v>52.100099999999998</v>
      </c>
      <c r="B34" s="20" t="s">
        <v>20</v>
      </c>
      <c r="C34" s="14" t="s">
        <v>21</v>
      </c>
      <c r="D34" s="28">
        <f t="shared" si="8"/>
        <v>13</v>
      </c>
      <c r="E34" s="28">
        <f t="shared" si="9"/>
        <v>32</v>
      </c>
      <c r="F34" s="28">
        <f t="shared" si="10"/>
        <v>45</v>
      </c>
      <c r="G34" s="16">
        <v>10</v>
      </c>
      <c r="H34" s="16">
        <v>28</v>
      </c>
      <c r="I34" s="16">
        <v>38</v>
      </c>
      <c r="J34" s="16">
        <v>3</v>
      </c>
      <c r="K34" s="16">
        <v>4</v>
      </c>
      <c r="L34" s="16">
        <v>7</v>
      </c>
      <c r="M34" s="16">
        <v>1.5</v>
      </c>
      <c r="N34" s="16">
        <v>2.59</v>
      </c>
      <c r="O34" s="16">
        <v>4.09</v>
      </c>
      <c r="P34" s="16">
        <f t="shared" si="11"/>
        <v>11.5</v>
      </c>
      <c r="Q34" s="16">
        <f t="shared" si="12"/>
        <v>30.59</v>
      </c>
      <c r="R34" s="16">
        <f t="shared" si="13"/>
        <v>42.09</v>
      </c>
    </row>
    <row r="35" spans="1:18" x14ac:dyDescent="0.2">
      <c r="A35" s="27">
        <v>52.140099999999997</v>
      </c>
      <c r="B35" s="20" t="s">
        <v>28</v>
      </c>
      <c r="C35" s="14" t="s">
        <v>29</v>
      </c>
      <c r="D35" s="28">
        <f t="shared" si="8"/>
        <v>62</v>
      </c>
      <c r="E35" s="28">
        <f t="shared" si="9"/>
        <v>68</v>
      </c>
      <c r="F35" s="28">
        <f t="shared" si="10"/>
        <v>130</v>
      </c>
      <c r="G35" s="16">
        <v>53</v>
      </c>
      <c r="H35" s="16">
        <v>61</v>
      </c>
      <c r="I35" s="16">
        <v>114</v>
      </c>
      <c r="J35" s="16">
        <v>9</v>
      </c>
      <c r="K35" s="16">
        <v>7</v>
      </c>
      <c r="L35" s="16">
        <v>16</v>
      </c>
      <c r="M35" s="16">
        <v>7.1</v>
      </c>
      <c r="N35" s="16">
        <v>4.76</v>
      </c>
      <c r="O35" s="16">
        <v>11.86</v>
      </c>
      <c r="P35" s="16">
        <f t="shared" si="11"/>
        <v>60.1</v>
      </c>
      <c r="Q35" s="16">
        <f t="shared" si="12"/>
        <v>65.760000000000005</v>
      </c>
      <c r="R35" s="16">
        <f t="shared" si="13"/>
        <v>125.86</v>
      </c>
    </row>
    <row r="36" spans="1:18" x14ac:dyDescent="0.2">
      <c r="A36" s="27">
        <v>52.140099999999997</v>
      </c>
      <c r="B36" s="20" t="s">
        <v>26</v>
      </c>
      <c r="C36" s="14" t="s">
        <v>27</v>
      </c>
      <c r="D36" s="28">
        <f t="shared" si="8"/>
        <v>61</v>
      </c>
      <c r="E36" s="28">
        <f t="shared" si="9"/>
        <v>149</v>
      </c>
      <c r="F36" s="28">
        <f t="shared" si="10"/>
        <v>210</v>
      </c>
      <c r="G36" s="16">
        <v>56</v>
      </c>
      <c r="H36" s="16">
        <v>136</v>
      </c>
      <c r="I36" s="16">
        <v>192</v>
      </c>
      <c r="J36" s="16">
        <v>5</v>
      </c>
      <c r="K36" s="16">
        <v>13</v>
      </c>
      <c r="L36" s="16">
        <v>18</v>
      </c>
      <c r="M36" s="16">
        <v>3.76</v>
      </c>
      <c r="N36" s="16">
        <v>6.17</v>
      </c>
      <c r="O36" s="16">
        <v>9.93</v>
      </c>
      <c r="P36" s="16">
        <f t="shared" si="11"/>
        <v>59.76</v>
      </c>
      <c r="Q36" s="16">
        <f t="shared" si="12"/>
        <v>142.16999999999999</v>
      </c>
      <c r="R36" s="16">
        <f t="shared" si="13"/>
        <v>201.93</v>
      </c>
    </row>
    <row r="37" spans="1:18" x14ac:dyDescent="0.2">
      <c r="A37" s="27">
        <v>52.020400000000002</v>
      </c>
      <c r="B37" s="20" t="s">
        <v>249</v>
      </c>
      <c r="C37" s="14" t="s">
        <v>250</v>
      </c>
      <c r="D37" s="28">
        <f t="shared" si="8"/>
        <v>27</v>
      </c>
      <c r="E37" s="28">
        <f t="shared" si="9"/>
        <v>51</v>
      </c>
      <c r="F37" s="28">
        <f t="shared" si="10"/>
        <v>78</v>
      </c>
      <c r="G37" s="16">
        <v>26</v>
      </c>
      <c r="H37" s="16">
        <v>47</v>
      </c>
      <c r="I37" s="16">
        <v>73</v>
      </c>
      <c r="J37" s="16">
        <v>1</v>
      </c>
      <c r="K37" s="16">
        <v>4</v>
      </c>
      <c r="L37" s="16">
        <v>5</v>
      </c>
      <c r="M37" s="16">
        <v>0.25</v>
      </c>
      <c r="N37" s="16">
        <v>1.5</v>
      </c>
      <c r="O37" s="16">
        <v>1.75</v>
      </c>
      <c r="P37" s="16">
        <f t="shared" si="11"/>
        <v>26.25</v>
      </c>
      <c r="Q37" s="16">
        <f t="shared" si="12"/>
        <v>48.5</v>
      </c>
      <c r="R37" s="16">
        <f t="shared" si="13"/>
        <v>74.75</v>
      </c>
    </row>
    <row r="38" spans="1:18" x14ac:dyDescent="0.2">
      <c r="A38" s="27">
        <v>52.120100000000001</v>
      </c>
      <c r="B38" s="20" t="s">
        <v>22</v>
      </c>
      <c r="C38" s="14" t="s">
        <v>23</v>
      </c>
      <c r="D38" s="28">
        <f t="shared" si="8"/>
        <v>109</v>
      </c>
      <c r="E38" s="28">
        <f t="shared" si="9"/>
        <v>29</v>
      </c>
      <c r="F38" s="28">
        <f t="shared" si="10"/>
        <v>138</v>
      </c>
      <c r="G38" s="16">
        <v>90</v>
      </c>
      <c r="H38" s="16">
        <v>21</v>
      </c>
      <c r="I38" s="16">
        <v>111</v>
      </c>
      <c r="J38" s="16">
        <v>19</v>
      </c>
      <c r="K38" s="16">
        <v>8</v>
      </c>
      <c r="L38" s="16">
        <v>27</v>
      </c>
      <c r="M38" s="16">
        <v>11.69</v>
      </c>
      <c r="N38" s="16">
        <v>4</v>
      </c>
      <c r="O38" s="16">
        <v>15.69</v>
      </c>
      <c r="P38" s="16">
        <f t="shared" si="11"/>
        <v>101.69</v>
      </c>
      <c r="Q38" s="16">
        <f t="shared" si="12"/>
        <v>25</v>
      </c>
      <c r="R38" s="16">
        <f t="shared" si="13"/>
        <v>126.69</v>
      </c>
    </row>
    <row r="39" spans="1:18" x14ac:dyDescent="0.2">
      <c r="A39" s="27">
        <v>52.060099999999998</v>
      </c>
      <c r="B39" s="20" t="s">
        <v>14</v>
      </c>
      <c r="C39" s="14" t="s">
        <v>15</v>
      </c>
      <c r="D39" s="28">
        <f t="shared" si="8"/>
        <v>26</v>
      </c>
      <c r="E39" s="28">
        <f t="shared" si="9"/>
        <v>14</v>
      </c>
      <c r="F39" s="28">
        <f t="shared" si="10"/>
        <v>40</v>
      </c>
      <c r="G39" s="16">
        <v>26</v>
      </c>
      <c r="H39" s="16">
        <v>14</v>
      </c>
      <c r="I39" s="16">
        <v>40</v>
      </c>
      <c r="J39" s="16"/>
      <c r="K39" s="16"/>
      <c r="L39" s="16"/>
      <c r="M39" s="16"/>
      <c r="N39" s="16"/>
      <c r="O39" s="16"/>
      <c r="P39" s="16">
        <f t="shared" si="11"/>
        <v>26</v>
      </c>
      <c r="Q39" s="16">
        <f t="shared" si="12"/>
        <v>14</v>
      </c>
      <c r="R39" s="16">
        <f t="shared" si="13"/>
        <v>40</v>
      </c>
    </row>
    <row r="40" spans="1:18" x14ac:dyDescent="0.2">
      <c r="A40" s="27">
        <v>52.130200000000002</v>
      </c>
      <c r="B40" s="20" t="s">
        <v>251</v>
      </c>
      <c r="C40" s="14" t="s">
        <v>252</v>
      </c>
      <c r="D40" s="28">
        <f t="shared" si="8"/>
        <v>6</v>
      </c>
      <c r="E40" s="28">
        <f t="shared" si="9"/>
        <v>2</v>
      </c>
      <c r="F40" s="28">
        <f t="shared" si="10"/>
        <v>8</v>
      </c>
      <c r="G40" s="16">
        <v>6</v>
      </c>
      <c r="H40" s="16">
        <v>2</v>
      </c>
      <c r="I40" s="16">
        <v>8</v>
      </c>
      <c r="J40" s="16"/>
      <c r="K40" s="16"/>
      <c r="L40" s="16"/>
      <c r="M40" s="16"/>
      <c r="N40" s="16"/>
      <c r="O40" s="16"/>
      <c r="P40" s="16">
        <f t="shared" si="11"/>
        <v>6</v>
      </c>
      <c r="Q40" s="16">
        <f t="shared" si="12"/>
        <v>2</v>
      </c>
      <c r="R40" s="16">
        <f t="shared" si="13"/>
        <v>8</v>
      </c>
    </row>
    <row r="41" spans="1:18" x14ac:dyDescent="0.2">
      <c r="A41" s="27">
        <v>52.130200000000002</v>
      </c>
      <c r="B41" s="20" t="s">
        <v>24</v>
      </c>
      <c r="C41" s="14" t="s">
        <v>25</v>
      </c>
      <c r="D41" s="28">
        <f t="shared" si="8"/>
        <v>6</v>
      </c>
      <c r="E41" s="28">
        <f t="shared" si="9"/>
        <v>5</v>
      </c>
      <c r="F41" s="28">
        <f t="shared" si="10"/>
        <v>11</v>
      </c>
      <c r="G41" s="16">
        <v>4</v>
      </c>
      <c r="H41" s="16">
        <v>5</v>
      </c>
      <c r="I41" s="16">
        <v>9</v>
      </c>
      <c r="J41" s="16">
        <v>2</v>
      </c>
      <c r="K41" s="16"/>
      <c r="L41" s="16">
        <v>2</v>
      </c>
      <c r="M41" s="16">
        <v>1.67</v>
      </c>
      <c r="N41" s="16"/>
      <c r="O41" s="16">
        <v>1.67</v>
      </c>
      <c r="P41" s="16">
        <f t="shared" si="11"/>
        <v>5.67</v>
      </c>
      <c r="Q41" s="16">
        <f t="shared" si="12"/>
        <v>5</v>
      </c>
      <c r="R41" s="16">
        <f t="shared" si="13"/>
        <v>10.67</v>
      </c>
    </row>
    <row r="42" spans="1:18" x14ac:dyDescent="0.2">
      <c r="A42" s="27">
        <v>52.040199999999999</v>
      </c>
      <c r="B42" s="20" t="s">
        <v>12</v>
      </c>
      <c r="C42" s="14" t="s">
        <v>13</v>
      </c>
      <c r="D42" s="28">
        <f t="shared" si="8"/>
        <v>33</v>
      </c>
      <c r="E42" s="28">
        <f t="shared" si="9"/>
        <v>68</v>
      </c>
      <c r="F42" s="28">
        <f t="shared" si="10"/>
        <v>101</v>
      </c>
      <c r="G42" s="16">
        <v>29</v>
      </c>
      <c r="H42" s="16">
        <v>60</v>
      </c>
      <c r="I42" s="16">
        <v>89</v>
      </c>
      <c r="J42" s="16">
        <v>4</v>
      </c>
      <c r="K42" s="16">
        <v>8</v>
      </c>
      <c r="L42" s="16">
        <v>12</v>
      </c>
      <c r="M42" s="16">
        <v>1.92</v>
      </c>
      <c r="N42" s="16">
        <v>4.5</v>
      </c>
      <c r="O42" s="16">
        <v>6.42</v>
      </c>
      <c r="P42" s="16">
        <f t="shared" si="11"/>
        <v>30.92</v>
      </c>
      <c r="Q42" s="16">
        <f t="shared" si="12"/>
        <v>64.5</v>
      </c>
      <c r="R42" s="16">
        <f t="shared" si="13"/>
        <v>95.42</v>
      </c>
    </row>
    <row r="43" spans="1:18" x14ac:dyDescent="0.2">
      <c r="A43" s="18" t="s">
        <v>396</v>
      </c>
      <c r="B43" s="19"/>
      <c r="C43" s="19"/>
      <c r="D43" s="17">
        <f t="shared" si="8"/>
        <v>98</v>
      </c>
      <c r="E43" s="17">
        <f t="shared" si="9"/>
        <v>87</v>
      </c>
      <c r="F43" s="17">
        <f t="shared" si="10"/>
        <v>185</v>
      </c>
      <c r="G43" s="17">
        <v>40</v>
      </c>
      <c r="H43" s="17">
        <v>33</v>
      </c>
      <c r="I43" s="17">
        <v>73</v>
      </c>
      <c r="J43" s="17">
        <v>58</v>
      </c>
      <c r="K43" s="17">
        <v>54</v>
      </c>
      <c r="L43" s="17">
        <v>112</v>
      </c>
      <c r="M43" s="17">
        <v>38.990000000000016</v>
      </c>
      <c r="N43" s="17">
        <v>37.339999999999989</v>
      </c>
      <c r="O43" s="17">
        <v>76.330000000000027</v>
      </c>
      <c r="P43" s="17">
        <f t="shared" si="11"/>
        <v>78.990000000000009</v>
      </c>
      <c r="Q43" s="17">
        <f t="shared" si="12"/>
        <v>70.339999999999989</v>
      </c>
      <c r="R43" s="17">
        <f t="shared" si="13"/>
        <v>149.33000000000004</v>
      </c>
    </row>
    <row r="44" spans="1:18" x14ac:dyDescent="0.2">
      <c r="A44" s="13">
        <v>7</v>
      </c>
      <c r="B44" s="15"/>
      <c r="C44" s="15"/>
      <c r="D44" s="16">
        <f t="shared" si="8"/>
        <v>86</v>
      </c>
      <c r="E44" s="16">
        <f t="shared" si="9"/>
        <v>83</v>
      </c>
      <c r="F44" s="16">
        <f t="shared" si="10"/>
        <v>169</v>
      </c>
      <c r="G44" s="16">
        <v>32</v>
      </c>
      <c r="H44" s="16">
        <v>29</v>
      </c>
      <c r="I44" s="16">
        <v>61</v>
      </c>
      <c r="J44" s="16">
        <v>54</v>
      </c>
      <c r="K44" s="16">
        <v>54</v>
      </c>
      <c r="L44" s="16">
        <v>108</v>
      </c>
      <c r="M44" s="16">
        <v>36.970000000000006</v>
      </c>
      <c r="N44" s="16">
        <v>37.339999999999989</v>
      </c>
      <c r="O44" s="16">
        <v>74.310000000000031</v>
      </c>
      <c r="P44" s="16">
        <f t="shared" si="11"/>
        <v>68.97</v>
      </c>
      <c r="Q44" s="16">
        <f t="shared" si="12"/>
        <v>66.339999999999989</v>
      </c>
      <c r="R44" s="16">
        <f t="shared" si="13"/>
        <v>135.31000000000003</v>
      </c>
    </row>
    <row r="45" spans="1:18" x14ac:dyDescent="0.2">
      <c r="A45" s="26" t="s">
        <v>271</v>
      </c>
      <c r="B45" s="19"/>
      <c r="C45" s="19"/>
      <c r="D45" s="17">
        <f t="shared" si="8"/>
        <v>86</v>
      </c>
      <c r="E45" s="17">
        <f t="shared" si="9"/>
        <v>83</v>
      </c>
      <c r="F45" s="17">
        <f t="shared" si="10"/>
        <v>169</v>
      </c>
      <c r="G45" s="17">
        <v>32</v>
      </c>
      <c r="H45" s="17">
        <v>29</v>
      </c>
      <c r="I45" s="17">
        <v>61</v>
      </c>
      <c r="J45" s="17">
        <v>54</v>
      </c>
      <c r="K45" s="17">
        <v>54</v>
      </c>
      <c r="L45" s="17">
        <v>108</v>
      </c>
      <c r="M45" s="17">
        <v>36.970000000000006</v>
      </c>
      <c r="N45" s="17">
        <v>37.339999999999989</v>
      </c>
      <c r="O45" s="17">
        <v>74.310000000000031</v>
      </c>
      <c r="P45" s="17">
        <f t="shared" si="11"/>
        <v>68.97</v>
      </c>
      <c r="Q45" s="17">
        <f t="shared" si="12"/>
        <v>66.339999999999989</v>
      </c>
      <c r="R45" s="17">
        <f t="shared" si="13"/>
        <v>135.31000000000003</v>
      </c>
    </row>
    <row r="46" spans="1:18" x14ac:dyDescent="0.2">
      <c r="A46" s="27">
        <v>52.010100000000001</v>
      </c>
      <c r="B46" s="20" t="s">
        <v>4</v>
      </c>
      <c r="C46" s="14" t="s">
        <v>5</v>
      </c>
      <c r="D46" s="28">
        <f t="shared" si="8"/>
        <v>0</v>
      </c>
      <c r="E46" s="28">
        <f t="shared" si="9"/>
        <v>2</v>
      </c>
      <c r="F46" s="28">
        <f t="shared" si="10"/>
        <v>2</v>
      </c>
      <c r="G46" s="16"/>
      <c r="H46" s="16"/>
      <c r="I46" s="16"/>
      <c r="J46" s="16"/>
      <c r="K46" s="16">
        <v>2</v>
      </c>
      <c r="L46" s="16">
        <v>2</v>
      </c>
      <c r="M46" s="16"/>
      <c r="N46" s="16">
        <v>1.1299999999999999</v>
      </c>
      <c r="O46" s="16">
        <v>1.1299999999999999</v>
      </c>
      <c r="P46" s="16">
        <f t="shared" si="11"/>
        <v>0</v>
      </c>
      <c r="Q46" s="16">
        <f t="shared" si="12"/>
        <v>1.1299999999999999</v>
      </c>
      <c r="R46" s="16">
        <f t="shared" si="13"/>
        <v>1.1299999999999999</v>
      </c>
    </row>
    <row r="47" spans="1:18" x14ac:dyDescent="0.2">
      <c r="A47" s="27">
        <v>52.010100000000001</v>
      </c>
      <c r="B47" s="20" t="s">
        <v>272</v>
      </c>
      <c r="C47" s="14" t="s">
        <v>273</v>
      </c>
      <c r="D47" s="28">
        <f t="shared" si="8"/>
        <v>86</v>
      </c>
      <c r="E47" s="28">
        <f t="shared" si="9"/>
        <v>81</v>
      </c>
      <c r="F47" s="28">
        <f t="shared" si="10"/>
        <v>167</v>
      </c>
      <c r="G47" s="16">
        <v>32</v>
      </c>
      <c r="H47" s="16">
        <v>29</v>
      </c>
      <c r="I47" s="16">
        <v>61</v>
      </c>
      <c r="J47" s="16">
        <v>54</v>
      </c>
      <c r="K47" s="16">
        <v>52</v>
      </c>
      <c r="L47" s="16">
        <v>106</v>
      </c>
      <c r="M47" s="16">
        <v>36.970000000000006</v>
      </c>
      <c r="N47" s="16">
        <v>36.209999999999994</v>
      </c>
      <c r="O47" s="16">
        <v>73.180000000000035</v>
      </c>
      <c r="P47" s="16">
        <f t="shared" si="11"/>
        <v>68.97</v>
      </c>
      <c r="Q47" s="16">
        <f t="shared" si="12"/>
        <v>65.209999999999994</v>
      </c>
      <c r="R47" s="16">
        <f t="shared" si="13"/>
        <v>134.18000000000004</v>
      </c>
    </row>
    <row r="48" spans="1:18" x14ac:dyDescent="0.2">
      <c r="A48" s="13">
        <v>9</v>
      </c>
      <c r="B48" s="15"/>
      <c r="C48" s="15"/>
      <c r="D48" s="16">
        <f t="shared" si="8"/>
        <v>12</v>
      </c>
      <c r="E48" s="16">
        <f t="shared" si="9"/>
        <v>4</v>
      </c>
      <c r="F48" s="16">
        <f t="shared" si="10"/>
        <v>16</v>
      </c>
      <c r="G48" s="16">
        <v>8</v>
      </c>
      <c r="H48" s="16">
        <v>4</v>
      </c>
      <c r="I48" s="16">
        <v>12</v>
      </c>
      <c r="J48" s="16">
        <v>4</v>
      </c>
      <c r="K48" s="16"/>
      <c r="L48" s="16">
        <v>4</v>
      </c>
      <c r="M48" s="16">
        <v>2.02</v>
      </c>
      <c r="N48" s="16"/>
      <c r="O48" s="16">
        <v>2.02</v>
      </c>
      <c r="P48" s="16">
        <f t="shared" si="11"/>
        <v>10.02</v>
      </c>
      <c r="Q48" s="16">
        <f t="shared" si="12"/>
        <v>4</v>
      </c>
      <c r="R48" s="16">
        <f t="shared" si="13"/>
        <v>14.02</v>
      </c>
    </row>
    <row r="49" spans="1:18" x14ac:dyDescent="0.2">
      <c r="A49" s="26" t="s">
        <v>275</v>
      </c>
      <c r="B49" s="19"/>
      <c r="C49" s="19"/>
      <c r="D49" s="17">
        <f t="shared" si="8"/>
        <v>12</v>
      </c>
      <c r="E49" s="17">
        <f t="shared" si="9"/>
        <v>4</v>
      </c>
      <c r="F49" s="17">
        <f t="shared" si="10"/>
        <v>16</v>
      </c>
      <c r="G49" s="17">
        <v>8</v>
      </c>
      <c r="H49" s="17">
        <v>4</v>
      </c>
      <c r="I49" s="17">
        <v>12</v>
      </c>
      <c r="J49" s="17">
        <v>4</v>
      </c>
      <c r="K49" s="17"/>
      <c r="L49" s="17">
        <v>4</v>
      </c>
      <c r="M49" s="17">
        <v>2.02</v>
      </c>
      <c r="N49" s="17"/>
      <c r="O49" s="17">
        <v>2.02</v>
      </c>
      <c r="P49" s="17">
        <f t="shared" si="11"/>
        <v>10.02</v>
      </c>
      <c r="Q49" s="17">
        <f t="shared" si="12"/>
        <v>4</v>
      </c>
      <c r="R49" s="17">
        <f t="shared" si="13"/>
        <v>14.02</v>
      </c>
    </row>
    <row r="50" spans="1:18" x14ac:dyDescent="0.2">
      <c r="A50" s="27">
        <v>52.080100000000002</v>
      </c>
      <c r="B50" s="20" t="s">
        <v>16</v>
      </c>
      <c r="C50" s="14" t="s">
        <v>17</v>
      </c>
      <c r="D50" s="28">
        <f t="shared" si="8"/>
        <v>9</v>
      </c>
      <c r="E50" s="28">
        <f t="shared" si="9"/>
        <v>1</v>
      </c>
      <c r="F50" s="28">
        <f t="shared" si="10"/>
        <v>10</v>
      </c>
      <c r="G50" s="16">
        <v>6</v>
      </c>
      <c r="H50" s="16">
        <v>1</v>
      </c>
      <c r="I50" s="16">
        <v>7</v>
      </c>
      <c r="J50" s="16">
        <v>3</v>
      </c>
      <c r="K50" s="16"/>
      <c r="L50" s="16">
        <v>3</v>
      </c>
      <c r="M50" s="16">
        <v>1.6400000000000001</v>
      </c>
      <c r="N50" s="16"/>
      <c r="O50" s="16">
        <v>1.6400000000000001</v>
      </c>
      <c r="P50" s="16">
        <f t="shared" si="11"/>
        <v>7.6400000000000006</v>
      </c>
      <c r="Q50" s="16">
        <f t="shared" si="12"/>
        <v>1</v>
      </c>
      <c r="R50" s="16">
        <f t="shared" si="13"/>
        <v>8.64</v>
      </c>
    </row>
    <row r="51" spans="1:18" x14ac:dyDescent="0.2">
      <c r="A51" s="27">
        <v>52.110100000000003</v>
      </c>
      <c r="B51" s="20" t="s">
        <v>276</v>
      </c>
      <c r="C51" s="14" t="s">
        <v>277</v>
      </c>
      <c r="D51" s="28">
        <f t="shared" si="8"/>
        <v>3</v>
      </c>
      <c r="E51" s="28">
        <f t="shared" si="9"/>
        <v>3</v>
      </c>
      <c r="F51" s="28">
        <f t="shared" si="10"/>
        <v>6</v>
      </c>
      <c r="G51" s="16">
        <v>2</v>
      </c>
      <c r="H51" s="16">
        <v>3</v>
      </c>
      <c r="I51" s="16">
        <v>5</v>
      </c>
      <c r="J51" s="16">
        <v>1</v>
      </c>
      <c r="K51" s="16"/>
      <c r="L51" s="16">
        <v>1</v>
      </c>
      <c r="M51" s="16">
        <v>0.38</v>
      </c>
      <c r="N51" s="16"/>
      <c r="O51" s="16">
        <v>0.38</v>
      </c>
      <c r="P51" s="16">
        <f t="shared" si="11"/>
        <v>2.38</v>
      </c>
      <c r="Q51" s="16">
        <f t="shared" si="12"/>
        <v>3</v>
      </c>
      <c r="R51" s="16">
        <f t="shared" si="13"/>
        <v>5.38</v>
      </c>
    </row>
    <row r="52" spans="1:18" x14ac:dyDescent="0.2">
      <c r="A52" s="12" t="s">
        <v>400</v>
      </c>
      <c r="B52" s="10"/>
      <c r="C52" s="10"/>
      <c r="D52" s="11">
        <f t="shared" si="8"/>
        <v>160</v>
      </c>
      <c r="E52" s="11">
        <f t="shared" si="9"/>
        <v>218</v>
      </c>
      <c r="F52" s="11">
        <f t="shared" si="10"/>
        <v>378</v>
      </c>
      <c r="G52" s="11">
        <v>152</v>
      </c>
      <c r="H52" s="11">
        <v>203</v>
      </c>
      <c r="I52" s="11">
        <v>355</v>
      </c>
      <c r="J52" s="11">
        <v>8</v>
      </c>
      <c r="K52" s="11">
        <v>15</v>
      </c>
      <c r="L52" s="11">
        <v>23</v>
      </c>
      <c r="M52" s="11">
        <v>4.7699999999999996</v>
      </c>
      <c r="N52" s="11">
        <v>9.56</v>
      </c>
      <c r="O52" s="11">
        <v>14.33</v>
      </c>
      <c r="P52" s="11">
        <f t="shared" si="11"/>
        <v>156.77000000000001</v>
      </c>
      <c r="Q52" s="11">
        <f t="shared" si="12"/>
        <v>212.56</v>
      </c>
      <c r="R52" s="11">
        <f t="shared" si="13"/>
        <v>369.33</v>
      </c>
    </row>
    <row r="53" spans="1:18" x14ac:dyDescent="0.2">
      <c r="A53" s="18" t="s">
        <v>395</v>
      </c>
      <c r="B53" s="19"/>
      <c r="C53" s="19"/>
      <c r="D53" s="17">
        <f t="shared" si="8"/>
        <v>125</v>
      </c>
      <c r="E53" s="17">
        <f t="shared" si="9"/>
        <v>171</v>
      </c>
      <c r="F53" s="17">
        <f t="shared" si="10"/>
        <v>296</v>
      </c>
      <c r="G53" s="17">
        <v>119</v>
      </c>
      <c r="H53" s="17">
        <v>158</v>
      </c>
      <c r="I53" s="17">
        <v>277</v>
      </c>
      <c r="J53" s="17">
        <v>6</v>
      </c>
      <c r="K53" s="17">
        <v>13</v>
      </c>
      <c r="L53" s="17">
        <v>19</v>
      </c>
      <c r="M53" s="17">
        <v>4.01</v>
      </c>
      <c r="N53" s="17">
        <v>8.43</v>
      </c>
      <c r="O53" s="17">
        <v>12.44</v>
      </c>
      <c r="P53" s="17">
        <f t="shared" si="11"/>
        <v>123.01</v>
      </c>
      <c r="Q53" s="17">
        <f t="shared" si="12"/>
        <v>166.43</v>
      </c>
      <c r="R53" s="17">
        <f t="shared" si="13"/>
        <v>289.44</v>
      </c>
    </row>
    <row r="54" spans="1:18" x14ac:dyDescent="0.2">
      <c r="A54" s="13">
        <v>5</v>
      </c>
      <c r="B54" s="15"/>
      <c r="C54" s="15"/>
      <c r="D54" s="16">
        <f t="shared" si="8"/>
        <v>125</v>
      </c>
      <c r="E54" s="16">
        <f t="shared" si="9"/>
        <v>171</v>
      </c>
      <c r="F54" s="16">
        <f t="shared" si="10"/>
        <v>296</v>
      </c>
      <c r="G54" s="16">
        <v>119</v>
      </c>
      <c r="H54" s="16">
        <v>158</v>
      </c>
      <c r="I54" s="16">
        <v>277</v>
      </c>
      <c r="J54" s="16">
        <v>6</v>
      </c>
      <c r="K54" s="16">
        <v>13</v>
      </c>
      <c r="L54" s="16">
        <v>19</v>
      </c>
      <c r="M54" s="16">
        <v>4.01</v>
      </c>
      <c r="N54" s="16">
        <v>8.43</v>
      </c>
      <c r="O54" s="16">
        <v>12.44</v>
      </c>
      <c r="P54" s="16">
        <f t="shared" si="11"/>
        <v>123.01</v>
      </c>
      <c r="Q54" s="16">
        <f t="shared" si="12"/>
        <v>166.43</v>
      </c>
      <c r="R54" s="16">
        <f t="shared" si="13"/>
        <v>289.44</v>
      </c>
    </row>
    <row r="55" spans="1:18" x14ac:dyDescent="0.2">
      <c r="A55" s="26" t="s">
        <v>3</v>
      </c>
      <c r="B55" s="19"/>
      <c r="C55" s="19"/>
      <c r="D55" s="17">
        <f t="shared" si="8"/>
        <v>125</v>
      </c>
      <c r="E55" s="17">
        <f t="shared" si="9"/>
        <v>171</v>
      </c>
      <c r="F55" s="17">
        <f t="shared" si="10"/>
        <v>296</v>
      </c>
      <c r="G55" s="17">
        <v>119</v>
      </c>
      <c r="H55" s="17">
        <v>158</v>
      </c>
      <c r="I55" s="17">
        <v>277</v>
      </c>
      <c r="J55" s="17">
        <v>6</v>
      </c>
      <c r="K55" s="17">
        <v>13</v>
      </c>
      <c r="L55" s="17">
        <v>19</v>
      </c>
      <c r="M55" s="17">
        <v>4.01</v>
      </c>
      <c r="N55" s="17">
        <v>8.43</v>
      </c>
      <c r="O55" s="17">
        <v>12.44</v>
      </c>
      <c r="P55" s="17">
        <f t="shared" si="11"/>
        <v>123.01</v>
      </c>
      <c r="Q55" s="17">
        <f t="shared" si="12"/>
        <v>166.43</v>
      </c>
      <c r="R55" s="17">
        <f t="shared" si="13"/>
        <v>289.44</v>
      </c>
    </row>
    <row r="56" spans="1:18" x14ac:dyDescent="0.2">
      <c r="A56" s="27">
        <v>4.0400999999999998</v>
      </c>
      <c r="B56" s="20" t="s">
        <v>30</v>
      </c>
      <c r="C56" s="14" t="s">
        <v>31</v>
      </c>
      <c r="D56" s="28">
        <f t="shared" si="8"/>
        <v>125</v>
      </c>
      <c r="E56" s="28">
        <f t="shared" si="9"/>
        <v>171</v>
      </c>
      <c r="F56" s="28">
        <f t="shared" si="10"/>
        <v>296</v>
      </c>
      <c r="G56" s="16">
        <v>119</v>
      </c>
      <c r="H56" s="16">
        <v>158</v>
      </c>
      <c r="I56" s="16">
        <v>277</v>
      </c>
      <c r="J56" s="16">
        <v>6</v>
      </c>
      <c r="K56" s="16">
        <v>13</v>
      </c>
      <c r="L56" s="16">
        <v>19</v>
      </c>
      <c r="M56" s="16">
        <v>4.01</v>
      </c>
      <c r="N56" s="16">
        <v>8.43</v>
      </c>
      <c r="O56" s="16">
        <v>12.44</v>
      </c>
      <c r="P56" s="16">
        <f t="shared" si="11"/>
        <v>123.01</v>
      </c>
      <c r="Q56" s="16">
        <f t="shared" si="12"/>
        <v>166.43</v>
      </c>
      <c r="R56" s="16">
        <f t="shared" si="13"/>
        <v>289.44</v>
      </c>
    </row>
    <row r="57" spans="1:18" x14ac:dyDescent="0.2">
      <c r="A57" s="18" t="s">
        <v>396</v>
      </c>
      <c r="B57" s="19"/>
      <c r="C57" s="19"/>
      <c r="D57" s="17">
        <f t="shared" si="8"/>
        <v>35</v>
      </c>
      <c r="E57" s="17">
        <f t="shared" si="9"/>
        <v>47</v>
      </c>
      <c r="F57" s="17">
        <f t="shared" si="10"/>
        <v>82</v>
      </c>
      <c r="G57" s="17">
        <v>33</v>
      </c>
      <c r="H57" s="17">
        <v>45</v>
      </c>
      <c r="I57" s="17">
        <v>78</v>
      </c>
      <c r="J57" s="17">
        <v>2</v>
      </c>
      <c r="K57" s="17">
        <v>2</v>
      </c>
      <c r="L57" s="17">
        <v>4</v>
      </c>
      <c r="M57" s="17">
        <v>0.76</v>
      </c>
      <c r="N57" s="17">
        <v>1.1299999999999999</v>
      </c>
      <c r="O57" s="17">
        <v>1.8900000000000001</v>
      </c>
      <c r="P57" s="17">
        <f t="shared" si="11"/>
        <v>33.76</v>
      </c>
      <c r="Q57" s="17">
        <f t="shared" si="12"/>
        <v>46.13</v>
      </c>
      <c r="R57" s="17">
        <f t="shared" si="13"/>
        <v>79.89</v>
      </c>
    </row>
    <row r="58" spans="1:18" x14ac:dyDescent="0.2">
      <c r="A58" s="13">
        <v>7</v>
      </c>
      <c r="B58" s="15"/>
      <c r="C58" s="15"/>
      <c r="D58" s="16">
        <f t="shared" si="8"/>
        <v>35</v>
      </c>
      <c r="E58" s="16">
        <f t="shared" si="9"/>
        <v>47</v>
      </c>
      <c r="F58" s="16">
        <f t="shared" si="10"/>
        <v>82</v>
      </c>
      <c r="G58" s="16">
        <v>33</v>
      </c>
      <c r="H58" s="16">
        <v>45</v>
      </c>
      <c r="I58" s="16">
        <v>78</v>
      </c>
      <c r="J58" s="16">
        <v>2</v>
      </c>
      <c r="K58" s="16">
        <v>2</v>
      </c>
      <c r="L58" s="16">
        <v>4</v>
      </c>
      <c r="M58" s="16">
        <v>0.76</v>
      </c>
      <c r="N58" s="16">
        <v>1.1299999999999999</v>
      </c>
      <c r="O58" s="16">
        <v>1.8900000000000001</v>
      </c>
      <c r="P58" s="16">
        <f t="shared" si="11"/>
        <v>33.76</v>
      </c>
      <c r="Q58" s="16">
        <f t="shared" si="12"/>
        <v>46.13</v>
      </c>
      <c r="R58" s="16">
        <f t="shared" si="13"/>
        <v>79.89</v>
      </c>
    </row>
    <row r="59" spans="1:18" x14ac:dyDescent="0.2">
      <c r="A59" s="26" t="s">
        <v>271</v>
      </c>
      <c r="B59" s="19"/>
      <c r="C59" s="19"/>
      <c r="D59" s="17">
        <f t="shared" si="8"/>
        <v>35</v>
      </c>
      <c r="E59" s="17">
        <f t="shared" si="9"/>
        <v>47</v>
      </c>
      <c r="F59" s="17">
        <f t="shared" si="10"/>
        <v>82</v>
      </c>
      <c r="G59" s="17">
        <v>33</v>
      </c>
      <c r="H59" s="17">
        <v>45</v>
      </c>
      <c r="I59" s="17">
        <v>78</v>
      </c>
      <c r="J59" s="17">
        <v>2</v>
      </c>
      <c r="K59" s="17">
        <v>2</v>
      </c>
      <c r="L59" s="17">
        <v>4</v>
      </c>
      <c r="M59" s="17">
        <v>0.76</v>
      </c>
      <c r="N59" s="17">
        <v>1.1299999999999999</v>
      </c>
      <c r="O59" s="17">
        <v>1.8900000000000001</v>
      </c>
      <c r="P59" s="17">
        <f t="shared" si="11"/>
        <v>33.76</v>
      </c>
      <c r="Q59" s="17">
        <f t="shared" si="12"/>
        <v>46.13</v>
      </c>
      <c r="R59" s="17">
        <f t="shared" si="13"/>
        <v>79.89</v>
      </c>
    </row>
    <row r="60" spans="1:18" x14ac:dyDescent="0.2">
      <c r="A60" s="27">
        <v>4.0201000000000002</v>
      </c>
      <c r="B60" s="20" t="s">
        <v>278</v>
      </c>
      <c r="C60" s="14" t="s">
        <v>279</v>
      </c>
      <c r="D60" s="28">
        <f t="shared" si="8"/>
        <v>35</v>
      </c>
      <c r="E60" s="28">
        <f t="shared" si="9"/>
        <v>47</v>
      </c>
      <c r="F60" s="28">
        <f t="shared" si="10"/>
        <v>82</v>
      </c>
      <c r="G60" s="16">
        <v>33</v>
      </c>
      <c r="H60" s="16">
        <v>45</v>
      </c>
      <c r="I60" s="16">
        <v>78</v>
      </c>
      <c r="J60" s="16">
        <v>2</v>
      </c>
      <c r="K60" s="16">
        <v>2</v>
      </c>
      <c r="L60" s="16">
        <v>4</v>
      </c>
      <c r="M60" s="16">
        <v>0.76</v>
      </c>
      <c r="N60" s="16">
        <v>1.1299999999999999</v>
      </c>
      <c r="O60" s="16">
        <v>1.8900000000000001</v>
      </c>
      <c r="P60" s="16">
        <f t="shared" si="11"/>
        <v>33.76</v>
      </c>
      <c r="Q60" s="16">
        <f t="shared" si="12"/>
        <v>46.13</v>
      </c>
      <c r="R60" s="16">
        <f t="shared" si="13"/>
        <v>79.89</v>
      </c>
    </row>
    <row r="61" spans="1:18" x14ac:dyDescent="0.2">
      <c r="A61" s="12" t="s">
        <v>401</v>
      </c>
      <c r="B61" s="10"/>
      <c r="C61" s="10"/>
      <c r="D61" s="11">
        <f t="shared" si="8"/>
        <v>1380</v>
      </c>
      <c r="E61" s="11">
        <f t="shared" si="9"/>
        <v>1945</v>
      </c>
      <c r="F61" s="11">
        <f t="shared" si="10"/>
        <v>3325</v>
      </c>
      <c r="G61" s="11">
        <v>1251</v>
      </c>
      <c r="H61" s="11">
        <v>1728</v>
      </c>
      <c r="I61" s="11">
        <v>2979</v>
      </c>
      <c r="J61" s="11">
        <v>129</v>
      </c>
      <c r="K61" s="11">
        <v>217</v>
      </c>
      <c r="L61" s="11">
        <v>346</v>
      </c>
      <c r="M61" s="11">
        <v>87.279999999999973</v>
      </c>
      <c r="N61" s="11">
        <v>145.69999999999993</v>
      </c>
      <c r="O61" s="11">
        <v>232.98000000000002</v>
      </c>
      <c r="P61" s="11">
        <f t="shared" si="11"/>
        <v>1338.28</v>
      </c>
      <c r="Q61" s="11">
        <f t="shared" si="12"/>
        <v>1873.6999999999998</v>
      </c>
      <c r="R61" s="11">
        <f t="shared" si="13"/>
        <v>3211.98</v>
      </c>
    </row>
    <row r="62" spans="1:18" x14ac:dyDescent="0.2">
      <c r="A62" s="18" t="s">
        <v>395</v>
      </c>
      <c r="B62" s="19"/>
      <c r="C62" s="19"/>
      <c r="D62" s="17">
        <f t="shared" si="8"/>
        <v>1217</v>
      </c>
      <c r="E62" s="17">
        <f t="shared" si="9"/>
        <v>1799</v>
      </c>
      <c r="F62" s="17">
        <f t="shared" si="10"/>
        <v>3016</v>
      </c>
      <c r="G62" s="17">
        <v>1096</v>
      </c>
      <c r="H62" s="17">
        <v>1587</v>
      </c>
      <c r="I62" s="17">
        <v>2683</v>
      </c>
      <c r="J62" s="17">
        <v>121</v>
      </c>
      <c r="K62" s="17">
        <v>212</v>
      </c>
      <c r="L62" s="17">
        <v>333</v>
      </c>
      <c r="M62" s="17">
        <v>81.889999999999986</v>
      </c>
      <c r="N62" s="17">
        <v>143.17999999999995</v>
      </c>
      <c r="O62" s="17">
        <v>225.07000000000005</v>
      </c>
      <c r="P62" s="17">
        <f t="shared" si="11"/>
        <v>1177.8899999999999</v>
      </c>
      <c r="Q62" s="17">
        <f t="shared" si="12"/>
        <v>1730.1799999999998</v>
      </c>
      <c r="R62" s="17">
        <f t="shared" si="13"/>
        <v>2908.07</v>
      </c>
    </row>
    <row r="63" spans="1:18" x14ac:dyDescent="0.2">
      <c r="A63" s="13">
        <v>5</v>
      </c>
      <c r="B63" s="15"/>
      <c r="C63" s="15"/>
      <c r="D63" s="16">
        <f t="shared" si="8"/>
        <v>1217</v>
      </c>
      <c r="E63" s="16">
        <f t="shared" si="9"/>
        <v>1799</v>
      </c>
      <c r="F63" s="16">
        <f t="shared" si="10"/>
        <v>3016</v>
      </c>
      <c r="G63" s="16">
        <v>1096</v>
      </c>
      <c r="H63" s="16">
        <v>1587</v>
      </c>
      <c r="I63" s="16">
        <v>2683</v>
      </c>
      <c r="J63" s="16">
        <v>121</v>
      </c>
      <c r="K63" s="16">
        <v>212</v>
      </c>
      <c r="L63" s="16">
        <v>333</v>
      </c>
      <c r="M63" s="16">
        <v>81.889999999999986</v>
      </c>
      <c r="N63" s="16">
        <v>143.17999999999995</v>
      </c>
      <c r="O63" s="16">
        <v>225.07000000000005</v>
      </c>
      <c r="P63" s="16">
        <f t="shared" si="11"/>
        <v>1177.8899999999999</v>
      </c>
      <c r="Q63" s="16">
        <f t="shared" si="12"/>
        <v>1730.1799999999998</v>
      </c>
      <c r="R63" s="16">
        <f t="shared" si="13"/>
        <v>2908.07</v>
      </c>
    </row>
    <row r="64" spans="1:18" x14ac:dyDescent="0.2">
      <c r="A64" s="26" t="s">
        <v>3</v>
      </c>
      <c r="B64" s="19"/>
      <c r="C64" s="19"/>
      <c r="D64" s="17">
        <f t="shared" si="8"/>
        <v>1217</v>
      </c>
      <c r="E64" s="17">
        <f t="shared" si="9"/>
        <v>1799</v>
      </c>
      <c r="F64" s="17">
        <f t="shared" si="10"/>
        <v>3016</v>
      </c>
      <c r="G64" s="17">
        <v>1096</v>
      </c>
      <c r="H64" s="17">
        <v>1587</v>
      </c>
      <c r="I64" s="17">
        <v>2683</v>
      </c>
      <c r="J64" s="17">
        <v>121</v>
      </c>
      <c r="K64" s="17">
        <v>212</v>
      </c>
      <c r="L64" s="17">
        <v>333</v>
      </c>
      <c r="M64" s="17">
        <v>81.889999999999986</v>
      </c>
      <c r="N64" s="17">
        <v>143.17999999999995</v>
      </c>
      <c r="O64" s="17">
        <v>225.07000000000005</v>
      </c>
      <c r="P64" s="17">
        <f t="shared" si="11"/>
        <v>1177.8899999999999</v>
      </c>
      <c r="Q64" s="17">
        <f t="shared" si="12"/>
        <v>1730.1799999999998</v>
      </c>
      <c r="R64" s="17">
        <f t="shared" si="13"/>
        <v>2908.07</v>
      </c>
    </row>
    <row r="65" spans="1:18" x14ac:dyDescent="0.2">
      <c r="A65" s="27">
        <v>3.0104000000000002</v>
      </c>
      <c r="B65" s="20" t="s">
        <v>44</v>
      </c>
      <c r="C65" s="14" t="s">
        <v>45</v>
      </c>
      <c r="D65" s="28">
        <f t="shared" si="8"/>
        <v>139</v>
      </c>
      <c r="E65" s="28">
        <f t="shared" si="9"/>
        <v>220</v>
      </c>
      <c r="F65" s="28">
        <f t="shared" si="10"/>
        <v>359</v>
      </c>
      <c r="G65" s="16">
        <v>126</v>
      </c>
      <c r="H65" s="16">
        <v>211</v>
      </c>
      <c r="I65" s="16">
        <v>337</v>
      </c>
      <c r="J65" s="16">
        <v>13</v>
      </c>
      <c r="K65" s="16">
        <v>9</v>
      </c>
      <c r="L65" s="16">
        <v>22</v>
      </c>
      <c r="M65" s="16">
        <v>9.91</v>
      </c>
      <c r="N65" s="16">
        <v>6.33</v>
      </c>
      <c r="O65" s="16">
        <v>16.240000000000002</v>
      </c>
      <c r="P65" s="16">
        <f t="shared" si="11"/>
        <v>135.91</v>
      </c>
      <c r="Q65" s="16">
        <f t="shared" si="12"/>
        <v>217.33</v>
      </c>
      <c r="R65" s="16">
        <f t="shared" si="13"/>
        <v>353.24</v>
      </c>
    </row>
    <row r="66" spans="1:18" x14ac:dyDescent="0.2">
      <c r="A66" s="27">
        <v>26.010100000000001</v>
      </c>
      <c r="B66" s="20" t="s">
        <v>38</v>
      </c>
      <c r="C66" s="14" t="s">
        <v>39</v>
      </c>
      <c r="D66" s="28">
        <f t="shared" si="8"/>
        <v>375</v>
      </c>
      <c r="E66" s="28">
        <f t="shared" si="9"/>
        <v>550</v>
      </c>
      <c r="F66" s="28">
        <f t="shared" si="10"/>
        <v>925</v>
      </c>
      <c r="G66" s="16">
        <v>351</v>
      </c>
      <c r="H66" s="16">
        <v>499</v>
      </c>
      <c r="I66" s="16">
        <v>850</v>
      </c>
      <c r="J66" s="16">
        <v>24</v>
      </c>
      <c r="K66" s="16">
        <v>51</v>
      </c>
      <c r="L66" s="16">
        <v>75</v>
      </c>
      <c r="M66" s="16">
        <v>16.999999999999996</v>
      </c>
      <c r="N66" s="16">
        <v>37.229999999999997</v>
      </c>
      <c r="O66" s="16">
        <v>54.22999999999999</v>
      </c>
      <c r="P66" s="16">
        <f t="shared" si="11"/>
        <v>368</v>
      </c>
      <c r="Q66" s="16">
        <f t="shared" si="12"/>
        <v>536.23</v>
      </c>
      <c r="R66" s="16">
        <f t="shared" si="13"/>
        <v>904.23</v>
      </c>
    </row>
    <row r="67" spans="1:18" x14ac:dyDescent="0.2">
      <c r="A67" s="27">
        <v>26.010100000000001</v>
      </c>
      <c r="B67" s="20" t="s">
        <v>36</v>
      </c>
      <c r="C67" s="14" t="s">
        <v>37</v>
      </c>
      <c r="D67" s="28">
        <f t="shared" si="8"/>
        <v>50</v>
      </c>
      <c r="E67" s="28">
        <f t="shared" si="9"/>
        <v>75</v>
      </c>
      <c r="F67" s="28">
        <f t="shared" si="10"/>
        <v>125</v>
      </c>
      <c r="G67" s="16">
        <v>44</v>
      </c>
      <c r="H67" s="16">
        <v>53</v>
      </c>
      <c r="I67" s="16">
        <v>97</v>
      </c>
      <c r="J67" s="16">
        <v>6</v>
      </c>
      <c r="K67" s="16">
        <v>22</v>
      </c>
      <c r="L67" s="16">
        <v>28</v>
      </c>
      <c r="M67" s="16">
        <v>4.17</v>
      </c>
      <c r="N67" s="16">
        <v>12.66</v>
      </c>
      <c r="O67" s="16">
        <v>16.829999999999998</v>
      </c>
      <c r="P67" s="16">
        <f t="shared" si="11"/>
        <v>48.17</v>
      </c>
      <c r="Q67" s="16">
        <f t="shared" si="12"/>
        <v>65.66</v>
      </c>
      <c r="R67" s="16">
        <f t="shared" si="13"/>
        <v>113.83</v>
      </c>
    </row>
    <row r="68" spans="1:18" x14ac:dyDescent="0.2">
      <c r="A68" s="27">
        <v>26.010100000000001</v>
      </c>
      <c r="B68" s="20" t="s">
        <v>34</v>
      </c>
      <c r="C68" s="14" t="s">
        <v>35</v>
      </c>
      <c r="D68" s="28">
        <f t="shared" si="8"/>
        <v>27</v>
      </c>
      <c r="E68" s="28">
        <f t="shared" si="9"/>
        <v>51</v>
      </c>
      <c r="F68" s="28">
        <f t="shared" si="10"/>
        <v>78</v>
      </c>
      <c r="G68" s="16">
        <v>17</v>
      </c>
      <c r="H68" s="16">
        <v>35</v>
      </c>
      <c r="I68" s="16">
        <v>52</v>
      </c>
      <c r="J68" s="16">
        <v>10</v>
      </c>
      <c r="K68" s="16">
        <v>16</v>
      </c>
      <c r="L68" s="16">
        <v>26</v>
      </c>
      <c r="M68" s="16">
        <v>4.92</v>
      </c>
      <c r="N68" s="16">
        <v>8.92</v>
      </c>
      <c r="O68" s="16">
        <v>13.84</v>
      </c>
      <c r="P68" s="16">
        <f t="shared" si="11"/>
        <v>21.92</v>
      </c>
      <c r="Q68" s="16">
        <f t="shared" si="12"/>
        <v>43.92</v>
      </c>
      <c r="R68" s="16">
        <f t="shared" si="13"/>
        <v>65.84</v>
      </c>
    </row>
    <row r="69" spans="1:18" x14ac:dyDescent="0.2">
      <c r="A69" s="27">
        <v>27.010100000000001</v>
      </c>
      <c r="B69" s="20" t="s">
        <v>40</v>
      </c>
      <c r="C69" s="14" t="s">
        <v>41</v>
      </c>
      <c r="D69" s="28">
        <f t="shared" si="8"/>
        <v>83</v>
      </c>
      <c r="E69" s="28">
        <f t="shared" si="9"/>
        <v>89</v>
      </c>
      <c r="F69" s="28">
        <f t="shared" si="10"/>
        <v>172</v>
      </c>
      <c r="G69" s="16">
        <v>71</v>
      </c>
      <c r="H69" s="16">
        <v>80</v>
      </c>
      <c r="I69" s="16">
        <v>151</v>
      </c>
      <c r="J69" s="16">
        <v>12</v>
      </c>
      <c r="K69" s="16">
        <v>9</v>
      </c>
      <c r="L69" s="16">
        <v>21</v>
      </c>
      <c r="M69" s="16">
        <v>6.99</v>
      </c>
      <c r="N69" s="16">
        <v>7</v>
      </c>
      <c r="O69" s="16">
        <v>13.99</v>
      </c>
      <c r="P69" s="16">
        <f t="shared" si="11"/>
        <v>77.989999999999995</v>
      </c>
      <c r="Q69" s="16">
        <f t="shared" si="12"/>
        <v>87</v>
      </c>
      <c r="R69" s="16">
        <f t="shared" si="13"/>
        <v>164.99</v>
      </c>
    </row>
    <row r="70" spans="1:18" x14ac:dyDescent="0.2">
      <c r="A70" s="27">
        <v>27.010100000000001</v>
      </c>
      <c r="B70" s="20" t="s">
        <v>42</v>
      </c>
      <c r="C70" s="14" t="s">
        <v>43</v>
      </c>
      <c r="D70" s="28">
        <f t="shared" si="8"/>
        <v>2</v>
      </c>
      <c r="E70" s="28">
        <f t="shared" si="9"/>
        <v>0</v>
      </c>
      <c r="F70" s="28">
        <f t="shared" si="10"/>
        <v>2</v>
      </c>
      <c r="G70" s="16">
        <v>1</v>
      </c>
      <c r="H70" s="16"/>
      <c r="I70" s="16">
        <v>1</v>
      </c>
      <c r="J70" s="16">
        <v>1</v>
      </c>
      <c r="K70" s="16"/>
      <c r="L70" s="16">
        <v>1</v>
      </c>
      <c r="M70" s="16">
        <v>0.75</v>
      </c>
      <c r="N70" s="16"/>
      <c r="O70" s="16">
        <v>0.75</v>
      </c>
      <c r="P70" s="16">
        <f t="shared" si="11"/>
        <v>1.75</v>
      </c>
      <c r="Q70" s="16">
        <f t="shared" si="12"/>
        <v>0</v>
      </c>
      <c r="R70" s="16">
        <f t="shared" si="13"/>
        <v>1.75</v>
      </c>
    </row>
    <row r="71" spans="1:18" x14ac:dyDescent="0.2">
      <c r="A71" s="27">
        <v>40.0501</v>
      </c>
      <c r="B71" s="20" t="s">
        <v>50</v>
      </c>
      <c r="C71" s="14" t="s">
        <v>51</v>
      </c>
      <c r="D71" s="28">
        <f t="shared" si="8"/>
        <v>195</v>
      </c>
      <c r="E71" s="28">
        <f t="shared" si="9"/>
        <v>278</v>
      </c>
      <c r="F71" s="28">
        <f t="shared" si="10"/>
        <v>473</v>
      </c>
      <c r="G71" s="16">
        <v>176</v>
      </c>
      <c r="H71" s="16">
        <v>249</v>
      </c>
      <c r="I71" s="16">
        <v>425</v>
      </c>
      <c r="J71" s="16">
        <v>19</v>
      </c>
      <c r="K71" s="16">
        <v>29</v>
      </c>
      <c r="L71" s="16">
        <v>48</v>
      </c>
      <c r="M71" s="16">
        <v>14.48</v>
      </c>
      <c r="N71" s="16">
        <v>20.610000000000007</v>
      </c>
      <c r="O71" s="16">
        <v>35.090000000000018</v>
      </c>
      <c r="P71" s="16">
        <f t="shared" si="11"/>
        <v>190.48</v>
      </c>
      <c r="Q71" s="16">
        <f t="shared" si="12"/>
        <v>269.61</v>
      </c>
      <c r="R71" s="16">
        <f t="shared" si="13"/>
        <v>460.09000000000003</v>
      </c>
    </row>
    <row r="72" spans="1:18" x14ac:dyDescent="0.2">
      <c r="A72" s="27">
        <v>40.080100000000002</v>
      </c>
      <c r="B72" s="20" t="s">
        <v>52</v>
      </c>
      <c r="C72" s="14" t="s">
        <v>53</v>
      </c>
      <c r="D72" s="28">
        <f t="shared" si="8"/>
        <v>91</v>
      </c>
      <c r="E72" s="28">
        <f t="shared" si="9"/>
        <v>83</v>
      </c>
      <c r="F72" s="28">
        <f t="shared" si="10"/>
        <v>174</v>
      </c>
      <c r="G72" s="16">
        <v>86</v>
      </c>
      <c r="H72" s="16">
        <v>77</v>
      </c>
      <c r="I72" s="16">
        <v>163</v>
      </c>
      <c r="J72" s="16">
        <v>5</v>
      </c>
      <c r="K72" s="16">
        <v>6</v>
      </c>
      <c r="L72" s="16">
        <v>11</v>
      </c>
      <c r="M72" s="16">
        <v>3.26</v>
      </c>
      <c r="N72" s="16">
        <v>3.08</v>
      </c>
      <c r="O72" s="16">
        <v>6.34</v>
      </c>
      <c r="P72" s="16">
        <f t="shared" si="11"/>
        <v>89.26</v>
      </c>
      <c r="Q72" s="16">
        <f t="shared" si="12"/>
        <v>80.08</v>
      </c>
      <c r="R72" s="16">
        <f t="shared" si="13"/>
        <v>169.34</v>
      </c>
    </row>
    <row r="73" spans="1:18" x14ac:dyDescent="0.2">
      <c r="A73" s="27">
        <v>11.0701</v>
      </c>
      <c r="B73" s="20" t="s">
        <v>32</v>
      </c>
      <c r="C73" s="14" t="s">
        <v>33</v>
      </c>
      <c r="D73" s="28">
        <f t="shared" si="8"/>
        <v>104</v>
      </c>
      <c r="E73" s="28">
        <f t="shared" si="9"/>
        <v>40</v>
      </c>
      <c r="F73" s="28">
        <f t="shared" si="10"/>
        <v>144</v>
      </c>
      <c r="G73" s="16">
        <v>97</v>
      </c>
      <c r="H73" s="16">
        <v>36</v>
      </c>
      <c r="I73" s="16">
        <v>133</v>
      </c>
      <c r="J73" s="16">
        <v>7</v>
      </c>
      <c r="K73" s="16">
        <v>4</v>
      </c>
      <c r="L73" s="16">
        <v>11</v>
      </c>
      <c r="M73" s="16">
        <v>4.08</v>
      </c>
      <c r="N73" s="16">
        <v>2.75</v>
      </c>
      <c r="O73" s="16">
        <v>6.83</v>
      </c>
      <c r="P73" s="16">
        <f t="shared" si="11"/>
        <v>101.08</v>
      </c>
      <c r="Q73" s="16">
        <f t="shared" si="12"/>
        <v>38.75</v>
      </c>
      <c r="R73" s="16">
        <f t="shared" si="13"/>
        <v>139.83000000000001</v>
      </c>
    </row>
    <row r="74" spans="1:18" x14ac:dyDescent="0.2">
      <c r="A74" s="27">
        <v>30.180099999999999</v>
      </c>
      <c r="B74" s="20" t="s">
        <v>46</v>
      </c>
      <c r="C74" s="14" t="s">
        <v>47</v>
      </c>
      <c r="D74" s="28">
        <f t="shared" si="8"/>
        <v>118</v>
      </c>
      <c r="E74" s="28">
        <f t="shared" si="9"/>
        <v>233</v>
      </c>
      <c r="F74" s="28">
        <f t="shared" si="10"/>
        <v>351</v>
      </c>
      <c r="G74" s="16">
        <v>102</v>
      </c>
      <c r="H74" s="16">
        <v>202</v>
      </c>
      <c r="I74" s="16">
        <v>304</v>
      </c>
      <c r="J74" s="16">
        <v>16</v>
      </c>
      <c r="K74" s="16">
        <v>31</v>
      </c>
      <c r="L74" s="16">
        <v>47</v>
      </c>
      <c r="M74" s="16">
        <v>10.49</v>
      </c>
      <c r="N74" s="16">
        <v>21.170000000000005</v>
      </c>
      <c r="O74" s="16">
        <v>31.660000000000004</v>
      </c>
      <c r="P74" s="16">
        <f t="shared" si="11"/>
        <v>112.49</v>
      </c>
      <c r="Q74" s="16">
        <f t="shared" si="12"/>
        <v>223.17000000000002</v>
      </c>
      <c r="R74" s="16">
        <f t="shared" si="13"/>
        <v>335.66</v>
      </c>
    </row>
    <row r="75" spans="1:18" x14ac:dyDescent="0.2">
      <c r="A75" s="27">
        <v>30.180099999999999</v>
      </c>
      <c r="B75" s="20" t="s">
        <v>48</v>
      </c>
      <c r="C75" s="14" t="s">
        <v>49</v>
      </c>
      <c r="D75" s="28">
        <f t="shared" si="8"/>
        <v>0</v>
      </c>
      <c r="E75" s="28">
        <f t="shared" si="9"/>
        <v>2</v>
      </c>
      <c r="F75" s="28">
        <f t="shared" si="10"/>
        <v>2</v>
      </c>
      <c r="G75" s="16"/>
      <c r="H75" s="16"/>
      <c r="I75" s="16"/>
      <c r="J75" s="16"/>
      <c r="K75" s="16">
        <v>2</v>
      </c>
      <c r="L75" s="16">
        <v>2</v>
      </c>
      <c r="M75" s="16"/>
      <c r="N75" s="16">
        <v>0.58000000000000007</v>
      </c>
      <c r="O75" s="16">
        <v>0.58000000000000007</v>
      </c>
      <c r="P75" s="16">
        <f t="shared" si="11"/>
        <v>0</v>
      </c>
      <c r="Q75" s="16">
        <f t="shared" si="12"/>
        <v>0.58000000000000007</v>
      </c>
      <c r="R75" s="16">
        <f t="shared" si="13"/>
        <v>0.58000000000000007</v>
      </c>
    </row>
    <row r="76" spans="1:18" x14ac:dyDescent="0.2">
      <c r="A76" s="27">
        <v>51.310099999999998</v>
      </c>
      <c r="B76" s="20" t="s">
        <v>54</v>
      </c>
      <c r="C76" s="14" t="s">
        <v>55</v>
      </c>
      <c r="D76" s="28">
        <f t="shared" si="8"/>
        <v>33</v>
      </c>
      <c r="E76" s="28">
        <f t="shared" si="9"/>
        <v>178</v>
      </c>
      <c r="F76" s="28">
        <f t="shared" si="10"/>
        <v>211</v>
      </c>
      <c r="G76" s="16">
        <v>25</v>
      </c>
      <c r="H76" s="16">
        <v>145</v>
      </c>
      <c r="I76" s="16">
        <v>170</v>
      </c>
      <c r="J76" s="16">
        <v>8</v>
      </c>
      <c r="K76" s="16">
        <v>33</v>
      </c>
      <c r="L76" s="16">
        <v>41</v>
      </c>
      <c r="M76" s="16">
        <v>5.84</v>
      </c>
      <c r="N76" s="16">
        <v>22.85</v>
      </c>
      <c r="O76" s="16">
        <v>28.690000000000005</v>
      </c>
      <c r="P76" s="16">
        <f t="shared" si="11"/>
        <v>30.84</v>
      </c>
      <c r="Q76" s="16">
        <f t="shared" si="12"/>
        <v>167.85</v>
      </c>
      <c r="R76" s="16">
        <f t="shared" si="13"/>
        <v>198.69</v>
      </c>
    </row>
    <row r="77" spans="1:18" x14ac:dyDescent="0.2">
      <c r="A77" s="18" t="s">
        <v>396</v>
      </c>
      <c r="B77" s="19"/>
      <c r="C77" s="19"/>
      <c r="D77" s="17">
        <f t="shared" si="8"/>
        <v>163</v>
      </c>
      <c r="E77" s="17">
        <f t="shared" si="9"/>
        <v>146</v>
      </c>
      <c r="F77" s="17">
        <f t="shared" si="10"/>
        <v>309</v>
      </c>
      <c r="G77" s="17">
        <v>155</v>
      </c>
      <c r="H77" s="17">
        <v>141</v>
      </c>
      <c r="I77" s="17">
        <v>296</v>
      </c>
      <c r="J77" s="17">
        <v>8</v>
      </c>
      <c r="K77" s="17">
        <v>5</v>
      </c>
      <c r="L77" s="17">
        <v>13</v>
      </c>
      <c r="M77" s="17">
        <v>5.39</v>
      </c>
      <c r="N77" s="17">
        <v>2.52</v>
      </c>
      <c r="O77" s="17">
        <v>7.9099999999999993</v>
      </c>
      <c r="P77" s="17">
        <f t="shared" si="11"/>
        <v>160.38999999999999</v>
      </c>
      <c r="Q77" s="17">
        <f t="shared" si="12"/>
        <v>143.52000000000001</v>
      </c>
      <c r="R77" s="17">
        <f t="shared" si="13"/>
        <v>303.91000000000003</v>
      </c>
    </row>
    <row r="78" spans="1:18" x14ac:dyDescent="0.2">
      <c r="A78" s="13">
        <v>7</v>
      </c>
      <c r="B78" s="15"/>
      <c r="C78" s="15"/>
      <c r="D78" s="16">
        <f t="shared" si="8"/>
        <v>44</v>
      </c>
      <c r="E78" s="16">
        <f t="shared" si="9"/>
        <v>46</v>
      </c>
      <c r="F78" s="16">
        <f t="shared" si="10"/>
        <v>90</v>
      </c>
      <c r="G78" s="16">
        <v>41</v>
      </c>
      <c r="H78" s="16">
        <v>44</v>
      </c>
      <c r="I78" s="16">
        <v>85</v>
      </c>
      <c r="J78" s="16">
        <v>3</v>
      </c>
      <c r="K78" s="16">
        <v>2</v>
      </c>
      <c r="L78" s="16">
        <v>5</v>
      </c>
      <c r="M78" s="16">
        <v>1.88</v>
      </c>
      <c r="N78" s="16">
        <v>0.51</v>
      </c>
      <c r="O78" s="16">
        <v>2.3899999999999997</v>
      </c>
      <c r="P78" s="16">
        <f t="shared" si="11"/>
        <v>42.88</v>
      </c>
      <c r="Q78" s="16">
        <f t="shared" si="12"/>
        <v>44.51</v>
      </c>
      <c r="R78" s="16">
        <f t="shared" si="13"/>
        <v>87.39</v>
      </c>
    </row>
    <row r="79" spans="1:18" x14ac:dyDescent="0.2">
      <c r="A79" s="26" t="s">
        <v>271</v>
      </c>
      <c r="B79" s="19"/>
      <c r="C79" s="19"/>
      <c r="D79" s="17">
        <f t="shared" si="8"/>
        <v>44</v>
      </c>
      <c r="E79" s="17">
        <f t="shared" si="9"/>
        <v>46</v>
      </c>
      <c r="F79" s="17">
        <f t="shared" si="10"/>
        <v>90</v>
      </c>
      <c r="G79" s="17">
        <v>41</v>
      </c>
      <c r="H79" s="17">
        <v>44</v>
      </c>
      <c r="I79" s="17">
        <v>85</v>
      </c>
      <c r="J79" s="17">
        <v>3</v>
      </c>
      <c r="K79" s="17">
        <v>2</v>
      </c>
      <c r="L79" s="17">
        <v>5</v>
      </c>
      <c r="M79" s="17">
        <v>1.88</v>
      </c>
      <c r="N79" s="17">
        <v>0.51</v>
      </c>
      <c r="O79" s="17">
        <v>2.3899999999999997</v>
      </c>
      <c r="P79" s="17">
        <f t="shared" si="11"/>
        <v>42.88</v>
      </c>
      <c r="Q79" s="17">
        <f t="shared" si="12"/>
        <v>44.51</v>
      </c>
      <c r="R79" s="17">
        <f t="shared" si="13"/>
        <v>87.39</v>
      </c>
    </row>
    <row r="80" spans="1:18" x14ac:dyDescent="0.2">
      <c r="A80" s="27">
        <v>3.0104000000000002</v>
      </c>
      <c r="B80" s="20" t="s">
        <v>44</v>
      </c>
      <c r="C80" s="14" t="s">
        <v>45</v>
      </c>
      <c r="D80" s="28">
        <f t="shared" si="8"/>
        <v>7</v>
      </c>
      <c r="E80" s="28">
        <f t="shared" si="9"/>
        <v>15</v>
      </c>
      <c r="F80" s="28">
        <f t="shared" si="10"/>
        <v>22</v>
      </c>
      <c r="G80" s="16">
        <v>7</v>
      </c>
      <c r="H80" s="16">
        <v>14</v>
      </c>
      <c r="I80" s="16">
        <v>21</v>
      </c>
      <c r="J80" s="16"/>
      <c r="K80" s="16">
        <v>1</v>
      </c>
      <c r="L80" s="16">
        <v>1</v>
      </c>
      <c r="M80" s="16"/>
      <c r="N80" s="16">
        <v>0.13</v>
      </c>
      <c r="O80" s="16">
        <v>0.13</v>
      </c>
      <c r="P80" s="16">
        <f t="shared" si="11"/>
        <v>7</v>
      </c>
      <c r="Q80" s="16">
        <f t="shared" si="12"/>
        <v>14.13</v>
      </c>
      <c r="R80" s="16">
        <f t="shared" si="13"/>
        <v>21.13</v>
      </c>
    </row>
    <row r="81" spans="1:18" x14ac:dyDescent="0.2">
      <c r="A81" s="27">
        <v>26.010100000000001</v>
      </c>
      <c r="B81" s="20" t="s">
        <v>38</v>
      </c>
      <c r="C81" s="14" t="s">
        <v>39</v>
      </c>
      <c r="D81" s="28">
        <f t="shared" si="8"/>
        <v>16</v>
      </c>
      <c r="E81" s="28">
        <f t="shared" si="9"/>
        <v>18</v>
      </c>
      <c r="F81" s="28">
        <f t="shared" si="10"/>
        <v>34</v>
      </c>
      <c r="G81" s="16">
        <v>16</v>
      </c>
      <c r="H81" s="16">
        <v>18</v>
      </c>
      <c r="I81" s="16">
        <v>34</v>
      </c>
      <c r="J81" s="16"/>
      <c r="K81" s="16"/>
      <c r="L81" s="16"/>
      <c r="M81" s="16"/>
      <c r="N81" s="16"/>
      <c r="O81" s="16"/>
      <c r="P81" s="16">
        <f t="shared" si="11"/>
        <v>16</v>
      </c>
      <c r="Q81" s="16">
        <f t="shared" si="12"/>
        <v>18</v>
      </c>
      <c r="R81" s="16">
        <f t="shared" si="13"/>
        <v>34</v>
      </c>
    </row>
    <row r="82" spans="1:18" x14ac:dyDescent="0.2">
      <c r="A82" s="27">
        <v>27.010100000000001</v>
      </c>
      <c r="B82" s="20" t="s">
        <v>40</v>
      </c>
      <c r="C82" s="14" t="s">
        <v>41</v>
      </c>
      <c r="D82" s="28">
        <f t="shared" si="8"/>
        <v>12</v>
      </c>
      <c r="E82" s="28">
        <f t="shared" si="9"/>
        <v>8</v>
      </c>
      <c r="F82" s="28">
        <f t="shared" si="10"/>
        <v>20</v>
      </c>
      <c r="G82" s="16">
        <v>10</v>
      </c>
      <c r="H82" s="16">
        <v>7</v>
      </c>
      <c r="I82" s="16">
        <v>17</v>
      </c>
      <c r="J82" s="16">
        <v>2</v>
      </c>
      <c r="K82" s="16">
        <v>1</v>
      </c>
      <c r="L82" s="16">
        <v>3</v>
      </c>
      <c r="M82" s="16">
        <v>1.1299999999999999</v>
      </c>
      <c r="N82" s="16">
        <v>0.38</v>
      </c>
      <c r="O82" s="16">
        <v>1.5099999999999998</v>
      </c>
      <c r="P82" s="16">
        <f t="shared" si="11"/>
        <v>11.129999999999999</v>
      </c>
      <c r="Q82" s="16">
        <f t="shared" si="12"/>
        <v>7.38</v>
      </c>
      <c r="R82" s="16">
        <f t="shared" si="13"/>
        <v>18.509999999999998</v>
      </c>
    </row>
    <row r="83" spans="1:18" x14ac:dyDescent="0.2">
      <c r="A83" s="27">
        <v>40.0501</v>
      </c>
      <c r="B83" s="20" t="s">
        <v>50</v>
      </c>
      <c r="C83" s="14" t="s">
        <v>51</v>
      </c>
      <c r="D83" s="28">
        <f t="shared" si="8"/>
        <v>2</v>
      </c>
      <c r="E83" s="28">
        <f t="shared" si="9"/>
        <v>3</v>
      </c>
      <c r="F83" s="28">
        <f t="shared" si="10"/>
        <v>5</v>
      </c>
      <c r="G83" s="16">
        <v>1</v>
      </c>
      <c r="H83" s="16">
        <v>3</v>
      </c>
      <c r="I83" s="16">
        <v>4</v>
      </c>
      <c r="J83" s="16">
        <v>1</v>
      </c>
      <c r="K83" s="16"/>
      <c r="L83" s="16">
        <v>1</v>
      </c>
      <c r="M83" s="16">
        <v>0.75</v>
      </c>
      <c r="N83" s="16"/>
      <c r="O83" s="16">
        <v>0.75</v>
      </c>
      <c r="P83" s="16">
        <f t="shared" si="11"/>
        <v>1.75</v>
      </c>
      <c r="Q83" s="16">
        <f t="shared" si="12"/>
        <v>3</v>
      </c>
      <c r="R83" s="16">
        <f t="shared" si="13"/>
        <v>4.75</v>
      </c>
    </row>
    <row r="84" spans="1:18" x14ac:dyDescent="0.2">
      <c r="A84" s="27">
        <v>40.080100000000002</v>
      </c>
      <c r="B84" s="20" t="s">
        <v>52</v>
      </c>
      <c r="C84" s="14" t="s">
        <v>53</v>
      </c>
      <c r="D84" s="28">
        <f t="shared" si="8"/>
        <v>7</v>
      </c>
      <c r="E84" s="28">
        <f t="shared" si="9"/>
        <v>2</v>
      </c>
      <c r="F84" s="28">
        <f t="shared" si="10"/>
        <v>9</v>
      </c>
      <c r="G84" s="16">
        <v>7</v>
      </c>
      <c r="H84" s="16">
        <v>2</v>
      </c>
      <c r="I84" s="16">
        <v>9</v>
      </c>
      <c r="J84" s="16"/>
      <c r="K84" s="16"/>
      <c r="L84" s="16"/>
      <c r="M84" s="16"/>
      <c r="N84" s="16"/>
      <c r="O84" s="16"/>
      <c r="P84" s="16">
        <f t="shared" si="11"/>
        <v>7</v>
      </c>
      <c r="Q84" s="16">
        <f t="shared" si="12"/>
        <v>2</v>
      </c>
      <c r="R84" s="16">
        <f t="shared" si="13"/>
        <v>9</v>
      </c>
    </row>
    <row r="85" spans="1:18" x14ac:dyDescent="0.2">
      <c r="A85" s="13">
        <v>9</v>
      </c>
      <c r="B85" s="15"/>
      <c r="C85" s="15"/>
      <c r="D85" s="16">
        <f t="shared" si="8"/>
        <v>119</v>
      </c>
      <c r="E85" s="16">
        <f t="shared" si="9"/>
        <v>100</v>
      </c>
      <c r="F85" s="16">
        <f t="shared" si="10"/>
        <v>219</v>
      </c>
      <c r="G85" s="16">
        <v>114</v>
      </c>
      <c r="H85" s="16">
        <v>97</v>
      </c>
      <c r="I85" s="16">
        <v>211</v>
      </c>
      <c r="J85" s="16">
        <v>5</v>
      </c>
      <c r="K85" s="16">
        <v>3</v>
      </c>
      <c r="L85" s="16">
        <v>8</v>
      </c>
      <c r="M85" s="16">
        <v>3.51</v>
      </c>
      <c r="N85" s="16">
        <v>2.0099999999999998</v>
      </c>
      <c r="O85" s="16">
        <v>5.52</v>
      </c>
      <c r="P85" s="16">
        <f t="shared" si="11"/>
        <v>117.51</v>
      </c>
      <c r="Q85" s="16">
        <f t="shared" si="12"/>
        <v>99.01</v>
      </c>
      <c r="R85" s="16">
        <f t="shared" si="13"/>
        <v>216.52</v>
      </c>
    </row>
    <row r="86" spans="1:18" x14ac:dyDescent="0.2">
      <c r="A86" s="26" t="s">
        <v>275</v>
      </c>
      <c r="B86" s="19"/>
      <c r="C86" s="19"/>
      <c r="D86" s="17">
        <f t="shared" si="8"/>
        <v>119</v>
      </c>
      <c r="E86" s="17">
        <f t="shared" si="9"/>
        <v>100</v>
      </c>
      <c r="F86" s="17">
        <f t="shared" si="10"/>
        <v>219</v>
      </c>
      <c r="G86" s="17">
        <v>114</v>
      </c>
      <c r="H86" s="17">
        <v>97</v>
      </c>
      <c r="I86" s="17">
        <v>211</v>
      </c>
      <c r="J86" s="17">
        <v>5</v>
      </c>
      <c r="K86" s="17">
        <v>3</v>
      </c>
      <c r="L86" s="17">
        <v>8</v>
      </c>
      <c r="M86" s="17">
        <v>3.51</v>
      </c>
      <c r="N86" s="17">
        <v>2.0099999999999998</v>
      </c>
      <c r="O86" s="17">
        <v>5.52</v>
      </c>
      <c r="P86" s="17">
        <f t="shared" si="11"/>
        <v>117.51</v>
      </c>
      <c r="Q86" s="17">
        <f t="shared" si="12"/>
        <v>99.01</v>
      </c>
      <c r="R86" s="17">
        <f t="shared" si="13"/>
        <v>216.52</v>
      </c>
    </row>
    <row r="87" spans="1:18" x14ac:dyDescent="0.2">
      <c r="A87" s="27">
        <v>3.0104000000000002</v>
      </c>
      <c r="B87" s="20" t="s">
        <v>44</v>
      </c>
      <c r="C87" s="14" t="s">
        <v>45</v>
      </c>
      <c r="D87" s="28">
        <f t="shared" si="8"/>
        <v>23</v>
      </c>
      <c r="E87" s="28">
        <f t="shared" si="9"/>
        <v>23</v>
      </c>
      <c r="F87" s="28">
        <f t="shared" si="10"/>
        <v>46</v>
      </c>
      <c r="G87" s="16">
        <v>21</v>
      </c>
      <c r="H87" s="16">
        <v>20</v>
      </c>
      <c r="I87" s="16">
        <v>41</v>
      </c>
      <c r="J87" s="16">
        <v>2</v>
      </c>
      <c r="K87" s="16">
        <v>3</v>
      </c>
      <c r="L87" s="16">
        <v>5</v>
      </c>
      <c r="M87" s="16">
        <v>1.63</v>
      </c>
      <c r="N87" s="16">
        <v>2.0099999999999998</v>
      </c>
      <c r="O87" s="16">
        <v>3.6399999999999997</v>
      </c>
      <c r="P87" s="16">
        <f t="shared" si="11"/>
        <v>22.63</v>
      </c>
      <c r="Q87" s="16">
        <f t="shared" si="12"/>
        <v>22.009999999999998</v>
      </c>
      <c r="R87" s="16">
        <f t="shared" si="13"/>
        <v>44.64</v>
      </c>
    </row>
    <row r="88" spans="1:18" x14ac:dyDescent="0.2">
      <c r="A88" s="27">
        <v>26.010100000000001</v>
      </c>
      <c r="B88" s="20" t="s">
        <v>38</v>
      </c>
      <c r="C88" s="14" t="s">
        <v>39</v>
      </c>
      <c r="D88" s="28">
        <f t="shared" ref="D88:D151" si="14">G88+J88</f>
        <v>27</v>
      </c>
      <c r="E88" s="28">
        <f t="shared" ref="E88:E151" si="15">H88+K88</f>
        <v>28</v>
      </c>
      <c r="F88" s="28">
        <f t="shared" ref="F88:F151" si="16">I88+L88</f>
        <v>55</v>
      </c>
      <c r="G88" s="16">
        <v>26</v>
      </c>
      <c r="H88" s="16">
        <v>28</v>
      </c>
      <c r="I88" s="16">
        <v>54</v>
      </c>
      <c r="J88" s="16">
        <v>1</v>
      </c>
      <c r="K88" s="16"/>
      <c r="L88" s="16">
        <v>1</v>
      </c>
      <c r="M88" s="16">
        <v>0.75</v>
      </c>
      <c r="N88" s="16"/>
      <c r="O88" s="16">
        <v>0.75</v>
      </c>
      <c r="P88" s="16">
        <f t="shared" ref="P88:P151" si="17">G88+M88</f>
        <v>26.75</v>
      </c>
      <c r="Q88" s="16">
        <f t="shared" ref="Q88:Q151" si="18">H88+N88</f>
        <v>28</v>
      </c>
      <c r="R88" s="16">
        <f t="shared" ref="R88:R151" si="19">I88+O88</f>
        <v>54.75</v>
      </c>
    </row>
    <row r="89" spans="1:18" x14ac:dyDescent="0.2">
      <c r="A89" s="27">
        <v>27.010100000000001</v>
      </c>
      <c r="B89" s="20" t="s">
        <v>40</v>
      </c>
      <c r="C89" s="14" t="s">
        <v>41</v>
      </c>
      <c r="D89" s="28">
        <f t="shared" si="14"/>
        <v>12</v>
      </c>
      <c r="E89" s="28">
        <f t="shared" si="15"/>
        <v>4</v>
      </c>
      <c r="F89" s="28">
        <f t="shared" si="16"/>
        <v>16</v>
      </c>
      <c r="G89" s="16">
        <v>12</v>
      </c>
      <c r="H89" s="16">
        <v>4</v>
      </c>
      <c r="I89" s="16">
        <v>16</v>
      </c>
      <c r="J89" s="16"/>
      <c r="K89" s="16"/>
      <c r="L89" s="16"/>
      <c r="M89" s="16"/>
      <c r="N89" s="16"/>
      <c r="O89" s="16"/>
      <c r="P89" s="16">
        <f t="shared" si="17"/>
        <v>12</v>
      </c>
      <c r="Q89" s="16">
        <f t="shared" si="18"/>
        <v>4</v>
      </c>
      <c r="R89" s="16">
        <f t="shared" si="19"/>
        <v>16</v>
      </c>
    </row>
    <row r="90" spans="1:18" x14ac:dyDescent="0.2">
      <c r="A90" s="27">
        <v>40.0501</v>
      </c>
      <c r="B90" s="20" t="s">
        <v>50</v>
      </c>
      <c r="C90" s="14" t="s">
        <v>51</v>
      </c>
      <c r="D90" s="28">
        <f t="shared" si="14"/>
        <v>33</v>
      </c>
      <c r="E90" s="28">
        <f t="shared" si="15"/>
        <v>32</v>
      </c>
      <c r="F90" s="28">
        <f t="shared" si="16"/>
        <v>65</v>
      </c>
      <c r="G90" s="16">
        <v>33</v>
      </c>
      <c r="H90" s="16">
        <v>32</v>
      </c>
      <c r="I90" s="16">
        <v>65</v>
      </c>
      <c r="J90" s="16"/>
      <c r="K90" s="16"/>
      <c r="L90" s="16"/>
      <c r="M90" s="16"/>
      <c r="N90" s="16"/>
      <c r="O90" s="16"/>
      <c r="P90" s="16">
        <f t="shared" si="17"/>
        <v>33</v>
      </c>
      <c r="Q90" s="16">
        <f t="shared" si="18"/>
        <v>32</v>
      </c>
      <c r="R90" s="16">
        <f t="shared" si="19"/>
        <v>65</v>
      </c>
    </row>
    <row r="91" spans="1:18" x14ac:dyDescent="0.2">
      <c r="A91" s="27">
        <v>40.050600000000003</v>
      </c>
      <c r="B91" s="20" t="s">
        <v>280</v>
      </c>
      <c r="C91" s="14" t="s">
        <v>281</v>
      </c>
      <c r="D91" s="28">
        <f t="shared" si="14"/>
        <v>24</v>
      </c>
      <c r="E91" s="28">
        <f t="shared" si="15"/>
        <v>13</v>
      </c>
      <c r="F91" s="28">
        <f t="shared" si="16"/>
        <v>37</v>
      </c>
      <c r="G91" s="16">
        <v>22</v>
      </c>
      <c r="H91" s="16">
        <v>13</v>
      </c>
      <c r="I91" s="16">
        <v>35</v>
      </c>
      <c r="J91" s="16">
        <v>2</v>
      </c>
      <c r="K91" s="16"/>
      <c r="L91" s="16">
        <v>2</v>
      </c>
      <c r="M91" s="16">
        <v>1.1299999999999999</v>
      </c>
      <c r="N91" s="16"/>
      <c r="O91" s="16">
        <v>1.1299999999999999</v>
      </c>
      <c r="P91" s="16">
        <f t="shared" si="17"/>
        <v>23.13</v>
      </c>
      <c r="Q91" s="16">
        <f t="shared" si="18"/>
        <v>13</v>
      </c>
      <c r="R91" s="16">
        <f t="shared" si="19"/>
        <v>36.130000000000003</v>
      </c>
    </row>
    <row r="92" spans="1:18" x14ac:dyDescent="0.2">
      <c r="A92" s="12" t="s">
        <v>402</v>
      </c>
      <c r="B92" s="10"/>
      <c r="C92" s="10"/>
      <c r="D92" s="11">
        <f t="shared" si="14"/>
        <v>1056</v>
      </c>
      <c r="E92" s="11">
        <f t="shared" si="15"/>
        <v>2175</v>
      </c>
      <c r="F92" s="11">
        <f t="shared" si="16"/>
        <v>3231</v>
      </c>
      <c r="G92" s="11">
        <v>950</v>
      </c>
      <c r="H92" s="11">
        <v>2011</v>
      </c>
      <c r="I92" s="11">
        <v>2961</v>
      </c>
      <c r="J92" s="11">
        <v>106</v>
      </c>
      <c r="K92" s="11">
        <v>164</v>
      </c>
      <c r="L92" s="11">
        <v>270</v>
      </c>
      <c r="M92" s="11">
        <v>65.840000000000018</v>
      </c>
      <c r="N92" s="11">
        <v>100.75999999999995</v>
      </c>
      <c r="O92" s="11">
        <v>166.59999999999997</v>
      </c>
      <c r="P92" s="11">
        <f t="shared" si="17"/>
        <v>1015.84</v>
      </c>
      <c r="Q92" s="11">
        <f t="shared" si="18"/>
        <v>2111.7599999999998</v>
      </c>
      <c r="R92" s="11">
        <f t="shared" si="19"/>
        <v>3127.6</v>
      </c>
    </row>
    <row r="93" spans="1:18" x14ac:dyDescent="0.2">
      <c r="A93" s="18" t="s">
        <v>395</v>
      </c>
      <c r="B93" s="19"/>
      <c r="C93" s="19"/>
      <c r="D93" s="17">
        <f t="shared" si="14"/>
        <v>838</v>
      </c>
      <c r="E93" s="17">
        <f t="shared" si="15"/>
        <v>1723</v>
      </c>
      <c r="F93" s="17">
        <f t="shared" si="16"/>
        <v>2561</v>
      </c>
      <c r="G93" s="17">
        <v>763</v>
      </c>
      <c r="H93" s="17">
        <v>1607</v>
      </c>
      <c r="I93" s="17">
        <v>2370</v>
      </c>
      <c r="J93" s="17">
        <v>75</v>
      </c>
      <c r="K93" s="17">
        <v>116</v>
      </c>
      <c r="L93" s="17">
        <v>191</v>
      </c>
      <c r="M93" s="17">
        <v>43.93</v>
      </c>
      <c r="N93" s="17">
        <v>67.58</v>
      </c>
      <c r="O93" s="17">
        <v>111.51</v>
      </c>
      <c r="P93" s="17">
        <f t="shared" si="17"/>
        <v>806.93</v>
      </c>
      <c r="Q93" s="17">
        <f t="shared" si="18"/>
        <v>1674.58</v>
      </c>
      <c r="R93" s="17">
        <f t="shared" si="19"/>
        <v>2481.5100000000002</v>
      </c>
    </row>
    <row r="94" spans="1:18" x14ac:dyDescent="0.2">
      <c r="A94" s="13">
        <v>5</v>
      </c>
      <c r="B94" s="15"/>
      <c r="C94" s="15"/>
      <c r="D94" s="16">
        <f t="shared" si="14"/>
        <v>838</v>
      </c>
      <c r="E94" s="16">
        <f t="shared" si="15"/>
        <v>1723</v>
      </c>
      <c r="F94" s="16">
        <f t="shared" si="16"/>
        <v>2561</v>
      </c>
      <c r="G94" s="16">
        <v>763</v>
      </c>
      <c r="H94" s="16">
        <v>1607</v>
      </c>
      <c r="I94" s="16">
        <v>2370</v>
      </c>
      <c r="J94" s="16">
        <v>75</v>
      </c>
      <c r="K94" s="16">
        <v>116</v>
      </c>
      <c r="L94" s="16">
        <v>191</v>
      </c>
      <c r="M94" s="16">
        <v>43.93</v>
      </c>
      <c r="N94" s="16">
        <v>67.58</v>
      </c>
      <c r="O94" s="16">
        <v>111.51</v>
      </c>
      <c r="P94" s="16">
        <f t="shared" si="17"/>
        <v>806.93</v>
      </c>
      <c r="Q94" s="16">
        <f t="shared" si="18"/>
        <v>1674.58</v>
      </c>
      <c r="R94" s="16">
        <f t="shared" si="19"/>
        <v>2481.5100000000002</v>
      </c>
    </row>
    <row r="95" spans="1:18" x14ac:dyDescent="0.2">
      <c r="A95" s="26" t="s">
        <v>3</v>
      </c>
      <c r="B95" s="19"/>
      <c r="C95" s="19"/>
      <c r="D95" s="17">
        <f t="shared" si="14"/>
        <v>838</v>
      </c>
      <c r="E95" s="17">
        <f t="shared" si="15"/>
        <v>1723</v>
      </c>
      <c r="F95" s="17">
        <f t="shared" si="16"/>
        <v>2561</v>
      </c>
      <c r="G95" s="17">
        <v>763</v>
      </c>
      <c r="H95" s="17">
        <v>1607</v>
      </c>
      <c r="I95" s="17">
        <v>2370</v>
      </c>
      <c r="J95" s="17">
        <v>75</v>
      </c>
      <c r="K95" s="17">
        <v>116</v>
      </c>
      <c r="L95" s="17">
        <v>191</v>
      </c>
      <c r="M95" s="17">
        <v>43.93</v>
      </c>
      <c r="N95" s="17">
        <v>67.58</v>
      </c>
      <c r="O95" s="17">
        <v>111.51</v>
      </c>
      <c r="P95" s="17">
        <f t="shared" si="17"/>
        <v>806.93</v>
      </c>
      <c r="Q95" s="17">
        <f t="shared" si="18"/>
        <v>1674.58</v>
      </c>
      <c r="R95" s="17">
        <f t="shared" si="19"/>
        <v>2481.5100000000002</v>
      </c>
    </row>
    <row r="96" spans="1:18" x14ac:dyDescent="0.2">
      <c r="A96" s="27">
        <v>42.010100000000001</v>
      </c>
      <c r="B96" s="20" t="s">
        <v>56</v>
      </c>
      <c r="C96" s="14" t="s">
        <v>57</v>
      </c>
      <c r="D96" s="28">
        <f t="shared" si="14"/>
        <v>149</v>
      </c>
      <c r="E96" s="28">
        <f t="shared" si="15"/>
        <v>507</v>
      </c>
      <c r="F96" s="28">
        <f t="shared" si="16"/>
        <v>656</v>
      </c>
      <c r="G96" s="16">
        <v>134</v>
      </c>
      <c r="H96" s="16">
        <v>471</v>
      </c>
      <c r="I96" s="16">
        <v>605</v>
      </c>
      <c r="J96" s="16">
        <v>15</v>
      </c>
      <c r="K96" s="16">
        <v>36</v>
      </c>
      <c r="L96" s="16">
        <v>51</v>
      </c>
      <c r="M96" s="16">
        <v>7</v>
      </c>
      <c r="N96" s="16">
        <v>21.5</v>
      </c>
      <c r="O96" s="16">
        <v>28.5</v>
      </c>
      <c r="P96" s="16">
        <f t="shared" si="17"/>
        <v>141</v>
      </c>
      <c r="Q96" s="16">
        <f t="shared" si="18"/>
        <v>492.5</v>
      </c>
      <c r="R96" s="16">
        <f t="shared" si="19"/>
        <v>633.5</v>
      </c>
    </row>
    <row r="97" spans="1:18" x14ac:dyDescent="0.2">
      <c r="A97" s="27">
        <v>44.070099999999996</v>
      </c>
      <c r="B97" s="20" t="s">
        <v>60</v>
      </c>
      <c r="C97" s="14" t="s">
        <v>61</v>
      </c>
      <c r="D97" s="28">
        <f t="shared" si="14"/>
        <v>53</v>
      </c>
      <c r="E97" s="28">
        <f t="shared" si="15"/>
        <v>308</v>
      </c>
      <c r="F97" s="28">
        <f t="shared" si="16"/>
        <v>361</v>
      </c>
      <c r="G97" s="16">
        <v>49</v>
      </c>
      <c r="H97" s="16">
        <v>300</v>
      </c>
      <c r="I97" s="16">
        <v>349</v>
      </c>
      <c r="J97" s="16">
        <v>4</v>
      </c>
      <c r="K97" s="16">
        <v>8</v>
      </c>
      <c r="L97" s="16">
        <v>12</v>
      </c>
      <c r="M97" s="16">
        <v>2.25</v>
      </c>
      <c r="N97" s="16">
        <v>4.66</v>
      </c>
      <c r="O97" s="16">
        <v>6.91</v>
      </c>
      <c r="P97" s="16">
        <f t="shared" si="17"/>
        <v>51.25</v>
      </c>
      <c r="Q97" s="16">
        <f t="shared" si="18"/>
        <v>304.66000000000003</v>
      </c>
      <c r="R97" s="16">
        <f t="shared" si="19"/>
        <v>355.91</v>
      </c>
    </row>
    <row r="98" spans="1:18" x14ac:dyDescent="0.2">
      <c r="A98" s="27">
        <v>44.070099999999996</v>
      </c>
      <c r="B98" s="20" t="s">
        <v>58</v>
      </c>
      <c r="C98" s="14" t="s">
        <v>59</v>
      </c>
      <c r="D98" s="28">
        <f t="shared" si="14"/>
        <v>0</v>
      </c>
      <c r="E98" s="28">
        <f t="shared" si="15"/>
        <v>1</v>
      </c>
      <c r="F98" s="28">
        <f t="shared" si="16"/>
        <v>1</v>
      </c>
      <c r="G98" s="16"/>
      <c r="H98" s="16"/>
      <c r="I98" s="16"/>
      <c r="J98" s="16"/>
      <c r="K98" s="16">
        <v>1</v>
      </c>
      <c r="L98" s="16">
        <v>1</v>
      </c>
      <c r="M98" s="16"/>
      <c r="N98" s="16">
        <v>0.25</v>
      </c>
      <c r="O98" s="16">
        <v>0.25</v>
      </c>
      <c r="P98" s="16">
        <f t="shared" si="17"/>
        <v>0</v>
      </c>
      <c r="Q98" s="16">
        <f t="shared" si="18"/>
        <v>0.25</v>
      </c>
      <c r="R98" s="16">
        <f t="shared" si="19"/>
        <v>0.25</v>
      </c>
    </row>
    <row r="99" spans="1:18" x14ac:dyDescent="0.2">
      <c r="A99" s="27">
        <v>45.060099999999998</v>
      </c>
      <c r="B99" s="20" t="s">
        <v>68</v>
      </c>
      <c r="C99" s="14" t="s">
        <v>69</v>
      </c>
      <c r="D99" s="28">
        <f t="shared" si="14"/>
        <v>111</v>
      </c>
      <c r="E99" s="28">
        <f t="shared" si="15"/>
        <v>62</v>
      </c>
      <c r="F99" s="28">
        <f t="shared" si="16"/>
        <v>173</v>
      </c>
      <c r="G99" s="16">
        <v>102</v>
      </c>
      <c r="H99" s="16">
        <v>56</v>
      </c>
      <c r="I99" s="16">
        <v>158</v>
      </c>
      <c r="J99" s="16">
        <v>9</v>
      </c>
      <c r="K99" s="16">
        <v>6</v>
      </c>
      <c r="L99" s="16">
        <v>15</v>
      </c>
      <c r="M99" s="16">
        <v>5.84</v>
      </c>
      <c r="N99" s="16">
        <v>3.58</v>
      </c>
      <c r="O99" s="16">
        <v>9.42</v>
      </c>
      <c r="P99" s="16">
        <f t="shared" si="17"/>
        <v>107.84</v>
      </c>
      <c r="Q99" s="16">
        <f t="shared" si="18"/>
        <v>59.58</v>
      </c>
      <c r="R99" s="16">
        <f t="shared" si="19"/>
        <v>167.42</v>
      </c>
    </row>
    <row r="100" spans="1:18" x14ac:dyDescent="0.2">
      <c r="A100" s="27">
        <v>45.110100000000003</v>
      </c>
      <c r="B100" s="20" t="s">
        <v>74</v>
      </c>
      <c r="C100" s="14" t="s">
        <v>75</v>
      </c>
      <c r="D100" s="28">
        <f t="shared" si="14"/>
        <v>68</v>
      </c>
      <c r="E100" s="28">
        <f t="shared" si="15"/>
        <v>127</v>
      </c>
      <c r="F100" s="28">
        <f t="shared" si="16"/>
        <v>195</v>
      </c>
      <c r="G100" s="16">
        <v>62</v>
      </c>
      <c r="H100" s="16">
        <v>121</v>
      </c>
      <c r="I100" s="16">
        <v>183</v>
      </c>
      <c r="J100" s="16">
        <v>6</v>
      </c>
      <c r="K100" s="16">
        <v>6</v>
      </c>
      <c r="L100" s="16">
        <v>12</v>
      </c>
      <c r="M100" s="16">
        <v>3.67</v>
      </c>
      <c r="N100" s="16">
        <v>4</v>
      </c>
      <c r="O100" s="16">
        <v>7.67</v>
      </c>
      <c r="P100" s="16">
        <f t="shared" si="17"/>
        <v>65.67</v>
      </c>
      <c r="Q100" s="16">
        <f t="shared" si="18"/>
        <v>125</v>
      </c>
      <c r="R100" s="16">
        <f t="shared" si="19"/>
        <v>190.67</v>
      </c>
    </row>
    <row r="101" spans="1:18" x14ac:dyDescent="0.2">
      <c r="A101" s="27">
        <v>52.100200000000001</v>
      </c>
      <c r="B101" s="20" t="s">
        <v>76</v>
      </c>
      <c r="C101" s="14" t="s">
        <v>77</v>
      </c>
      <c r="D101" s="28">
        <f t="shared" si="14"/>
        <v>85</v>
      </c>
      <c r="E101" s="28">
        <f t="shared" si="15"/>
        <v>171</v>
      </c>
      <c r="F101" s="28">
        <f t="shared" si="16"/>
        <v>256</v>
      </c>
      <c r="G101" s="16">
        <v>79</v>
      </c>
      <c r="H101" s="16">
        <v>159</v>
      </c>
      <c r="I101" s="16">
        <v>238</v>
      </c>
      <c r="J101" s="16">
        <v>6</v>
      </c>
      <c r="K101" s="16">
        <v>12</v>
      </c>
      <c r="L101" s="16">
        <v>18</v>
      </c>
      <c r="M101" s="16">
        <v>3.58</v>
      </c>
      <c r="N101" s="16">
        <v>8.59</v>
      </c>
      <c r="O101" s="16">
        <v>12.17</v>
      </c>
      <c r="P101" s="16">
        <f t="shared" si="17"/>
        <v>82.58</v>
      </c>
      <c r="Q101" s="16">
        <f t="shared" si="18"/>
        <v>167.59</v>
      </c>
      <c r="R101" s="16">
        <f t="shared" si="19"/>
        <v>250.17</v>
      </c>
    </row>
    <row r="102" spans="1:18" x14ac:dyDescent="0.2">
      <c r="A102" s="27">
        <v>45.020099999999999</v>
      </c>
      <c r="B102" s="20" t="s">
        <v>66</v>
      </c>
      <c r="C102" s="14" t="s">
        <v>67</v>
      </c>
      <c r="D102" s="28">
        <f t="shared" si="14"/>
        <v>46</v>
      </c>
      <c r="E102" s="28">
        <f t="shared" si="15"/>
        <v>118</v>
      </c>
      <c r="F102" s="28">
        <f t="shared" si="16"/>
        <v>164</v>
      </c>
      <c r="G102" s="16">
        <v>39</v>
      </c>
      <c r="H102" s="16">
        <v>105</v>
      </c>
      <c r="I102" s="16">
        <v>144</v>
      </c>
      <c r="J102" s="16">
        <v>7</v>
      </c>
      <c r="K102" s="16">
        <v>13</v>
      </c>
      <c r="L102" s="16">
        <v>20</v>
      </c>
      <c r="M102" s="16">
        <v>4</v>
      </c>
      <c r="N102" s="16">
        <v>7.25</v>
      </c>
      <c r="O102" s="16">
        <v>11.25</v>
      </c>
      <c r="P102" s="16">
        <f t="shared" si="17"/>
        <v>43</v>
      </c>
      <c r="Q102" s="16">
        <f t="shared" si="18"/>
        <v>112.25</v>
      </c>
      <c r="R102" s="16">
        <f t="shared" si="19"/>
        <v>155.25</v>
      </c>
    </row>
    <row r="103" spans="1:18" x14ac:dyDescent="0.2">
      <c r="A103" s="27">
        <v>45.100099999999998</v>
      </c>
      <c r="B103" s="20" t="s">
        <v>72</v>
      </c>
      <c r="C103" s="14" t="s">
        <v>73</v>
      </c>
      <c r="D103" s="28">
        <f t="shared" si="14"/>
        <v>149</v>
      </c>
      <c r="E103" s="28">
        <f t="shared" si="15"/>
        <v>134</v>
      </c>
      <c r="F103" s="28">
        <f t="shared" si="16"/>
        <v>283</v>
      </c>
      <c r="G103" s="16">
        <v>138</v>
      </c>
      <c r="H103" s="16">
        <v>124</v>
      </c>
      <c r="I103" s="16">
        <v>262</v>
      </c>
      <c r="J103" s="16">
        <v>11</v>
      </c>
      <c r="K103" s="16">
        <v>10</v>
      </c>
      <c r="L103" s="16">
        <v>21</v>
      </c>
      <c r="M103" s="16">
        <v>6.34</v>
      </c>
      <c r="N103" s="16">
        <v>4.75</v>
      </c>
      <c r="O103" s="16">
        <v>11.09</v>
      </c>
      <c r="P103" s="16">
        <f t="shared" si="17"/>
        <v>144.34</v>
      </c>
      <c r="Q103" s="16">
        <f t="shared" si="18"/>
        <v>128.75</v>
      </c>
      <c r="R103" s="16">
        <f t="shared" si="19"/>
        <v>273.08999999999997</v>
      </c>
    </row>
    <row r="104" spans="1:18" x14ac:dyDescent="0.2">
      <c r="A104" s="27">
        <v>45.010100000000001</v>
      </c>
      <c r="B104" s="20" t="s">
        <v>62</v>
      </c>
      <c r="C104" s="14" t="s">
        <v>63</v>
      </c>
      <c r="D104" s="28">
        <f t="shared" si="14"/>
        <v>78</v>
      </c>
      <c r="E104" s="28">
        <f t="shared" si="15"/>
        <v>166</v>
      </c>
      <c r="F104" s="28">
        <f t="shared" si="16"/>
        <v>244</v>
      </c>
      <c r="G104" s="16">
        <v>68</v>
      </c>
      <c r="H104" s="16">
        <v>149</v>
      </c>
      <c r="I104" s="16">
        <v>217</v>
      </c>
      <c r="J104" s="16">
        <v>10</v>
      </c>
      <c r="K104" s="16">
        <v>17</v>
      </c>
      <c r="L104" s="16">
        <v>27</v>
      </c>
      <c r="M104" s="16">
        <v>6.16</v>
      </c>
      <c r="N104" s="16">
        <v>9.75</v>
      </c>
      <c r="O104" s="16">
        <v>15.91</v>
      </c>
      <c r="P104" s="16">
        <f t="shared" si="17"/>
        <v>74.16</v>
      </c>
      <c r="Q104" s="16">
        <f t="shared" si="18"/>
        <v>158.75</v>
      </c>
      <c r="R104" s="16">
        <f t="shared" si="19"/>
        <v>232.91</v>
      </c>
    </row>
    <row r="105" spans="1:18" x14ac:dyDescent="0.2">
      <c r="A105" s="27">
        <v>45.010100000000001</v>
      </c>
      <c r="B105" s="20" t="s">
        <v>64</v>
      </c>
      <c r="C105" s="14" t="s">
        <v>65</v>
      </c>
      <c r="D105" s="28">
        <f t="shared" si="14"/>
        <v>13</v>
      </c>
      <c r="E105" s="28">
        <f t="shared" si="15"/>
        <v>14</v>
      </c>
      <c r="F105" s="28">
        <f t="shared" si="16"/>
        <v>27</v>
      </c>
      <c r="G105" s="16">
        <v>12</v>
      </c>
      <c r="H105" s="16">
        <v>11</v>
      </c>
      <c r="I105" s="16">
        <v>23</v>
      </c>
      <c r="J105" s="16">
        <v>1</v>
      </c>
      <c r="K105" s="16">
        <v>3</v>
      </c>
      <c r="L105" s="16">
        <v>4</v>
      </c>
      <c r="M105" s="16">
        <v>0.92</v>
      </c>
      <c r="N105" s="16">
        <v>1.5</v>
      </c>
      <c r="O105" s="16">
        <v>2.42</v>
      </c>
      <c r="P105" s="16">
        <f t="shared" si="17"/>
        <v>12.92</v>
      </c>
      <c r="Q105" s="16">
        <f t="shared" si="18"/>
        <v>12.5</v>
      </c>
      <c r="R105" s="16">
        <f t="shared" si="19"/>
        <v>25.42</v>
      </c>
    </row>
    <row r="106" spans="1:18" x14ac:dyDescent="0.2">
      <c r="A106" s="27">
        <v>45.070099999999996</v>
      </c>
      <c r="B106" s="20" t="s">
        <v>70</v>
      </c>
      <c r="C106" s="14" t="s">
        <v>71</v>
      </c>
      <c r="D106" s="28">
        <f t="shared" si="14"/>
        <v>86</v>
      </c>
      <c r="E106" s="28">
        <f t="shared" si="15"/>
        <v>115</v>
      </c>
      <c r="F106" s="28">
        <f t="shared" si="16"/>
        <v>201</v>
      </c>
      <c r="G106" s="16">
        <v>80</v>
      </c>
      <c r="H106" s="16">
        <v>111</v>
      </c>
      <c r="I106" s="16">
        <v>191</v>
      </c>
      <c r="J106" s="16">
        <v>6</v>
      </c>
      <c r="K106" s="16">
        <v>4</v>
      </c>
      <c r="L106" s="16">
        <v>10</v>
      </c>
      <c r="M106" s="16">
        <v>4.17</v>
      </c>
      <c r="N106" s="16">
        <v>1.75</v>
      </c>
      <c r="O106" s="16">
        <v>5.92</v>
      </c>
      <c r="P106" s="16">
        <f t="shared" si="17"/>
        <v>84.17</v>
      </c>
      <c r="Q106" s="16">
        <f t="shared" si="18"/>
        <v>112.75</v>
      </c>
      <c r="R106" s="16">
        <f t="shared" si="19"/>
        <v>196.92</v>
      </c>
    </row>
    <row r="107" spans="1:18" x14ac:dyDescent="0.2">
      <c r="A107" s="18" t="s">
        <v>396</v>
      </c>
      <c r="B107" s="19"/>
      <c r="C107" s="19"/>
      <c r="D107" s="17">
        <f t="shared" si="14"/>
        <v>218</v>
      </c>
      <c r="E107" s="17">
        <f t="shared" si="15"/>
        <v>452</v>
      </c>
      <c r="F107" s="17">
        <f t="shared" si="16"/>
        <v>670</v>
      </c>
      <c r="G107" s="17">
        <v>187</v>
      </c>
      <c r="H107" s="17">
        <v>404</v>
      </c>
      <c r="I107" s="17">
        <v>591</v>
      </c>
      <c r="J107" s="17">
        <v>31</v>
      </c>
      <c r="K107" s="17">
        <v>48</v>
      </c>
      <c r="L107" s="17">
        <v>79</v>
      </c>
      <c r="M107" s="17">
        <v>21.91</v>
      </c>
      <c r="N107" s="17">
        <v>33.179999999999993</v>
      </c>
      <c r="O107" s="17">
        <v>55.09</v>
      </c>
      <c r="P107" s="17">
        <f t="shared" si="17"/>
        <v>208.91</v>
      </c>
      <c r="Q107" s="17">
        <f t="shared" si="18"/>
        <v>437.18</v>
      </c>
      <c r="R107" s="17">
        <f t="shared" si="19"/>
        <v>646.09</v>
      </c>
    </row>
    <row r="108" spans="1:18" x14ac:dyDescent="0.2">
      <c r="A108" s="13">
        <v>7</v>
      </c>
      <c r="B108" s="15"/>
      <c r="C108" s="15"/>
      <c r="D108" s="16">
        <f t="shared" si="14"/>
        <v>183</v>
      </c>
      <c r="E108" s="16">
        <f t="shared" si="15"/>
        <v>371</v>
      </c>
      <c r="F108" s="16">
        <f t="shared" si="16"/>
        <v>554</v>
      </c>
      <c r="G108" s="16">
        <v>155</v>
      </c>
      <c r="H108" s="16">
        <v>331</v>
      </c>
      <c r="I108" s="16">
        <v>486</v>
      </c>
      <c r="J108" s="16">
        <v>28</v>
      </c>
      <c r="K108" s="16">
        <v>40</v>
      </c>
      <c r="L108" s="16">
        <v>68</v>
      </c>
      <c r="M108" s="16">
        <v>19.66</v>
      </c>
      <c r="N108" s="16">
        <v>27.179999999999993</v>
      </c>
      <c r="O108" s="16">
        <v>46.84</v>
      </c>
      <c r="P108" s="16">
        <f t="shared" si="17"/>
        <v>174.66</v>
      </c>
      <c r="Q108" s="16">
        <f t="shared" si="18"/>
        <v>358.18</v>
      </c>
      <c r="R108" s="16">
        <f t="shared" si="19"/>
        <v>532.84</v>
      </c>
    </row>
    <row r="109" spans="1:18" x14ac:dyDescent="0.2">
      <c r="A109" s="26" t="s">
        <v>271</v>
      </c>
      <c r="B109" s="19"/>
      <c r="C109" s="19"/>
      <c r="D109" s="17">
        <f t="shared" si="14"/>
        <v>183</v>
      </c>
      <c r="E109" s="17">
        <f t="shared" si="15"/>
        <v>371</v>
      </c>
      <c r="F109" s="17">
        <f t="shared" si="16"/>
        <v>554</v>
      </c>
      <c r="G109" s="17">
        <v>155</v>
      </c>
      <c r="H109" s="17">
        <v>331</v>
      </c>
      <c r="I109" s="17">
        <v>486</v>
      </c>
      <c r="J109" s="17">
        <v>28</v>
      </c>
      <c r="K109" s="17">
        <v>40</v>
      </c>
      <c r="L109" s="17">
        <v>68</v>
      </c>
      <c r="M109" s="17">
        <v>19.66</v>
      </c>
      <c r="N109" s="17">
        <v>27.179999999999993</v>
      </c>
      <c r="O109" s="17">
        <v>46.84</v>
      </c>
      <c r="P109" s="17">
        <f t="shared" si="17"/>
        <v>174.66</v>
      </c>
      <c r="Q109" s="17">
        <f t="shared" si="18"/>
        <v>358.18</v>
      </c>
      <c r="R109" s="17">
        <f t="shared" si="19"/>
        <v>532.84</v>
      </c>
    </row>
    <row r="110" spans="1:18" x14ac:dyDescent="0.2">
      <c r="A110" s="27">
        <v>44.070099999999996</v>
      </c>
      <c r="B110" s="20" t="s">
        <v>60</v>
      </c>
      <c r="C110" s="14" t="s">
        <v>61</v>
      </c>
      <c r="D110" s="28">
        <f t="shared" si="14"/>
        <v>23</v>
      </c>
      <c r="E110" s="28">
        <f t="shared" si="15"/>
        <v>128</v>
      </c>
      <c r="F110" s="28">
        <f t="shared" si="16"/>
        <v>151</v>
      </c>
      <c r="G110" s="16">
        <v>23</v>
      </c>
      <c r="H110" s="16">
        <v>117</v>
      </c>
      <c r="I110" s="16">
        <v>140</v>
      </c>
      <c r="J110" s="16"/>
      <c r="K110" s="16">
        <v>11</v>
      </c>
      <c r="L110" s="16">
        <v>11</v>
      </c>
      <c r="M110" s="16"/>
      <c r="N110" s="16">
        <v>7.88</v>
      </c>
      <c r="O110" s="16">
        <v>7.88</v>
      </c>
      <c r="P110" s="16">
        <f t="shared" si="17"/>
        <v>23</v>
      </c>
      <c r="Q110" s="16">
        <f t="shared" si="18"/>
        <v>124.88</v>
      </c>
      <c r="R110" s="16">
        <f t="shared" si="19"/>
        <v>147.88</v>
      </c>
    </row>
    <row r="111" spans="1:18" x14ac:dyDescent="0.2">
      <c r="A111" s="27">
        <v>45.060099999999998</v>
      </c>
      <c r="B111" s="20" t="s">
        <v>68</v>
      </c>
      <c r="C111" s="14" t="s">
        <v>69</v>
      </c>
      <c r="D111" s="28">
        <f t="shared" si="14"/>
        <v>33</v>
      </c>
      <c r="E111" s="28">
        <f t="shared" si="15"/>
        <v>17</v>
      </c>
      <c r="F111" s="28">
        <f t="shared" si="16"/>
        <v>50</v>
      </c>
      <c r="G111" s="16">
        <v>27</v>
      </c>
      <c r="H111" s="16">
        <v>15</v>
      </c>
      <c r="I111" s="16">
        <v>42</v>
      </c>
      <c r="J111" s="16">
        <v>6</v>
      </c>
      <c r="K111" s="16">
        <v>2</v>
      </c>
      <c r="L111" s="16">
        <v>8</v>
      </c>
      <c r="M111" s="16">
        <v>3.76</v>
      </c>
      <c r="N111" s="16">
        <v>1.1299999999999999</v>
      </c>
      <c r="O111" s="16">
        <v>4.8899999999999997</v>
      </c>
      <c r="P111" s="16">
        <f t="shared" si="17"/>
        <v>30.759999999999998</v>
      </c>
      <c r="Q111" s="16">
        <f t="shared" si="18"/>
        <v>16.13</v>
      </c>
      <c r="R111" s="16">
        <f t="shared" si="19"/>
        <v>46.89</v>
      </c>
    </row>
    <row r="112" spans="1:18" x14ac:dyDescent="0.2">
      <c r="A112" s="27">
        <v>45.110100000000003</v>
      </c>
      <c r="B112" s="20" t="s">
        <v>74</v>
      </c>
      <c r="C112" s="14" t="s">
        <v>75</v>
      </c>
      <c r="D112" s="28">
        <f t="shared" si="14"/>
        <v>11</v>
      </c>
      <c r="E112" s="28">
        <f t="shared" si="15"/>
        <v>7</v>
      </c>
      <c r="F112" s="28">
        <f t="shared" si="16"/>
        <v>18</v>
      </c>
      <c r="G112" s="16">
        <v>9</v>
      </c>
      <c r="H112" s="16">
        <v>4</v>
      </c>
      <c r="I112" s="16">
        <v>13</v>
      </c>
      <c r="J112" s="16">
        <v>2</v>
      </c>
      <c r="K112" s="16">
        <v>3</v>
      </c>
      <c r="L112" s="16">
        <v>5</v>
      </c>
      <c r="M112" s="16">
        <v>1.5</v>
      </c>
      <c r="N112" s="16">
        <v>2.25</v>
      </c>
      <c r="O112" s="16">
        <v>3.75</v>
      </c>
      <c r="P112" s="16">
        <f t="shared" si="17"/>
        <v>10.5</v>
      </c>
      <c r="Q112" s="16">
        <f t="shared" si="18"/>
        <v>6.25</v>
      </c>
      <c r="R112" s="16">
        <f t="shared" si="19"/>
        <v>16.75</v>
      </c>
    </row>
    <row r="113" spans="1:18" x14ac:dyDescent="0.2">
      <c r="A113" s="27">
        <v>44.040100000000002</v>
      </c>
      <c r="B113" s="20" t="s">
        <v>290</v>
      </c>
      <c r="C113" s="14" t="s">
        <v>291</v>
      </c>
      <c r="D113" s="28">
        <f t="shared" si="14"/>
        <v>12</v>
      </c>
      <c r="E113" s="28">
        <f t="shared" si="15"/>
        <v>24</v>
      </c>
      <c r="F113" s="28">
        <f t="shared" si="16"/>
        <v>36</v>
      </c>
      <c r="G113" s="16">
        <v>7</v>
      </c>
      <c r="H113" s="16">
        <v>19</v>
      </c>
      <c r="I113" s="16">
        <v>26</v>
      </c>
      <c r="J113" s="16">
        <v>5</v>
      </c>
      <c r="K113" s="16">
        <v>5</v>
      </c>
      <c r="L113" s="16">
        <v>10</v>
      </c>
      <c r="M113" s="16">
        <v>3.26</v>
      </c>
      <c r="N113" s="16">
        <v>3.88</v>
      </c>
      <c r="O113" s="16">
        <v>7.14</v>
      </c>
      <c r="P113" s="16">
        <f t="shared" si="17"/>
        <v>10.26</v>
      </c>
      <c r="Q113" s="16">
        <f t="shared" si="18"/>
        <v>22.88</v>
      </c>
      <c r="R113" s="16">
        <f t="shared" si="19"/>
        <v>33.14</v>
      </c>
    </row>
    <row r="114" spans="1:18" x14ac:dyDescent="0.2">
      <c r="A114" s="27">
        <v>44.040100000000002</v>
      </c>
      <c r="B114" s="20" t="s">
        <v>292</v>
      </c>
      <c r="C114" s="14" t="s">
        <v>293</v>
      </c>
      <c r="D114" s="28">
        <f t="shared" si="14"/>
        <v>13</v>
      </c>
      <c r="E114" s="28">
        <f t="shared" si="15"/>
        <v>9</v>
      </c>
      <c r="F114" s="28">
        <f t="shared" si="16"/>
        <v>22</v>
      </c>
      <c r="G114" s="16">
        <v>7</v>
      </c>
      <c r="H114" s="16">
        <v>7</v>
      </c>
      <c r="I114" s="16">
        <v>14</v>
      </c>
      <c r="J114" s="16">
        <v>6</v>
      </c>
      <c r="K114" s="16">
        <v>2</v>
      </c>
      <c r="L114" s="16">
        <v>8</v>
      </c>
      <c r="M114" s="16">
        <v>4.63</v>
      </c>
      <c r="N114" s="16">
        <v>1.63</v>
      </c>
      <c r="O114" s="16">
        <v>6.26</v>
      </c>
      <c r="P114" s="16">
        <f t="shared" si="17"/>
        <v>11.629999999999999</v>
      </c>
      <c r="Q114" s="16">
        <f t="shared" si="18"/>
        <v>8.629999999999999</v>
      </c>
      <c r="R114" s="16">
        <f t="shared" si="19"/>
        <v>20.259999999999998</v>
      </c>
    </row>
    <row r="115" spans="1:18" x14ac:dyDescent="0.2">
      <c r="A115" s="27">
        <v>44.040100000000002</v>
      </c>
      <c r="B115" s="20" t="s">
        <v>296</v>
      </c>
      <c r="C115" s="14" t="s">
        <v>297</v>
      </c>
      <c r="D115" s="28">
        <f t="shared" si="14"/>
        <v>5</v>
      </c>
      <c r="E115" s="28">
        <f t="shared" si="15"/>
        <v>2</v>
      </c>
      <c r="F115" s="28">
        <f t="shared" si="16"/>
        <v>7</v>
      </c>
      <c r="G115" s="16">
        <v>3</v>
      </c>
      <c r="H115" s="16">
        <v>1</v>
      </c>
      <c r="I115" s="16">
        <v>4</v>
      </c>
      <c r="J115" s="16">
        <v>2</v>
      </c>
      <c r="K115" s="16">
        <v>1</v>
      </c>
      <c r="L115" s="16">
        <v>3</v>
      </c>
      <c r="M115" s="16">
        <v>1.1299999999999999</v>
      </c>
      <c r="N115" s="16">
        <v>0.88</v>
      </c>
      <c r="O115" s="16">
        <v>2.0099999999999998</v>
      </c>
      <c r="P115" s="16">
        <f t="shared" si="17"/>
        <v>4.13</v>
      </c>
      <c r="Q115" s="16">
        <f t="shared" si="18"/>
        <v>1.88</v>
      </c>
      <c r="R115" s="16">
        <f t="shared" si="19"/>
        <v>6.01</v>
      </c>
    </row>
    <row r="116" spans="1:18" x14ac:dyDescent="0.2">
      <c r="A116" s="27">
        <v>44.040100000000002</v>
      </c>
      <c r="B116" s="20" t="s">
        <v>294</v>
      </c>
      <c r="C116" s="14" t="s">
        <v>295</v>
      </c>
      <c r="D116" s="28">
        <f t="shared" si="14"/>
        <v>19</v>
      </c>
      <c r="E116" s="28">
        <f t="shared" si="15"/>
        <v>7</v>
      </c>
      <c r="F116" s="28">
        <f t="shared" si="16"/>
        <v>26</v>
      </c>
      <c r="G116" s="16">
        <v>16</v>
      </c>
      <c r="H116" s="16">
        <v>3</v>
      </c>
      <c r="I116" s="16">
        <v>19</v>
      </c>
      <c r="J116" s="16">
        <v>3</v>
      </c>
      <c r="K116" s="16">
        <v>4</v>
      </c>
      <c r="L116" s="16">
        <v>7</v>
      </c>
      <c r="M116" s="16">
        <v>2.25</v>
      </c>
      <c r="N116" s="16">
        <v>3</v>
      </c>
      <c r="O116" s="16">
        <v>5.25</v>
      </c>
      <c r="P116" s="16">
        <f t="shared" si="17"/>
        <v>18.25</v>
      </c>
      <c r="Q116" s="16">
        <f t="shared" si="18"/>
        <v>6</v>
      </c>
      <c r="R116" s="16">
        <f t="shared" si="19"/>
        <v>24.25</v>
      </c>
    </row>
    <row r="117" spans="1:18" x14ac:dyDescent="0.2">
      <c r="A117" s="27">
        <v>44.040100000000002</v>
      </c>
      <c r="B117" s="20" t="s">
        <v>366</v>
      </c>
      <c r="C117" s="14" t="s">
        <v>367</v>
      </c>
      <c r="D117" s="28">
        <f t="shared" si="14"/>
        <v>1</v>
      </c>
      <c r="E117" s="28">
        <f t="shared" si="15"/>
        <v>0</v>
      </c>
      <c r="F117" s="28">
        <f t="shared" si="16"/>
        <v>1</v>
      </c>
      <c r="G117" s="16"/>
      <c r="H117" s="16"/>
      <c r="I117" s="16"/>
      <c r="J117" s="16">
        <v>1</v>
      </c>
      <c r="K117" s="16"/>
      <c r="L117" s="16">
        <v>1</v>
      </c>
      <c r="M117" s="16">
        <v>0.88</v>
      </c>
      <c r="N117" s="16"/>
      <c r="O117" s="16">
        <v>0.88</v>
      </c>
      <c r="P117" s="16">
        <f t="shared" si="17"/>
        <v>0.88</v>
      </c>
      <c r="Q117" s="16">
        <f t="shared" si="18"/>
        <v>0</v>
      </c>
      <c r="R117" s="16">
        <f t="shared" si="19"/>
        <v>0.88</v>
      </c>
    </row>
    <row r="118" spans="1:18" x14ac:dyDescent="0.2">
      <c r="A118" s="27">
        <v>51.231000000000002</v>
      </c>
      <c r="B118" s="20" t="s">
        <v>298</v>
      </c>
      <c r="C118" s="14" t="s">
        <v>299</v>
      </c>
      <c r="D118" s="28">
        <f t="shared" si="14"/>
        <v>18</v>
      </c>
      <c r="E118" s="28">
        <f t="shared" si="15"/>
        <v>67</v>
      </c>
      <c r="F118" s="28">
        <f t="shared" si="16"/>
        <v>85</v>
      </c>
      <c r="G118" s="16">
        <v>16</v>
      </c>
      <c r="H118" s="16">
        <v>61</v>
      </c>
      <c r="I118" s="16">
        <v>77</v>
      </c>
      <c r="J118" s="16">
        <v>2</v>
      </c>
      <c r="K118" s="16">
        <v>6</v>
      </c>
      <c r="L118" s="16">
        <v>8</v>
      </c>
      <c r="M118" s="16">
        <v>1.5</v>
      </c>
      <c r="N118" s="16">
        <v>2.7699999999999996</v>
      </c>
      <c r="O118" s="16">
        <v>4.2699999999999996</v>
      </c>
      <c r="P118" s="16">
        <f t="shared" si="17"/>
        <v>17.5</v>
      </c>
      <c r="Q118" s="16">
        <f t="shared" si="18"/>
        <v>63.769999999999996</v>
      </c>
      <c r="R118" s="16">
        <f t="shared" si="19"/>
        <v>81.27</v>
      </c>
    </row>
    <row r="119" spans="1:18" x14ac:dyDescent="0.2">
      <c r="A119" s="27">
        <v>42.2804</v>
      </c>
      <c r="B119" s="20" t="s">
        <v>286</v>
      </c>
      <c r="C119" s="14" t="s">
        <v>287</v>
      </c>
      <c r="D119" s="28">
        <f t="shared" si="14"/>
        <v>17</v>
      </c>
      <c r="E119" s="28">
        <f t="shared" si="15"/>
        <v>34</v>
      </c>
      <c r="F119" s="28">
        <f t="shared" si="16"/>
        <v>51</v>
      </c>
      <c r="G119" s="16">
        <v>17</v>
      </c>
      <c r="H119" s="16">
        <v>32</v>
      </c>
      <c r="I119" s="16">
        <v>49</v>
      </c>
      <c r="J119" s="16"/>
      <c r="K119" s="16">
        <v>2</v>
      </c>
      <c r="L119" s="16">
        <v>2</v>
      </c>
      <c r="M119" s="16"/>
      <c r="N119" s="16">
        <v>1.5</v>
      </c>
      <c r="O119" s="16">
        <v>1.5</v>
      </c>
      <c r="P119" s="16">
        <f t="shared" si="17"/>
        <v>17</v>
      </c>
      <c r="Q119" s="16">
        <f t="shared" si="18"/>
        <v>33.5</v>
      </c>
      <c r="R119" s="16">
        <f t="shared" si="19"/>
        <v>50.5</v>
      </c>
    </row>
    <row r="120" spans="1:18" x14ac:dyDescent="0.2">
      <c r="A120" s="27">
        <v>42.999899999999997</v>
      </c>
      <c r="B120" s="20" t="s">
        <v>288</v>
      </c>
      <c r="C120" s="14" t="s">
        <v>289</v>
      </c>
      <c r="D120" s="28">
        <f t="shared" si="14"/>
        <v>8</v>
      </c>
      <c r="E120" s="28">
        <f t="shared" si="15"/>
        <v>18</v>
      </c>
      <c r="F120" s="28">
        <f t="shared" si="16"/>
        <v>26</v>
      </c>
      <c r="G120" s="16">
        <v>8</v>
      </c>
      <c r="H120" s="16">
        <v>17</v>
      </c>
      <c r="I120" s="16">
        <v>25</v>
      </c>
      <c r="J120" s="16"/>
      <c r="K120" s="16">
        <v>1</v>
      </c>
      <c r="L120" s="16">
        <v>1</v>
      </c>
      <c r="M120" s="16"/>
      <c r="N120" s="16">
        <v>0.38</v>
      </c>
      <c r="O120" s="16">
        <v>0.38</v>
      </c>
      <c r="P120" s="16">
        <f t="shared" si="17"/>
        <v>8</v>
      </c>
      <c r="Q120" s="16">
        <f t="shared" si="18"/>
        <v>17.38</v>
      </c>
      <c r="R120" s="16">
        <f t="shared" si="19"/>
        <v>25.38</v>
      </c>
    </row>
    <row r="121" spans="1:18" x14ac:dyDescent="0.2">
      <c r="A121" s="27">
        <v>42.280200000000001</v>
      </c>
      <c r="B121" s="20" t="s">
        <v>284</v>
      </c>
      <c r="C121" s="14" t="s">
        <v>285</v>
      </c>
      <c r="D121" s="28">
        <f t="shared" si="14"/>
        <v>10</v>
      </c>
      <c r="E121" s="28">
        <f t="shared" si="15"/>
        <v>20</v>
      </c>
      <c r="F121" s="28">
        <f t="shared" si="16"/>
        <v>30</v>
      </c>
      <c r="G121" s="16">
        <v>10</v>
      </c>
      <c r="H121" s="16">
        <v>20</v>
      </c>
      <c r="I121" s="16">
        <v>30</v>
      </c>
      <c r="J121" s="16"/>
      <c r="K121" s="16"/>
      <c r="L121" s="16"/>
      <c r="M121" s="16"/>
      <c r="N121" s="16"/>
      <c r="O121" s="16"/>
      <c r="P121" s="16">
        <f t="shared" si="17"/>
        <v>10</v>
      </c>
      <c r="Q121" s="16">
        <f t="shared" si="18"/>
        <v>20</v>
      </c>
      <c r="R121" s="16">
        <f t="shared" si="19"/>
        <v>30</v>
      </c>
    </row>
    <row r="122" spans="1:18" x14ac:dyDescent="0.2">
      <c r="A122" s="27">
        <v>42.020099999999999</v>
      </c>
      <c r="B122" s="20" t="s">
        <v>282</v>
      </c>
      <c r="C122" s="14" t="s">
        <v>283</v>
      </c>
      <c r="D122" s="28">
        <f t="shared" si="14"/>
        <v>6</v>
      </c>
      <c r="E122" s="28">
        <f t="shared" si="15"/>
        <v>30</v>
      </c>
      <c r="F122" s="28">
        <f t="shared" si="16"/>
        <v>36</v>
      </c>
      <c r="G122" s="16">
        <v>6</v>
      </c>
      <c r="H122" s="16">
        <v>29</v>
      </c>
      <c r="I122" s="16">
        <v>35</v>
      </c>
      <c r="J122" s="16"/>
      <c r="K122" s="16">
        <v>1</v>
      </c>
      <c r="L122" s="16">
        <v>1</v>
      </c>
      <c r="M122" s="16"/>
      <c r="N122" s="16">
        <v>0.75</v>
      </c>
      <c r="O122" s="16">
        <v>0.75</v>
      </c>
      <c r="P122" s="16">
        <f t="shared" si="17"/>
        <v>6</v>
      </c>
      <c r="Q122" s="16">
        <f t="shared" si="18"/>
        <v>29.75</v>
      </c>
      <c r="R122" s="16">
        <f t="shared" si="19"/>
        <v>35.75</v>
      </c>
    </row>
    <row r="123" spans="1:18" x14ac:dyDescent="0.2">
      <c r="A123" s="27">
        <v>45.999899999999997</v>
      </c>
      <c r="B123" s="20" t="s">
        <v>368</v>
      </c>
      <c r="C123" s="14" t="s">
        <v>369</v>
      </c>
      <c r="D123" s="28">
        <f t="shared" si="14"/>
        <v>7</v>
      </c>
      <c r="E123" s="28">
        <f t="shared" si="15"/>
        <v>8</v>
      </c>
      <c r="F123" s="28">
        <f t="shared" si="16"/>
        <v>15</v>
      </c>
      <c r="G123" s="16">
        <v>6</v>
      </c>
      <c r="H123" s="16">
        <v>6</v>
      </c>
      <c r="I123" s="16">
        <v>12</v>
      </c>
      <c r="J123" s="16">
        <v>1</v>
      </c>
      <c r="K123" s="16">
        <v>2</v>
      </c>
      <c r="L123" s="16">
        <v>3</v>
      </c>
      <c r="M123" s="16">
        <v>0.75</v>
      </c>
      <c r="N123" s="16">
        <v>1.1299999999999999</v>
      </c>
      <c r="O123" s="16">
        <v>1.88</v>
      </c>
      <c r="P123" s="16">
        <f t="shared" si="17"/>
        <v>6.75</v>
      </c>
      <c r="Q123" s="16">
        <f t="shared" si="18"/>
        <v>7.13</v>
      </c>
      <c r="R123" s="16">
        <f t="shared" si="19"/>
        <v>13.879999999999999</v>
      </c>
    </row>
    <row r="124" spans="1:18" x14ac:dyDescent="0.2">
      <c r="A124" s="13">
        <v>9</v>
      </c>
      <c r="B124" s="15"/>
      <c r="C124" s="15"/>
      <c r="D124" s="16">
        <f t="shared" si="14"/>
        <v>35</v>
      </c>
      <c r="E124" s="16">
        <f t="shared" si="15"/>
        <v>81</v>
      </c>
      <c r="F124" s="16">
        <f t="shared" si="16"/>
        <v>116</v>
      </c>
      <c r="G124" s="16">
        <v>32</v>
      </c>
      <c r="H124" s="16">
        <v>73</v>
      </c>
      <c r="I124" s="16">
        <v>105</v>
      </c>
      <c r="J124" s="16">
        <v>3</v>
      </c>
      <c r="K124" s="16">
        <v>8</v>
      </c>
      <c r="L124" s="16">
        <v>11</v>
      </c>
      <c r="M124" s="16">
        <v>2.25</v>
      </c>
      <c r="N124" s="16">
        <v>6</v>
      </c>
      <c r="O124" s="16">
        <v>8.25</v>
      </c>
      <c r="P124" s="16">
        <f t="shared" si="17"/>
        <v>34.25</v>
      </c>
      <c r="Q124" s="16">
        <f t="shared" si="18"/>
        <v>79</v>
      </c>
      <c r="R124" s="16">
        <f t="shared" si="19"/>
        <v>113.25</v>
      </c>
    </row>
    <row r="125" spans="1:18" x14ac:dyDescent="0.2">
      <c r="A125" s="26" t="s">
        <v>275</v>
      </c>
      <c r="B125" s="19"/>
      <c r="C125" s="19"/>
      <c r="D125" s="17">
        <f t="shared" si="14"/>
        <v>35</v>
      </c>
      <c r="E125" s="17">
        <f t="shared" si="15"/>
        <v>81</v>
      </c>
      <c r="F125" s="17">
        <f t="shared" si="16"/>
        <v>116</v>
      </c>
      <c r="G125" s="17">
        <v>32</v>
      </c>
      <c r="H125" s="17">
        <v>73</v>
      </c>
      <c r="I125" s="17">
        <v>105</v>
      </c>
      <c r="J125" s="17">
        <v>3</v>
      </c>
      <c r="K125" s="17">
        <v>8</v>
      </c>
      <c r="L125" s="17">
        <v>11</v>
      </c>
      <c r="M125" s="17">
        <v>2.25</v>
      </c>
      <c r="N125" s="17">
        <v>6</v>
      </c>
      <c r="O125" s="17">
        <v>8.25</v>
      </c>
      <c r="P125" s="17">
        <f t="shared" si="17"/>
        <v>34.25</v>
      </c>
      <c r="Q125" s="17">
        <f t="shared" si="18"/>
        <v>79</v>
      </c>
      <c r="R125" s="17">
        <f t="shared" si="19"/>
        <v>113.25</v>
      </c>
    </row>
    <row r="126" spans="1:18" x14ac:dyDescent="0.2">
      <c r="A126" s="27">
        <v>42.010100000000001</v>
      </c>
      <c r="B126" s="20" t="s">
        <v>56</v>
      </c>
      <c r="C126" s="14" t="s">
        <v>57</v>
      </c>
      <c r="D126" s="28">
        <f t="shared" si="14"/>
        <v>24</v>
      </c>
      <c r="E126" s="28">
        <f t="shared" si="15"/>
        <v>61</v>
      </c>
      <c r="F126" s="28">
        <f t="shared" si="16"/>
        <v>85</v>
      </c>
      <c r="G126" s="16">
        <v>23</v>
      </c>
      <c r="H126" s="16">
        <v>60</v>
      </c>
      <c r="I126" s="16">
        <v>83</v>
      </c>
      <c r="J126" s="16">
        <v>1</v>
      </c>
      <c r="K126" s="16">
        <v>1</v>
      </c>
      <c r="L126" s="16">
        <v>2</v>
      </c>
      <c r="M126" s="16">
        <v>0.75</v>
      </c>
      <c r="N126" s="16">
        <v>0.75</v>
      </c>
      <c r="O126" s="16">
        <v>1.5</v>
      </c>
      <c r="P126" s="16">
        <f t="shared" si="17"/>
        <v>23.75</v>
      </c>
      <c r="Q126" s="16">
        <f t="shared" si="18"/>
        <v>60.75</v>
      </c>
      <c r="R126" s="16">
        <f t="shared" si="19"/>
        <v>84.5</v>
      </c>
    </row>
    <row r="127" spans="1:18" x14ac:dyDescent="0.2">
      <c r="A127" s="27">
        <v>44.070099999999996</v>
      </c>
      <c r="B127" s="20" t="s">
        <v>60</v>
      </c>
      <c r="C127" s="14" t="s">
        <v>61</v>
      </c>
      <c r="D127" s="28">
        <f t="shared" si="14"/>
        <v>11</v>
      </c>
      <c r="E127" s="28">
        <f t="shared" si="15"/>
        <v>20</v>
      </c>
      <c r="F127" s="28">
        <f t="shared" si="16"/>
        <v>31</v>
      </c>
      <c r="G127" s="16">
        <v>9</v>
      </c>
      <c r="H127" s="16">
        <v>13</v>
      </c>
      <c r="I127" s="16">
        <v>22</v>
      </c>
      <c r="J127" s="16">
        <v>2</v>
      </c>
      <c r="K127" s="16">
        <v>7</v>
      </c>
      <c r="L127" s="16">
        <v>9</v>
      </c>
      <c r="M127" s="16">
        <v>1.5</v>
      </c>
      <c r="N127" s="16">
        <v>5.25</v>
      </c>
      <c r="O127" s="16">
        <v>6.75</v>
      </c>
      <c r="P127" s="16">
        <f t="shared" si="17"/>
        <v>10.5</v>
      </c>
      <c r="Q127" s="16">
        <f t="shared" si="18"/>
        <v>18.25</v>
      </c>
      <c r="R127" s="16">
        <f t="shared" si="19"/>
        <v>28.75</v>
      </c>
    </row>
    <row r="128" spans="1:18" x14ac:dyDescent="0.2">
      <c r="A128" s="12" t="s">
        <v>410</v>
      </c>
      <c r="B128" s="10"/>
      <c r="C128" s="10"/>
      <c r="D128" s="11">
        <f t="shared" si="14"/>
        <v>25</v>
      </c>
      <c r="E128" s="11">
        <f t="shared" si="15"/>
        <v>59</v>
      </c>
      <c r="F128" s="11">
        <f t="shared" si="16"/>
        <v>84</v>
      </c>
      <c r="G128" s="11">
        <v>13</v>
      </c>
      <c r="H128" s="11">
        <v>23</v>
      </c>
      <c r="I128" s="11">
        <v>36</v>
      </c>
      <c r="J128" s="11">
        <v>12</v>
      </c>
      <c r="K128" s="11">
        <v>36</v>
      </c>
      <c r="L128" s="11">
        <v>48</v>
      </c>
      <c r="M128" s="11">
        <v>8.26</v>
      </c>
      <c r="N128" s="11">
        <v>21.080000000000005</v>
      </c>
      <c r="O128" s="11">
        <v>29.340000000000003</v>
      </c>
      <c r="P128" s="11">
        <f t="shared" si="17"/>
        <v>21.259999999999998</v>
      </c>
      <c r="Q128" s="11">
        <f t="shared" si="18"/>
        <v>44.080000000000005</v>
      </c>
      <c r="R128" s="11">
        <f t="shared" si="19"/>
        <v>65.34</v>
      </c>
    </row>
    <row r="129" spans="1:18" x14ac:dyDescent="0.2">
      <c r="A129" s="18" t="s">
        <v>396</v>
      </c>
      <c r="B129" s="19"/>
      <c r="C129" s="19"/>
      <c r="D129" s="17">
        <f t="shared" si="14"/>
        <v>25</v>
      </c>
      <c r="E129" s="17">
        <f t="shared" si="15"/>
        <v>59</v>
      </c>
      <c r="F129" s="17">
        <f t="shared" si="16"/>
        <v>84</v>
      </c>
      <c r="G129" s="17">
        <v>13</v>
      </c>
      <c r="H129" s="17">
        <v>23</v>
      </c>
      <c r="I129" s="17">
        <v>36</v>
      </c>
      <c r="J129" s="17">
        <v>12</v>
      </c>
      <c r="K129" s="17">
        <v>36</v>
      </c>
      <c r="L129" s="17">
        <v>48</v>
      </c>
      <c r="M129" s="17">
        <v>8.26</v>
      </c>
      <c r="N129" s="17">
        <v>21.080000000000005</v>
      </c>
      <c r="O129" s="17">
        <v>29.340000000000003</v>
      </c>
      <c r="P129" s="17">
        <f t="shared" si="17"/>
        <v>21.259999999999998</v>
      </c>
      <c r="Q129" s="17">
        <f t="shared" si="18"/>
        <v>44.080000000000005</v>
      </c>
      <c r="R129" s="17">
        <f t="shared" si="19"/>
        <v>65.34</v>
      </c>
    </row>
    <row r="130" spans="1:18" x14ac:dyDescent="0.2">
      <c r="A130" s="13">
        <v>6</v>
      </c>
      <c r="B130" s="15"/>
      <c r="C130" s="15"/>
      <c r="D130" s="16">
        <f t="shared" si="14"/>
        <v>4</v>
      </c>
      <c r="E130" s="16">
        <f t="shared" si="15"/>
        <v>15</v>
      </c>
      <c r="F130" s="16">
        <f t="shared" si="16"/>
        <v>19</v>
      </c>
      <c r="G130" s="16"/>
      <c r="H130" s="16">
        <v>4</v>
      </c>
      <c r="I130" s="16">
        <v>4</v>
      </c>
      <c r="J130" s="16">
        <v>4</v>
      </c>
      <c r="K130" s="16">
        <v>11</v>
      </c>
      <c r="L130" s="16">
        <v>15</v>
      </c>
      <c r="M130" s="16">
        <v>3</v>
      </c>
      <c r="N130" s="16">
        <v>6.3999999999999995</v>
      </c>
      <c r="O130" s="16">
        <v>9.3999999999999986</v>
      </c>
      <c r="P130" s="16">
        <f t="shared" si="17"/>
        <v>3</v>
      </c>
      <c r="Q130" s="16">
        <f t="shared" si="18"/>
        <v>10.399999999999999</v>
      </c>
      <c r="R130" s="16">
        <f t="shared" si="19"/>
        <v>13.399999999999999</v>
      </c>
    </row>
    <row r="131" spans="1:18" x14ac:dyDescent="0.2">
      <c r="A131" s="26" t="s">
        <v>300</v>
      </c>
      <c r="B131" s="19"/>
      <c r="C131" s="19"/>
      <c r="D131" s="17">
        <f t="shared" si="14"/>
        <v>4</v>
      </c>
      <c r="E131" s="17">
        <f t="shared" si="15"/>
        <v>15</v>
      </c>
      <c r="F131" s="17">
        <f t="shared" si="16"/>
        <v>19</v>
      </c>
      <c r="G131" s="17"/>
      <c r="H131" s="17">
        <v>4</v>
      </c>
      <c r="I131" s="17">
        <v>4</v>
      </c>
      <c r="J131" s="17">
        <v>4</v>
      </c>
      <c r="K131" s="17">
        <v>11</v>
      </c>
      <c r="L131" s="17">
        <v>15</v>
      </c>
      <c r="M131" s="17">
        <v>3</v>
      </c>
      <c r="N131" s="17">
        <v>6.3999999999999995</v>
      </c>
      <c r="O131" s="17">
        <v>9.3999999999999986</v>
      </c>
      <c r="P131" s="17">
        <f t="shared" si="17"/>
        <v>3</v>
      </c>
      <c r="Q131" s="17">
        <f t="shared" si="18"/>
        <v>10.399999999999999</v>
      </c>
      <c r="R131" s="17">
        <f t="shared" si="19"/>
        <v>13.399999999999999</v>
      </c>
    </row>
    <row r="132" spans="1:18" x14ac:dyDescent="0.2">
      <c r="A132" s="27">
        <v>25.010300000000001</v>
      </c>
      <c r="B132" s="20" t="s">
        <v>303</v>
      </c>
      <c r="C132" s="14" t="s">
        <v>304</v>
      </c>
      <c r="D132" s="28">
        <f t="shared" si="14"/>
        <v>0</v>
      </c>
      <c r="E132" s="28">
        <f t="shared" si="15"/>
        <v>6</v>
      </c>
      <c r="F132" s="28">
        <f t="shared" si="16"/>
        <v>6</v>
      </c>
      <c r="G132" s="16"/>
      <c r="H132" s="16">
        <v>1</v>
      </c>
      <c r="I132" s="16">
        <v>1</v>
      </c>
      <c r="J132" s="16"/>
      <c r="K132" s="16">
        <v>5</v>
      </c>
      <c r="L132" s="16">
        <v>5</v>
      </c>
      <c r="M132" s="16"/>
      <c r="N132" s="16">
        <v>3.01</v>
      </c>
      <c r="O132" s="16">
        <v>3.01</v>
      </c>
      <c r="P132" s="16">
        <f t="shared" si="17"/>
        <v>0</v>
      </c>
      <c r="Q132" s="16">
        <f t="shared" si="18"/>
        <v>4.01</v>
      </c>
      <c r="R132" s="16">
        <f t="shared" si="19"/>
        <v>4.01</v>
      </c>
    </row>
    <row r="133" spans="1:18" x14ac:dyDescent="0.2">
      <c r="A133" s="27">
        <v>25.010100000000001</v>
      </c>
      <c r="B133" s="20" t="s">
        <v>301</v>
      </c>
      <c r="C133" s="14" t="s">
        <v>302</v>
      </c>
      <c r="D133" s="28">
        <f t="shared" si="14"/>
        <v>2</v>
      </c>
      <c r="E133" s="28">
        <f t="shared" si="15"/>
        <v>3</v>
      </c>
      <c r="F133" s="28">
        <f t="shared" si="16"/>
        <v>5</v>
      </c>
      <c r="G133" s="16"/>
      <c r="H133" s="16"/>
      <c r="I133" s="16"/>
      <c r="J133" s="16">
        <v>2</v>
      </c>
      <c r="K133" s="16">
        <v>3</v>
      </c>
      <c r="L133" s="16">
        <v>5</v>
      </c>
      <c r="M133" s="16">
        <v>1.5</v>
      </c>
      <c r="N133" s="16">
        <v>1.51</v>
      </c>
      <c r="O133" s="16">
        <v>3.01</v>
      </c>
      <c r="P133" s="16">
        <f t="shared" si="17"/>
        <v>1.5</v>
      </c>
      <c r="Q133" s="16">
        <f t="shared" si="18"/>
        <v>1.51</v>
      </c>
      <c r="R133" s="16">
        <f t="shared" si="19"/>
        <v>3.01</v>
      </c>
    </row>
    <row r="134" spans="1:18" x14ac:dyDescent="0.2">
      <c r="A134" s="27">
        <v>25.0199</v>
      </c>
      <c r="B134" s="20" t="s">
        <v>370</v>
      </c>
      <c r="C134" s="14" t="s">
        <v>371</v>
      </c>
      <c r="D134" s="28">
        <f t="shared" si="14"/>
        <v>2</v>
      </c>
      <c r="E134" s="28">
        <f t="shared" si="15"/>
        <v>6</v>
      </c>
      <c r="F134" s="28">
        <f t="shared" si="16"/>
        <v>8</v>
      </c>
      <c r="G134" s="16"/>
      <c r="H134" s="16">
        <v>3</v>
      </c>
      <c r="I134" s="16">
        <v>3</v>
      </c>
      <c r="J134" s="16">
        <v>2</v>
      </c>
      <c r="K134" s="16">
        <v>3</v>
      </c>
      <c r="L134" s="16">
        <v>5</v>
      </c>
      <c r="M134" s="16">
        <v>1.5</v>
      </c>
      <c r="N134" s="16">
        <v>1.88</v>
      </c>
      <c r="O134" s="16">
        <v>3.38</v>
      </c>
      <c r="P134" s="16">
        <f t="shared" si="17"/>
        <v>1.5</v>
      </c>
      <c r="Q134" s="16">
        <f t="shared" si="18"/>
        <v>4.88</v>
      </c>
      <c r="R134" s="16">
        <f t="shared" si="19"/>
        <v>6.38</v>
      </c>
    </row>
    <row r="135" spans="1:18" x14ac:dyDescent="0.2">
      <c r="A135" s="13">
        <v>7</v>
      </c>
      <c r="B135" s="15"/>
      <c r="C135" s="15"/>
      <c r="D135" s="16">
        <f t="shared" si="14"/>
        <v>20</v>
      </c>
      <c r="E135" s="16">
        <f t="shared" si="15"/>
        <v>43</v>
      </c>
      <c r="F135" s="16">
        <f t="shared" si="16"/>
        <v>63</v>
      </c>
      <c r="G135" s="16">
        <v>13</v>
      </c>
      <c r="H135" s="16">
        <v>18</v>
      </c>
      <c r="I135" s="16">
        <v>31</v>
      </c>
      <c r="J135" s="16">
        <v>7</v>
      </c>
      <c r="K135" s="16">
        <v>25</v>
      </c>
      <c r="L135" s="16">
        <v>32</v>
      </c>
      <c r="M135" s="16">
        <v>4.51</v>
      </c>
      <c r="N135" s="16">
        <v>14.68</v>
      </c>
      <c r="O135" s="16">
        <v>19.190000000000005</v>
      </c>
      <c r="P135" s="16">
        <f t="shared" si="17"/>
        <v>17.509999999999998</v>
      </c>
      <c r="Q135" s="16">
        <f t="shared" si="18"/>
        <v>32.68</v>
      </c>
      <c r="R135" s="16">
        <f t="shared" si="19"/>
        <v>50.190000000000005</v>
      </c>
    </row>
    <row r="136" spans="1:18" x14ac:dyDescent="0.2">
      <c r="A136" s="26" t="s">
        <v>271</v>
      </c>
      <c r="B136" s="19"/>
      <c r="C136" s="19"/>
      <c r="D136" s="17">
        <f t="shared" si="14"/>
        <v>20</v>
      </c>
      <c r="E136" s="17">
        <f t="shared" si="15"/>
        <v>43</v>
      </c>
      <c r="F136" s="17">
        <f t="shared" si="16"/>
        <v>63</v>
      </c>
      <c r="G136" s="17">
        <v>13</v>
      </c>
      <c r="H136" s="17">
        <v>18</v>
      </c>
      <c r="I136" s="17">
        <v>31</v>
      </c>
      <c r="J136" s="17">
        <v>7</v>
      </c>
      <c r="K136" s="17">
        <v>25</v>
      </c>
      <c r="L136" s="17">
        <v>32</v>
      </c>
      <c r="M136" s="17">
        <v>4.51</v>
      </c>
      <c r="N136" s="17">
        <v>14.68</v>
      </c>
      <c r="O136" s="17">
        <v>19.190000000000005</v>
      </c>
      <c r="P136" s="17">
        <f t="shared" si="17"/>
        <v>17.509999999999998</v>
      </c>
      <c r="Q136" s="17">
        <f t="shared" si="18"/>
        <v>32.68</v>
      </c>
      <c r="R136" s="17">
        <f t="shared" si="19"/>
        <v>50.190000000000005</v>
      </c>
    </row>
    <row r="137" spans="1:18" x14ac:dyDescent="0.2">
      <c r="A137" s="27">
        <v>11.040100000000001</v>
      </c>
      <c r="B137" s="20" t="s">
        <v>305</v>
      </c>
      <c r="C137" s="14" t="s">
        <v>306</v>
      </c>
      <c r="D137" s="28">
        <f t="shared" si="14"/>
        <v>19</v>
      </c>
      <c r="E137" s="28">
        <f t="shared" si="15"/>
        <v>42</v>
      </c>
      <c r="F137" s="28">
        <f t="shared" si="16"/>
        <v>61</v>
      </c>
      <c r="G137" s="16">
        <v>13</v>
      </c>
      <c r="H137" s="16">
        <v>18</v>
      </c>
      <c r="I137" s="16">
        <v>31</v>
      </c>
      <c r="J137" s="16">
        <v>6</v>
      </c>
      <c r="K137" s="16">
        <v>24</v>
      </c>
      <c r="L137" s="16">
        <v>30</v>
      </c>
      <c r="M137" s="16">
        <v>4.13</v>
      </c>
      <c r="N137" s="16">
        <v>13.93</v>
      </c>
      <c r="O137" s="16">
        <v>18.060000000000006</v>
      </c>
      <c r="P137" s="16">
        <f t="shared" si="17"/>
        <v>17.13</v>
      </c>
      <c r="Q137" s="16">
        <f t="shared" si="18"/>
        <v>31.93</v>
      </c>
      <c r="R137" s="16">
        <f t="shared" si="19"/>
        <v>49.06</v>
      </c>
    </row>
    <row r="138" spans="1:18" x14ac:dyDescent="0.2">
      <c r="A138" s="27">
        <v>25.010100000000001</v>
      </c>
      <c r="B138" s="20" t="s">
        <v>301</v>
      </c>
      <c r="C138" s="14" t="s">
        <v>302</v>
      </c>
      <c r="D138" s="28">
        <f t="shared" si="14"/>
        <v>1</v>
      </c>
      <c r="E138" s="28">
        <f t="shared" si="15"/>
        <v>1</v>
      </c>
      <c r="F138" s="28">
        <f t="shared" si="16"/>
        <v>2</v>
      </c>
      <c r="G138" s="16"/>
      <c r="H138" s="16"/>
      <c r="I138" s="16"/>
      <c r="J138" s="16">
        <v>1</v>
      </c>
      <c r="K138" s="16">
        <v>1</v>
      </c>
      <c r="L138" s="16">
        <v>2</v>
      </c>
      <c r="M138" s="16">
        <v>0.38</v>
      </c>
      <c r="N138" s="16">
        <v>0.75</v>
      </c>
      <c r="O138" s="16">
        <v>1.1299999999999999</v>
      </c>
      <c r="P138" s="16">
        <f t="shared" si="17"/>
        <v>0.38</v>
      </c>
      <c r="Q138" s="16">
        <f t="shared" si="18"/>
        <v>0.75</v>
      </c>
      <c r="R138" s="16">
        <f t="shared" si="19"/>
        <v>1.1299999999999999</v>
      </c>
    </row>
    <row r="139" spans="1:18" x14ac:dyDescent="0.2">
      <c r="A139" s="13">
        <v>8</v>
      </c>
      <c r="B139" s="15"/>
      <c r="C139" s="15"/>
      <c r="D139" s="16">
        <f t="shared" si="14"/>
        <v>1</v>
      </c>
      <c r="E139" s="16">
        <f t="shared" si="15"/>
        <v>1</v>
      </c>
      <c r="F139" s="16">
        <f t="shared" si="16"/>
        <v>2</v>
      </c>
      <c r="G139" s="16"/>
      <c r="H139" s="16">
        <v>1</v>
      </c>
      <c r="I139" s="16">
        <v>1</v>
      </c>
      <c r="J139" s="16">
        <v>1</v>
      </c>
      <c r="K139" s="16"/>
      <c r="L139" s="16">
        <v>1</v>
      </c>
      <c r="M139" s="16">
        <v>0.75</v>
      </c>
      <c r="N139" s="16"/>
      <c r="O139" s="16">
        <v>0.75</v>
      </c>
      <c r="P139" s="16">
        <f t="shared" si="17"/>
        <v>0.75</v>
      </c>
      <c r="Q139" s="16">
        <f t="shared" si="18"/>
        <v>1</v>
      </c>
      <c r="R139" s="16">
        <f t="shared" si="19"/>
        <v>1.75</v>
      </c>
    </row>
    <row r="140" spans="1:18" x14ac:dyDescent="0.2">
      <c r="A140" s="26" t="s">
        <v>359</v>
      </c>
      <c r="B140" s="19"/>
      <c r="C140" s="19"/>
      <c r="D140" s="17">
        <f t="shared" si="14"/>
        <v>1</v>
      </c>
      <c r="E140" s="17">
        <f t="shared" si="15"/>
        <v>1</v>
      </c>
      <c r="F140" s="17">
        <f t="shared" si="16"/>
        <v>2</v>
      </c>
      <c r="G140" s="17"/>
      <c r="H140" s="17">
        <v>1</v>
      </c>
      <c r="I140" s="17">
        <v>1</v>
      </c>
      <c r="J140" s="17">
        <v>1</v>
      </c>
      <c r="K140" s="17"/>
      <c r="L140" s="17">
        <v>1</v>
      </c>
      <c r="M140" s="17">
        <v>0.75</v>
      </c>
      <c r="N140" s="17"/>
      <c r="O140" s="17">
        <v>0.75</v>
      </c>
      <c r="P140" s="17">
        <f t="shared" si="17"/>
        <v>0.75</v>
      </c>
      <c r="Q140" s="17">
        <f t="shared" si="18"/>
        <v>1</v>
      </c>
      <c r="R140" s="17">
        <f t="shared" si="19"/>
        <v>1.75</v>
      </c>
    </row>
    <row r="141" spans="1:18" x14ac:dyDescent="0.2">
      <c r="A141" s="27">
        <v>25.0199</v>
      </c>
      <c r="B141" s="20" t="s">
        <v>370</v>
      </c>
      <c r="C141" s="14" t="s">
        <v>371</v>
      </c>
      <c r="D141" s="28">
        <f t="shared" si="14"/>
        <v>1</v>
      </c>
      <c r="E141" s="28">
        <f t="shared" si="15"/>
        <v>1</v>
      </c>
      <c r="F141" s="28">
        <f t="shared" si="16"/>
        <v>2</v>
      </c>
      <c r="G141" s="16"/>
      <c r="H141" s="16">
        <v>1</v>
      </c>
      <c r="I141" s="16">
        <v>1</v>
      </c>
      <c r="J141" s="16">
        <v>1</v>
      </c>
      <c r="K141" s="16"/>
      <c r="L141" s="16">
        <v>1</v>
      </c>
      <c r="M141" s="16">
        <v>0.75</v>
      </c>
      <c r="N141" s="16"/>
      <c r="O141" s="16">
        <v>0.75</v>
      </c>
      <c r="P141" s="16">
        <f t="shared" si="17"/>
        <v>0.75</v>
      </c>
      <c r="Q141" s="16">
        <f t="shared" si="18"/>
        <v>1</v>
      </c>
      <c r="R141" s="16">
        <f t="shared" si="19"/>
        <v>1.75</v>
      </c>
    </row>
    <row r="142" spans="1:18" x14ac:dyDescent="0.2">
      <c r="A142" s="12" t="s">
        <v>403</v>
      </c>
      <c r="B142" s="10"/>
      <c r="C142" s="10"/>
      <c r="D142" s="11">
        <f t="shared" si="14"/>
        <v>181</v>
      </c>
      <c r="E142" s="11">
        <f t="shared" si="15"/>
        <v>468</v>
      </c>
      <c r="F142" s="11">
        <f t="shared" si="16"/>
        <v>649</v>
      </c>
      <c r="G142" s="11">
        <v>173</v>
      </c>
      <c r="H142" s="11">
        <v>437</v>
      </c>
      <c r="I142" s="11">
        <v>610</v>
      </c>
      <c r="J142" s="11">
        <v>8</v>
      </c>
      <c r="K142" s="11">
        <v>31</v>
      </c>
      <c r="L142" s="11">
        <v>39</v>
      </c>
      <c r="M142" s="11">
        <v>4.42</v>
      </c>
      <c r="N142" s="11">
        <v>17.759999999999998</v>
      </c>
      <c r="O142" s="11">
        <v>22.18</v>
      </c>
      <c r="P142" s="11">
        <f t="shared" si="17"/>
        <v>177.42</v>
      </c>
      <c r="Q142" s="11">
        <f t="shared" si="18"/>
        <v>454.76</v>
      </c>
      <c r="R142" s="11">
        <f t="shared" si="19"/>
        <v>632.17999999999995</v>
      </c>
    </row>
    <row r="143" spans="1:18" x14ac:dyDescent="0.2">
      <c r="A143" s="18" t="s">
        <v>395</v>
      </c>
      <c r="B143" s="19"/>
      <c r="C143" s="19"/>
      <c r="D143" s="17">
        <f t="shared" si="14"/>
        <v>172</v>
      </c>
      <c r="E143" s="17">
        <f t="shared" si="15"/>
        <v>448</v>
      </c>
      <c r="F143" s="17">
        <f t="shared" si="16"/>
        <v>620</v>
      </c>
      <c r="G143" s="17">
        <v>165</v>
      </c>
      <c r="H143" s="17">
        <v>420</v>
      </c>
      <c r="I143" s="17">
        <v>585</v>
      </c>
      <c r="J143" s="17">
        <v>7</v>
      </c>
      <c r="K143" s="17">
        <v>28</v>
      </c>
      <c r="L143" s="17">
        <v>35</v>
      </c>
      <c r="M143" s="17">
        <v>3.67</v>
      </c>
      <c r="N143" s="17">
        <v>15.51</v>
      </c>
      <c r="O143" s="17">
        <v>19.18</v>
      </c>
      <c r="P143" s="17">
        <f t="shared" si="17"/>
        <v>168.67</v>
      </c>
      <c r="Q143" s="17">
        <f t="shared" si="18"/>
        <v>435.51</v>
      </c>
      <c r="R143" s="17">
        <f t="shared" si="19"/>
        <v>604.17999999999995</v>
      </c>
    </row>
    <row r="144" spans="1:18" x14ac:dyDescent="0.2">
      <c r="A144" s="13">
        <v>5</v>
      </c>
      <c r="B144" s="15"/>
      <c r="C144" s="15"/>
      <c r="D144" s="16">
        <f t="shared" si="14"/>
        <v>172</v>
      </c>
      <c r="E144" s="16">
        <f t="shared" si="15"/>
        <v>448</v>
      </c>
      <c r="F144" s="16">
        <f t="shared" si="16"/>
        <v>620</v>
      </c>
      <c r="G144" s="16">
        <v>165</v>
      </c>
      <c r="H144" s="16">
        <v>420</v>
      </c>
      <c r="I144" s="16">
        <v>585</v>
      </c>
      <c r="J144" s="16">
        <v>7</v>
      </c>
      <c r="K144" s="16">
        <v>28</v>
      </c>
      <c r="L144" s="16">
        <v>35</v>
      </c>
      <c r="M144" s="16">
        <v>3.67</v>
      </c>
      <c r="N144" s="16">
        <v>15.51</v>
      </c>
      <c r="O144" s="16">
        <v>19.18</v>
      </c>
      <c r="P144" s="16">
        <f t="shared" si="17"/>
        <v>168.67</v>
      </c>
      <c r="Q144" s="16">
        <f t="shared" si="18"/>
        <v>435.51</v>
      </c>
      <c r="R144" s="16">
        <f t="shared" si="19"/>
        <v>604.17999999999995</v>
      </c>
    </row>
    <row r="145" spans="1:18" x14ac:dyDescent="0.2">
      <c r="A145" s="26" t="s">
        <v>3</v>
      </c>
      <c r="B145" s="19"/>
      <c r="C145" s="19"/>
      <c r="D145" s="17">
        <f t="shared" si="14"/>
        <v>172</v>
      </c>
      <c r="E145" s="17">
        <f t="shared" si="15"/>
        <v>448</v>
      </c>
      <c r="F145" s="17">
        <f t="shared" si="16"/>
        <v>620</v>
      </c>
      <c r="G145" s="17">
        <v>165</v>
      </c>
      <c r="H145" s="17">
        <v>420</v>
      </c>
      <c r="I145" s="17">
        <v>585</v>
      </c>
      <c r="J145" s="17">
        <v>7</v>
      </c>
      <c r="K145" s="17">
        <v>28</v>
      </c>
      <c r="L145" s="17">
        <v>35</v>
      </c>
      <c r="M145" s="17">
        <v>3.67</v>
      </c>
      <c r="N145" s="17">
        <v>15.51</v>
      </c>
      <c r="O145" s="17">
        <v>19.18</v>
      </c>
      <c r="P145" s="17">
        <f t="shared" si="17"/>
        <v>168.67</v>
      </c>
      <c r="Q145" s="17">
        <f t="shared" si="18"/>
        <v>435.51</v>
      </c>
      <c r="R145" s="17">
        <f t="shared" si="19"/>
        <v>604.17999999999995</v>
      </c>
    </row>
    <row r="146" spans="1:18" x14ac:dyDescent="0.2">
      <c r="A146" s="27">
        <v>9.0498999999999992</v>
      </c>
      <c r="B146" s="20" t="s">
        <v>80</v>
      </c>
      <c r="C146" s="14" t="s">
        <v>81</v>
      </c>
      <c r="D146" s="28">
        <f t="shared" si="14"/>
        <v>38</v>
      </c>
      <c r="E146" s="28">
        <f t="shared" si="15"/>
        <v>153</v>
      </c>
      <c r="F146" s="28">
        <f t="shared" si="16"/>
        <v>191</v>
      </c>
      <c r="G146" s="16">
        <v>37</v>
      </c>
      <c r="H146" s="16">
        <v>149</v>
      </c>
      <c r="I146" s="16">
        <v>186</v>
      </c>
      <c r="J146" s="16">
        <v>1</v>
      </c>
      <c r="K146" s="16">
        <v>4</v>
      </c>
      <c r="L146" s="16">
        <v>5</v>
      </c>
      <c r="M146" s="16">
        <v>0.75</v>
      </c>
      <c r="N146" s="16">
        <v>1.75</v>
      </c>
      <c r="O146" s="16">
        <v>2.5</v>
      </c>
      <c r="P146" s="16">
        <f t="shared" si="17"/>
        <v>37.75</v>
      </c>
      <c r="Q146" s="16">
        <f t="shared" si="18"/>
        <v>150.75</v>
      </c>
      <c r="R146" s="16">
        <f t="shared" si="19"/>
        <v>188.5</v>
      </c>
    </row>
    <row r="147" spans="1:18" x14ac:dyDescent="0.2">
      <c r="A147" s="27">
        <v>9.0799000000000003</v>
      </c>
      <c r="B147" s="20" t="s">
        <v>82</v>
      </c>
      <c r="C147" s="14" t="s">
        <v>83</v>
      </c>
      <c r="D147" s="28">
        <f t="shared" si="14"/>
        <v>90</v>
      </c>
      <c r="E147" s="28">
        <f t="shared" si="15"/>
        <v>117</v>
      </c>
      <c r="F147" s="28">
        <f t="shared" si="16"/>
        <v>207</v>
      </c>
      <c r="G147" s="16">
        <v>87</v>
      </c>
      <c r="H147" s="16">
        <v>106</v>
      </c>
      <c r="I147" s="16">
        <v>193</v>
      </c>
      <c r="J147" s="16">
        <v>3</v>
      </c>
      <c r="K147" s="16">
        <v>11</v>
      </c>
      <c r="L147" s="16">
        <v>14</v>
      </c>
      <c r="M147" s="16">
        <v>1.25</v>
      </c>
      <c r="N147" s="16">
        <v>5.67</v>
      </c>
      <c r="O147" s="16">
        <v>6.92</v>
      </c>
      <c r="P147" s="16">
        <f t="shared" si="17"/>
        <v>88.25</v>
      </c>
      <c r="Q147" s="16">
        <f t="shared" si="18"/>
        <v>111.67</v>
      </c>
      <c r="R147" s="16">
        <f t="shared" si="19"/>
        <v>199.92</v>
      </c>
    </row>
    <row r="148" spans="1:18" x14ac:dyDescent="0.2">
      <c r="A148" s="27">
        <v>9.0901999999999994</v>
      </c>
      <c r="B148" s="20" t="s">
        <v>84</v>
      </c>
      <c r="C148" s="14" t="s">
        <v>85</v>
      </c>
      <c r="D148" s="28">
        <f t="shared" si="14"/>
        <v>43</v>
      </c>
      <c r="E148" s="28">
        <f t="shared" si="15"/>
        <v>178</v>
      </c>
      <c r="F148" s="28">
        <f t="shared" si="16"/>
        <v>221</v>
      </c>
      <c r="G148" s="16">
        <v>41</v>
      </c>
      <c r="H148" s="16">
        <v>165</v>
      </c>
      <c r="I148" s="16">
        <v>206</v>
      </c>
      <c r="J148" s="16">
        <v>2</v>
      </c>
      <c r="K148" s="16">
        <v>13</v>
      </c>
      <c r="L148" s="16">
        <v>15</v>
      </c>
      <c r="M148" s="16">
        <v>1.42</v>
      </c>
      <c r="N148" s="16">
        <v>8.09</v>
      </c>
      <c r="O148" s="16">
        <v>9.51</v>
      </c>
      <c r="P148" s="16">
        <f t="shared" si="17"/>
        <v>42.42</v>
      </c>
      <c r="Q148" s="16">
        <f t="shared" si="18"/>
        <v>173.09</v>
      </c>
      <c r="R148" s="16">
        <f t="shared" si="19"/>
        <v>215.51</v>
      </c>
    </row>
    <row r="149" spans="1:18" x14ac:dyDescent="0.2">
      <c r="A149" s="27">
        <v>9.0101999999999993</v>
      </c>
      <c r="B149" s="20" t="s">
        <v>78</v>
      </c>
      <c r="C149" s="14" t="s">
        <v>79</v>
      </c>
      <c r="D149" s="28">
        <f t="shared" si="14"/>
        <v>1</v>
      </c>
      <c r="E149" s="28">
        <f t="shared" si="15"/>
        <v>0</v>
      </c>
      <c r="F149" s="28">
        <f t="shared" si="16"/>
        <v>1</v>
      </c>
      <c r="G149" s="16"/>
      <c r="H149" s="16"/>
      <c r="I149" s="16"/>
      <c r="J149" s="16">
        <v>1</v>
      </c>
      <c r="K149" s="16"/>
      <c r="L149" s="16">
        <v>1</v>
      </c>
      <c r="M149" s="16">
        <v>0.25</v>
      </c>
      <c r="N149" s="16"/>
      <c r="O149" s="16">
        <v>0.25</v>
      </c>
      <c r="P149" s="16">
        <f t="shared" si="17"/>
        <v>0.25</v>
      </c>
      <c r="Q149" s="16">
        <f t="shared" si="18"/>
        <v>0</v>
      </c>
      <c r="R149" s="16">
        <f t="shared" si="19"/>
        <v>0.25</v>
      </c>
    </row>
    <row r="150" spans="1:18" x14ac:dyDescent="0.2">
      <c r="A150" s="18" t="s">
        <v>396</v>
      </c>
      <c r="B150" s="19"/>
      <c r="C150" s="19"/>
      <c r="D150" s="17">
        <f t="shared" si="14"/>
        <v>9</v>
      </c>
      <c r="E150" s="17">
        <f t="shared" si="15"/>
        <v>20</v>
      </c>
      <c r="F150" s="17">
        <f t="shared" si="16"/>
        <v>29</v>
      </c>
      <c r="G150" s="17">
        <v>8</v>
      </c>
      <c r="H150" s="17">
        <v>17</v>
      </c>
      <c r="I150" s="17">
        <v>25</v>
      </c>
      <c r="J150" s="17">
        <v>1</v>
      </c>
      <c r="K150" s="17">
        <v>3</v>
      </c>
      <c r="L150" s="17">
        <v>4</v>
      </c>
      <c r="M150" s="17">
        <v>0.75</v>
      </c>
      <c r="N150" s="17">
        <v>2.25</v>
      </c>
      <c r="O150" s="17">
        <v>3</v>
      </c>
      <c r="P150" s="17">
        <f t="shared" si="17"/>
        <v>8.75</v>
      </c>
      <c r="Q150" s="17">
        <f t="shared" si="18"/>
        <v>19.25</v>
      </c>
      <c r="R150" s="17">
        <f t="shared" si="19"/>
        <v>28</v>
      </c>
    </row>
    <row r="151" spans="1:18" x14ac:dyDescent="0.2">
      <c r="A151" s="13">
        <v>7</v>
      </c>
      <c r="B151" s="15"/>
      <c r="C151" s="15"/>
      <c r="D151" s="16">
        <f t="shared" si="14"/>
        <v>9</v>
      </c>
      <c r="E151" s="16">
        <f t="shared" si="15"/>
        <v>20</v>
      </c>
      <c r="F151" s="16">
        <f t="shared" si="16"/>
        <v>29</v>
      </c>
      <c r="G151" s="16">
        <v>8</v>
      </c>
      <c r="H151" s="16">
        <v>17</v>
      </c>
      <c r="I151" s="16">
        <v>25</v>
      </c>
      <c r="J151" s="16">
        <v>1</v>
      </c>
      <c r="K151" s="16">
        <v>3</v>
      </c>
      <c r="L151" s="16">
        <v>4</v>
      </c>
      <c r="M151" s="16">
        <v>0.75</v>
      </c>
      <c r="N151" s="16">
        <v>2.25</v>
      </c>
      <c r="O151" s="16">
        <v>3</v>
      </c>
      <c r="P151" s="16">
        <f t="shared" si="17"/>
        <v>8.75</v>
      </c>
      <c r="Q151" s="16">
        <f t="shared" si="18"/>
        <v>19.25</v>
      </c>
      <c r="R151" s="16">
        <f t="shared" si="19"/>
        <v>28</v>
      </c>
    </row>
    <row r="152" spans="1:18" x14ac:dyDescent="0.2">
      <c r="A152" s="26" t="s">
        <v>271</v>
      </c>
      <c r="B152" s="19"/>
      <c r="C152" s="19"/>
      <c r="D152" s="17">
        <f t="shared" ref="D152:D215" si="20">G152+J152</f>
        <v>9</v>
      </c>
      <c r="E152" s="17">
        <f t="shared" ref="E152:E215" si="21">H152+K152</f>
        <v>20</v>
      </c>
      <c r="F152" s="17">
        <f t="shared" ref="F152:F215" si="22">I152+L152</f>
        <v>29</v>
      </c>
      <c r="G152" s="17">
        <v>8</v>
      </c>
      <c r="H152" s="17">
        <v>17</v>
      </c>
      <c r="I152" s="17">
        <v>25</v>
      </c>
      <c r="J152" s="17">
        <v>1</v>
      </c>
      <c r="K152" s="17">
        <v>3</v>
      </c>
      <c r="L152" s="17">
        <v>4</v>
      </c>
      <c r="M152" s="17">
        <v>0.75</v>
      </c>
      <c r="N152" s="17">
        <v>2.25</v>
      </c>
      <c r="O152" s="17">
        <v>3</v>
      </c>
      <c r="P152" s="17">
        <f t="shared" ref="P152:P215" si="23">G152+M152</f>
        <v>8.75</v>
      </c>
      <c r="Q152" s="17">
        <f t="shared" ref="Q152:Q215" si="24">H152+N152</f>
        <v>19.25</v>
      </c>
      <c r="R152" s="17">
        <f t="shared" ref="R152:R215" si="25">I152+O152</f>
        <v>28</v>
      </c>
    </row>
    <row r="153" spans="1:18" x14ac:dyDescent="0.2">
      <c r="A153" s="27">
        <v>9.0498999999999992</v>
      </c>
      <c r="B153" s="20" t="s">
        <v>309</v>
      </c>
      <c r="C153" s="14" t="s">
        <v>310</v>
      </c>
      <c r="D153" s="28">
        <f t="shared" si="20"/>
        <v>6</v>
      </c>
      <c r="E153" s="28">
        <f t="shared" si="21"/>
        <v>10</v>
      </c>
      <c r="F153" s="28">
        <f t="shared" si="22"/>
        <v>16</v>
      </c>
      <c r="G153" s="16">
        <v>6</v>
      </c>
      <c r="H153" s="16">
        <v>9</v>
      </c>
      <c r="I153" s="16">
        <v>15</v>
      </c>
      <c r="J153" s="16"/>
      <c r="K153" s="16">
        <v>1</v>
      </c>
      <c r="L153" s="16">
        <v>1</v>
      </c>
      <c r="M153" s="16"/>
      <c r="N153" s="16">
        <v>0.75</v>
      </c>
      <c r="O153" s="16">
        <v>0.75</v>
      </c>
      <c r="P153" s="16">
        <f t="shared" si="23"/>
        <v>6</v>
      </c>
      <c r="Q153" s="16">
        <f t="shared" si="24"/>
        <v>9.75</v>
      </c>
      <c r="R153" s="16">
        <f t="shared" si="25"/>
        <v>15.75</v>
      </c>
    </row>
    <row r="154" spans="1:18" x14ac:dyDescent="0.2">
      <c r="A154" s="27">
        <v>9.0401000000000007</v>
      </c>
      <c r="B154" s="20" t="s">
        <v>307</v>
      </c>
      <c r="C154" s="14" t="s">
        <v>308</v>
      </c>
      <c r="D154" s="28">
        <f t="shared" si="20"/>
        <v>3</v>
      </c>
      <c r="E154" s="28">
        <f t="shared" si="21"/>
        <v>10</v>
      </c>
      <c r="F154" s="28">
        <f t="shared" si="22"/>
        <v>13</v>
      </c>
      <c r="G154" s="16">
        <v>2</v>
      </c>
      <c r="H154" s="16">
        <v>8</v>
      </c>
      <c r="I154" s="16">
        <v>10</v>
      </c>
      <c r="J154" s="16">
        <v>1</v>
      </c>
      <c r="K154" s="16">
        <v>2</v>
      </c>
      <c r="L154" s="16">
        <v>3</v>
      </c>
      <c r="M154" s="16">
        <v>0.75</v>
      </c>
      <c r="N154" s="16">
        <v>1.5</v>
      </c>
      <c r="O154" s="16">
        <v>2.25</v>
      </c>
      <c r="P154" s="16">
        <f t="shared" si="23"/>
        <v>2.75</v>
      </c>
      <c r="Q154" s="16">
        <f t="shared" si="24"/>
        <v>9.5</v>
      </c>
      <c r="R154" s="16">
        <f t="shared" si="25"/>
        <v>12.25</v>
      </c>
    </row>
    <row r="155" spans="1:18" x14ac:dyDescent="0.2">
      <c r="A155" s="12" t="s">
        <v>411</v>
      </c>
      <c r="B155" s="10"/>
      <c r="C155" s="10"/>
      <c r="D155" s="11">
        <f t="shared" si="20"/>
        <v>306</v>
      </c>
      <c r="E155" s="11">
        <f t="shared" si="21"/>
        <v>376</v>
      </c>
      <c r="F155" s="11">
        <f t="shared" si="22"/>
        <v>682</v>
      </c>
      <c r="G155" s="11">
        <v>298</v>
      </c>
      <c r="H155" s="11">
        <v>367</v>
      </c>
      <c r="I155" s="11">
        <v>665</v>
      </c>
      <c r="J155" s="11">
        <v>8</v>
      </c>
      <c r="K155" s="11">
        <v>9</v>
      </c>
      <c r="L155" s="11">
        <v>17</v>
      </c>
      <c r="M155" s="11">
        <v>5.8999999999999995</v>
      </c>
      <c r="N155" s="11">
        <v>5.66</v>
      </c>
      <c r="O155" s="11">
        <v>11.560000000000002</v>
      </c>
      <c r="P155" s="11">
        <f t="shared" si="23"/>
        <v>303.89999999999998</v>
      </c>
      <c r="Q155" s="11">
        <f t="shared" si="24"/>
        <v>372.66</v>
      </c>
      <c r="R155" s="11">
        <f t="shared" si="25"/>
        <v>676.56</v>
      </c>
    </row>
    <row r="156" spans="1:18" x14ac:dyDescent="0.2">
      <c r="A156" s="18" t="s">
        <v>396</v>
      </c>
      <c r="B156" s="19"/>
      <c r="C156" s="19"/>
      <c r="D156" s="17">
        <f t="shared" si="20"/>
        <v>306</v>
      </c>
      <c r="E156" s="17">
        <f t="shared" si="21"/>
        <v>376</v>
      </c>
      <c r="F156" s="17">
        <f t="shared" si="22"/>
        <v>682</v>
      </c>
      <c r="G156" s="17">
        <v>298</v>
      </c>
      <c r="H156" s="17">
        <v>367</v>
      </c>
      <c r="I156" s="17">
        <v>665</v>
      </c>
      <c r="J156" s="17">
        <v>8</v>
      </c>
      <c r="K156" s="17">
        <v>9</v>
      </c>
      <c r="L156" s="17">
        <v>17</v>
      </c>
      <c r="M156" s="17">
        <v>5.8999999999999995</v>
      </c>
      <c r="N156" s="17">
        <v>5.66</v>
      </c>
      <c r="O156" s="17">
        <v>11.560000000000002</v>
      </c>
      <c r="P156" s="17">
        <f t="shared" si="23"/>
        <v>303.89999999999998</v>
      </c>
      <c r="Q156" s="17">
        <f t="shared" si="24"/>
        <v>372.66</v>
      </c>
      <c r="R156" s="17">
        <f t="shared" si="25"/>
        <v>676.56</v>
      </c>
    </row>
    <row r="157" spans="1:18" x14ac:dyDescent="0.2">
      <c r="A157" s="13">
        <v>7</v>
      </c>
      <c r="B157" s="15"/>
      <c r="C157" s="15"/>
      <c r="D157" s="16">
        <f t="shared" si="20"/>
        <v>1</v>
      </c>
      <c r="E157" s="16">
        <f t="shared" si="21"/>
        <v>2</v>
      </c>
      <c r="F157" s="16">
        <f t="shared" si="22"/>
        <v>3</v>
      </c>
      <c r="G157" s="16">
        <v>1</v>
      </c>
      <c r="H157" s="16">
        <v>2</v>
      </c>
      <c r="I157" s="16">
        <v>3</v>
      </c>
      <c r="J157" s="16"/>
      <c r="K157" s="16"/>
      <c r="L157" s="16"/>
      <c r="M157" s="16"/>
      <c r="N157" s="16"/>
      <c r="O157" s="16"/>
      <c r="P157" s="16">
        <f t="shared" si="23"/>
        <v>1</v>
      </c>
      <c r="Q157" s="16">
        <f t="shared" si="24"/>
        <v>2</v>
      </c>
      <c r="R157" s="16">
        <f t="shared" si="25"/>
        <v>3</v>
      </c>
    </row>
    <row r="158" spans="1:18" x14ac:dyDescent="0.2">
      <c r="A158" s="26" t="s">
        <v>271</v>
      </c>
      <c r="B158" s="19"/>
      <c r="C158" s="19"/>
      <c r="D158" s="17">
        <f t="shared" si="20"/>
        <v>1</v>
      </c>
      <c r="E158" s="17">
        <f t="shared" si="21"/>
        <v>2</v>
      </c>
      <c r="F158" s="17">
        <f t="shared" si="22"/>
        <v>3</v>
      </c>
      <c r="G158" s="17">
        <v>1</v>
      </c>
      <c r="H158" s="17">
        <v>2</v>
      </c>
      <c r="I158" s="17">
        <v>3</v>
      </c>
      <c r="J158" s="17"/>
      <c r="K158" s="17"/>
      <c r="L158" s="17"/>
      <c r="M158" s="17"/>
      <c r="N158" s="17"/>
      <c r="O158" s="17"/>
      <c r="P158" s="17">
        <f t="shared" si="23"/>
        <v>1</v>
      </c>
      <c r="Q158" s="17">
        <f t="shared" si="24"/>
        <v>2</v>
      </c>
      <c r="R158" s="17">
        <f t="shared" si="25"/>
        <v>3</v>
      </c>
    </row>
    <row r="159" spans="1:18" x14ac:dyDescent="0.2">
      <c r="A159" s="27">
        <v>22.010100000000001</v>
      </c>
      <c r="B159" s="20" t="s">
        <v>312</v>
      </c>
      <c r="C159" s="14" t="s">
        <v>313</v>
      </c>
      <c r="D159" s="28">
        <f t="shared" si="20"/>
        <v>1</v>
      </c>
      <c r="E159" s="28">
        <f t="shared" si="21"/>
        <v>2</v>
      </c>
      <c r="F159" s="28">
        <f t="shared" si="22"/>
        <v>3</v>
      </c>
      <c r="G159" s="16">
        <v>1</v>
      </c>
      <c r="H159" s="16">
        <v>2</v>
      </c>
      <c r="I159" s="16">
        <v>3</v>
      </c>
      <c r="J159" s="16"/>
      <c r="K159" s="16"/>
      <c r="L159" s="16"/>
      <c r="M159" s="16"/>
      <c r="N159" s="16"/>
      <c r="O159" s="16"/>
      <c r="P159" s="16">
        <f t="shared" si="23"/>
        <v>1</v>
      </c>
      <c r="Q159" s="16">
        <f t="shared" si="24"/>
        <v>2</v>
      </c>
      <c r="R159" s="16">
        <f t="shared" si="25"/>
        <v>3</v>
      </c>
    </row>
    <row r="160" spans="1:18" x14ac:dyDescent="0.2">
      <c r="A160" s="13">
        <v>11</v>
      </c>
      <c r="B160" s="15"/>
      <c r="C160" s="15"/>
      <c r="D160" s="16">
        <f t="shared" si="20"/>
        <v>305</v>
      </c>
      <c r="E160" s="16">
        <f t="shared" si="21"/>
        <v>374</v>
      </c>
      <c r="F160" s="16">
        <f t="shared" si="22"/>
        <v>679</v>
      </c>
      <c r="G160" s="16">
        <v>297</v>
      </c>
      <c r="H160" s="16">
        <v>365</v>
      </c>
      <c r="I160" s="16">
        <v>662</v>
      </c>
      <c r="J160" s="16">
        <v>8</v>
      </c>
      <c r="K160" s="16">
        <v>9</v>
      </c>
      <c r="L160" s="16">
        <v>17</v>
      </c>
      <c r="M160" s="16">
        <v>5.8999999999999995</v>
      </c>
      <c r="N160" s="16">
        <v>5.66</v>
      </c>
      <c r="O160" s="16">
        <v>11.560000000000002</v>
      </c>
      <c r="P160" s="16">
        <f t="shared" si="23"/>
        <v>302.89999999999998</v>
      </c>
      <c r="Q160" s="16">
        <f t="shared" si="24"/>
        <v>370.66</v>
      </c>
      <c r="R160" s="16">
        <f t="shared" si="25"/>
        <v>673.56</v>
      </c>
    </row>
    <row r="161" spans="1:18" x14ac:dyDescent="0.2">
      <c r="A161" s="26" t="s">
        <v>311</v>
      </c>
      <c r="B161" s="19"/>
      <c r="C161" s="19"/>
      <c r="D161" s="17">
        <f t="shared" si="20"/>
        <v>305</v>
      </c>
      <c r="E161" s="17">
        <f t="shared" si="21"/>
        <v>374</v>
      </c>
      <c r="F161" s="17">
        <f t="shared" si="22"/>
        <v>679</v>
      </c>
      <c r="G161" s="17">
        <v>297</v>
      </c>
      <c r="H161" s="17">
        <v>365</v>
      </c>
      <c r="I161" s="17">
        <v>662</v>
      </c>
      <c r="J161" s="17">
        <v>8</v>
      </c>
      <c r="K161" s="17">
        <v>9</v>
      </c>
      <c r="L161" s="17">
        <v>17</v>
      </c>
      <c r="M161" s="17">
        <v>5.8999999999999995</v>
      </c>
      <c r="N161" s="17">
        <v>5.66</v>
      </c>
      <c r="O161" s="17">
        <v>11.560000000000002</v>
      </c>
      <c r="P161" s="17">
        <f t="shared" si="23"/>
        <v>302.89999999999998</v>
      </c>
      <c r="Q161" s="17">
        <f t="shared" si="24"/>
        <v>370.66</v>
      </c>
      <c r="R161" s="17">
        <f t="shared" si="25"/>
        <v>673.56</v>
      </c>
    </row>
    <row r="162" spans="1:18" x14ac:dyDescent="0.2">
      <c r="A162" s="27">
        <v>22.010100000000001</v>
      </c>
      <c r="B162" s="20" t="s">
        <v>312</v>
      </c>
      <c r="C162" s="14" t="s">
        <v>313</v>
      </c>
      <c r="D162" s="28">
        <f t="shared" si="20"/>
        <v>305</v>
      </c>
      <c r="E162" s="28">
        <f t="shared" si="21"/>
        <v>374</v>
      </c>
      <c r="F162" s="28">
        <f t="shared" si="22"/>
        <v>679</v>
      </c>
      <c r="G162" s="16">
        <v>297</v>
      </c>
      <c r="H162" s="16">
        <v>365</v>
      </c>
      <c r="I162" s="16">
        <v>662</v>
      </c>
      <c r="J162" s="16">
        <v>8</v>
      </c>
      <c r="K162" s="16">
        <v>9</v>
      </c>
      <c r="L162" s="16">
        <v>17</v>
      </c>
      <c r="M162" s="16">
        <v>5.8999999999999995</v>
      </c>
      <c r="N162" s="16">
        <v>5.66</v>
      </c>
      <c r="O162" s="16">
        <v>11.560000000000002</v>
      </c>
      <c r="P162" s="16">
        <f t="shared" si="23"/>
        <v>302.89999999999998</v>
      </c>
      <c r="Q162" s="16">
        <f t="shared" si="24"/>
        <v>370.66</v>
      </c>
      <c r="R162" s="16">
        <f t="shared" si="25"/>
        <v>673.56</v>
      </c>
    </row>
    <row r="163" spans="1:18" x14ac:dyDescent="0.2">
      <c r="A163" s="12" t="s">
        <v>404</v>
      </c>
      <c r="B163" s="10"/>
      <c r="C163" s="10"/>
      <c r="D163" s="11">
        <f t="shared" si="20"/>
        <v>752</v>
      </c>
      <c r="E163" s="11">
        <f t="shared" si="21"/>
        <v>1683</v>
      </c>
      <c r="F163" s="11">
        <f t="shared" si="22"/>
        <v>2435</v>
      </c>
      <c r="G163" s="11">
        <v>635</v>
      </c>
      <c r="H163" s="11">
        <v>1408</v>
      </c>
      <c r="I163" s="11">
        <v>2043</v>
      </c>
      <c r="J163" s="11">
        <v>117</v>
      </c>
      <c r="K163" s="11">
        <v>275</v>
      </c>
      <c r="L163" s="11">
        <v>392</v>
      </c>
      <c r="M163" s="11">
        <v>73.310000000000016</v>
      </c>
      <c r="N163" s="11">
        <v>167.37999999999977</v>
      </c>
      <c r="O163" s="11">
        <v>240.68999999999997</v>
      </c>
      <c r="P163" s="11">
        <f t="shared" si="23"/>
        <v>708.31000000000006</v>
      </c>
      <c r="Q163" s="11">
        <f t="shared" si="24"/>
        <v>1575.3799999999997</v>
      </c>
      <c r="R163" s="11">
        <f t="shared" si="25"/>
        <v>2283.69</v>
      </c>
    </row>
    <row r="164" spans="1:18" x14ac:dyDescent="0.2">
      <c r="A164" s="18" t="s">
        <v>395</v>
      </c>
      <c r="B164" s="19"/>
      <c r="C164" s="19"/>
      <c r="D164" s="17">
        <f t="shared" si="20"/>
        <v>616</v>
      </c>
      <c r="E164" s="17">
        <f t="shared" si="21"/>
        <v>1251</v>
      </c>
      <c r="F164" s="17">
        <f t="shared" si="22"/>
        <v>1867</v>
      </c>
      <c r="G164" s="17">
        <v>552</v>
      </c>
      <c r="H164" s="17">
        <v>1126</v>
      </c>
      <c r="I164" s="17">
        <v>1678</v>
      </c>
      <c r="J164" s="17">
        <v>64</v>
      </c>
      <c r="K164" s="17">
        <v>125</v>
      </c>
      <c r="L164" s="17">
        <v>189</v>
      </c>
      <c r="M164" s="17">
        <v>36.239999999999995</v>
      </c>
      <c r="N164" s="17">
        <v>69</v>
      </c>
      <c r="O164" s="17">
        <v>105.23999999999998</v>
      </c>
      <c r="P164" s="17">
        <f t="shared" si="23"/>
        <v>588.24</v>
      </c>
      <c r="Q164" s="17">
        <f t="shared" si="24"/>
        <v>1195</v>
      </c>
      <c r="R164" s="17">
        <f t="shared" si="25"/>
        <v>1783.24</v>
      </c>
    </row>
    <row r="165" spans="1:18" x14ac:dyDescent="0.2">
      <c r="A165" s="13">
        <v>5</v>
      </c>
      <c r="B165" s="15"/>
      <c r="C165" s="15"/>
      <c r="D165" s="16">
        <f t="shared" si="20"/>
        <v>616</v>
      </c>
      <c r="E165" s="16">
        <f t="shared" si="21"/>
        <v>1251</v>
      </c>
      <c r="F165" s="16">
        <f t="shared" si="22"/>
        <v>1867</v>
      </c>
      <c r="G165" s="16">
        <v>552</v>
      </c>
      <c r="H165" s="16">
        <v>1126</v>
      </c>
      <c r="I165" s="16">
        <v>1678</v>
      </c>
      <c r="J165" s="16">
        <v>64</v>
      </c>
      <c r="K165" s="16">
        <v>125</v>
      </c>
      <c r="L165" s="16">
        <v>189</v>
      </c>
      <c r="M165" s="16">
        <v>36.239999999999995</v>
      </c>
      <c r="N165" s="16">
        <v>69</v>
      </c>
      <c r="O165" s="16">
        <v>105.23999999999998</v>
      </c>
      <c r="P165" s="16">
        <f t="shared" si="23"/>
        <v>588.24</v>
      </c>
      <c r="Q165" s="16">
        <f t="shared" si="24"/>
        <v>1195</v>
      </c>
      <c r="R165" s="16">
        <f t="shared" si="25"/>
        <v>1783.24</v>
      </c>
    </row>
    <row r="166" spans="1:18" x14ac:dyDescent="0.2">
      <c r="A166" s="26" t="s">
        <v>3</v>
      </c>
      <c r="B166" s="19"/>
      <c r="C166" s="19"/>
      <c r="D166" s="17">
        <f t="shared" si="20"/>
        <v>135</v>
      </c>
      <c r="E166" s="17">
        <f t="shared" si="21"/>
        <v>185</v>
      </c>
      <c r="F166" s="17">
        <f t="shared" si="22"/>
        <v>320</v>
      </c>
      <c r="G166" s="17">
        <v>120</v>
      </c>
      <c r="H166" s="17">
        <v>170</v>
      </c>
      <c r="I166" s="17">
        <v>290</v>
      </c>
      <c r="J166" s="17">
        <v>15</v>
      </c>
      <c r="K166" s="17">
        <v>15</v>
      </c>
      <c r="L166" s="17">
        <v>30</v>
      </c>
      <c r="M166" s="17">
        <v>8.16</v>
      </c>
      <c r="N166" s="17">
        <v>7.17</v>
      </c>
      <c r="O166" s="17">
        <v>15.33</v>
      </c>
      <c r="P166" s="17">
        <f t="shared" si="23"/>
        <v>128.16</v>
      </c>
      <c r="Q166" s="17">
        <f t="shared" si="24"/>
        <v>177.17</v>
      </c>
      <c r="R166" s="17">
        <f t="shared" si="25"/>
        <v>305.33</v>
      </c>
    </row>
    <row r="167" spans="1:18" x14ac:dyDescent="0.2">
      <c r="A167" s="27">
        <v>13.132400000000001</v>
      </c>
      <c r="B167" s="20" t="s">
        <v>116</v>
      </c>
      <c r="C167" s="14" t="s">
        <v>117</v>
      </c>
      <c r="D167" s="28">
        <f t="shared" si="20"/>
        <v>30</v>
      </c>
      <c r="E167" s="28">
        <f t="shared" si="21"/>
        <v>55</v>
      </c>
      <c r="F167" s="28">
        <f t="shared" si="22"/>
        <v>85</v>
      </c>
      <c r="G167" s="16">
        <v>25</v>
      </c>
      <c r="H167" s="16">
        <v>52</v>
      </c>
      <c r="I167" s="16">
        <v>77</v>
      </c>
      <c r="J167" s="16">
        <v>5</v>
      </c>
      <c r="K167" s="16">
        <v>3</v>
      </c>
      <c r="L167" s="16">
        <v>8</v>
      </c>
      <c r="M167" s="16">
        <v>2.83</v>
      </c>
      <c r="N167" s="16">
        <v>1.76</v>
      </c>
      <c r="O167" s="16">
        <v>4.59</v>
      </c>
      <c r="P167" s="16">
        <f t="shared" si="23"/>
        <v>27.83</v>
      </c>
      <c r="Q167" s="16">
        <f t="shared" si="24"/>
        <v>53.76</v>
      </c>
      <c r="R167" s="16">
        <f t="shared" si="25"/>
        <v>81.59</v>
      </c>
    </row>
    <row r="168" spans="1:18" x14ac:dyDescent="0.2">
      <c r="A168" s="27">
        <v>13.9999</v>
      </c>
      <c r="B168" s="20" t="s">
        <v>126</v>
      </c>
      <c r="C168" s="14" t="s">
        <v>127</v>
      </c>
      <c r="D168" s="28">
        <f t="shared" si="20"/>
        <v>52</v>
      </c>
      <c r="E168" s="28">
        <f t="shared" si="21"/>
        <v>45</v>
      </c>
      <c r="F168" s="28">
        <f t="shared" si="22"/>
        <v>97</v>
      </c>
      <c r="G168" s="16">
        <v>47</v>
      </c>
      <c r="H168" s="16">
        <v>41</v>
      </c>
      <c r="I168" s="16">
        <v>88</v>
      </c>
      <c r="J168" s="16">
        <v>5</v>
      </c>
      <c r="K168" s="16">
        <v>4</v>
      </c>
      <c r="L168" s="16">
        <v>9</v>
      </c>
      <c r="M168" s="16">
        <v>2.75</v>
      </c>
      <c r="N168" s="16">
        <v>2.5</v>
      </c>
      <c r="O168" s="16">
        <v>5.25</v>
      </c>
      <c r="P168" s="16">
        <f t="shared" si="23"/>
        <v>49.75</v>
      </c>
      <c r="Q168" s="16">
        <f t="shared" si="24"/>
        <v>43.5</v>
      </c>
      <c r="R168" s="16">
        <f t="shared" si="25"/>
        <v>93.25</v>
      </c>
    </row>
    <row r="169" spans="1:18" x14ac:dyDescent="0.2">
      <c r="A169" s="27">
        <v>13.1302</v>
      </c>
      <c r="B169" s="20" t="s">
        <v>96</v>
      </c>
      <c r="C169" s="14" t="s">
        <v>97</v>
      </c>
      <c r="D169" s="28">
        <f t="shared" si="20"/>
        <v>14</v>
      </c>
      <c r="E169" s="28">
        <f t="shared" si="21"/>
        <v>55</v>
      </c>
      <c r="F169" s="28">
        <f t="shared" si="22"/>
        <v>69</v>
      </c>
      <c r="G169" s="16">
        <v>13</v>
      </c>
      <c r="H169" s="16">
        <v>47</v>
      </c>
      <c r="I169" s="16">
        <v>60</v>
      </c>
      <c r="J169" s="16">
        <v>1</v>
      </c>
      <c r="K169" s="16">
        <v>8</v>
      </c>
      <c r="L169" s="16">
        <v>9</v>
      </c>
      <c r="M169" s="16">
        <v>0.25</v>
      </c>
      <c r="N169" s="16">
        <v>2.91</v>
      </c>
      <c r="O169" s="16">
        <v>3.16</v>
      </c>
      <c r="P169" s="16">
        <f t="shared" si="23"/>
        <v>13.25</v>
      </c>
      <c r="Q169" s="16">
        <f t="shared" si="24"/>
        <v>49.91</v>
      </c>
      <c r="R169" s="16">
        <f t="shared" si="25"/>
        <v>63.16</v>
      </c>
    </row>
    <row r="170" spans="1:18" x14ac:dyDescent="0.2">
      <c r="A170" s="27">
        <v>13.1312</v>
      </c>
      <c r="B170" s="20" t="s">
        <v>104</v>
      </c>
      <c r="C170" s="14" t="s">
        <v>105</v>
      </c>
      <c r="D170" s="28">
        <f t="shared" si="20"/>
        <v>39</v>
      </c>
      <c r="E170" s="28">
        <f t="shared" si="21"/>
        <v>30</v>
      </c>
      <c r="F170" s="28">
        <f t="shared" si="22"/>
        <v>69</v>
      </c>
      <c r="G170" s="16">
        <v>35</v>
      </c>
      <c r="H170" s="16">
        <v>30</v>
      </c>
      <c r="I170" s="16">
        <v>65</v>
      </c>
      <c r="J170" s="16">
        <v>4</v>
      </c>
      <c r="K170" s="16"/>
      <c r="L170" s="16">
        <v>4</v>
      </c>
      <c r="M170" s="16">
        <v>2.33</v>
      </c>
      <c r="N170" s="16"/>
      <c r="O170" s="16">
        <v>2.33</v>
      </c>
      <c r="P170" s="16">
        <f t="shared" si="23"/>
        <v>37.33</v>
      </c>
      <c r="Q170" s="16">
        <f t="shared" si="24"/>
        <v>30</v>
      </c>
      <c r="R170" s="16">
        <f t="shared" si="25"/>
        <v>67.33</v>
      </c>
    </row>
    <row r="171" spans="1:18" x14ac:dyDescent="0.2">
      <c r="A171" s="26" t="s">
        <v>384</v>
      </c>
      <c r="B171" s="19"/>
      <c r="C171" s="19"/>
      <c r="D171" s="17">
        <f t="shared" si="20"/>
        <v>37</v>
      </c>
      <c r="E171" s="17">
        <f t="shared" si="21"/>
        <v>349</v>
      </c>
      <c r="F171" s="17">
        <f t="shared" si="22"/>
        <v>386</v>
      </c>
      <c r="G171" s="17">
        <v>33</v>
      </c>
      <c r="H171" s="17">
        <v>323</v>
      </c>
      <c r="I171" s="17">
        <v>356</v>
      </c>
      <c r="J171" s="17">
        <v>4</v>
      </c>
      <c r="K171" s="17">
        <v>26</v>
      </c>
      <c r="L171" s="17">
        <v>30</v>
      </c>
      <c r="M171" s="17">
        <v>1.42</v>
      </c>
      <c r="N171" s="17">
        <v>15.08</v>
      </c>
      <c r="O171" s="17">
        <v>16.5</v>
      </c>
      <c r="P171" s="17">
        <f t="shared" si="23"/>
        <v>34.42</v>
      </c>
      <c r="Q171" s="17">
        <f t="shared" si="24"/>
        <v>338.08</v>
      </c>
      <c r="R171" s="17">
        <f t="shared" si="25"/>
        <v>372.5</v>
      </c>
    </row>
    <row r="172" spans="1:18" x14ac:dyDescent="0.2">
      <c r="A172" s="27">
        <v>13.1401</v>
      </c>
      <c r="B172" s="20" t="s">
        <v>124</v>
      </c>
      <c r="C172" s="14" t="s">
        <v>125</v>
      </c>
      <c r="D172" s="28">
        <f t="shared" si="20"/>
        <v>12</v>
      </c>
      <c r="E172" s="28">
        <f t="shared" si="21"/>
        <v>50</v>
      </c>
      <c r="F172" s="28">
        <f t="shared" si="22"/>
        <v>62</v>
      </c>
      <c r="G172" s="16">
        <v>12</v>
      </c>
      <c r="H172" s="16">
        <v>44</v>
      </c>
      <c r="I172" s="16">
        <v>56</v>
      </c>
      <c r="J172" s="16"/>
      <c r="K172" s="16">
        <v>6</v>
      </c>
      <c r="L172" s="16">
        <v>6</v>
      </c>
      <c r="M172" s="16"/>
      <c r="N172" s="16">
        <v>2.92</v>
      </c>
      <c r="O172" s="16">
        <v>2.92</v>
      </c>
      <c r="P172" s="16">
        <f t="shared" si="23"/>
        <v>12</v>
      </c>
      <c r="Q172" s="16">
        <f t="shared" si="24"/>
        <v>46.92</v>
      </c>
      <c r="R172" s="16">
        <f t="shared" si="25"/>
        <v>58.92</v>
      </c>
    </row>
    <row r="173" spans="1:18" x14ac:dyDescent="0.2">
      <c r="A173" s="27">
        <v>13.120200000000001</v>
      </c>
      <c r="B173" s="20" t="s">
        <v>90</v>
      </c>
      <c r="C173" s="14" t="s">
        <v>91</v>
      </c>
      <c r="D173" s="28">
        <f t="shared" si="20"/>
        <v>5</v>
      </c>
      <c r="E173" s="28">
        <f t="shared" si="21"/>
        <v>92</v>
      </c>
      <c r="F173" s="28">
        <f t="shared" si="22"/>
        <v>97</v>
      </c>
      <c r="G173" s="16">
        <v>3</v>
      </c>
      <c r="H173" s="16">
        <v>87</v>
      </c>
      <c r="I173" s="16">
        <v>90</v>
      </c>
      <c r="J173" s="16">
        <v>2</v>
      </c>
      <c r="K173" s="16">
        <v>5</v>
      </c>
      <c r="L173" s="16">
        <v>7</v>
      </c>
      <c r="M173" s="16">
        <v>0.67</v>
      </c>
      <c r="N173" s="16">
        <v>3.58</v>
      </c>
      <c r="O173" s="16">
        <v>4.25</v>
      </c>
      <c r="P173" s="16">
        <f t="shared" si="23"/>
        <v>3.67</v>
      </c>
      <c r="Q173" s="16">
        <f t="shared" si="24"/>
        <v>90.58</v>
      </c>
      <c r="R173" s="16">
        <f t="shared" si="25"/>
        <v>94.25</v>
      </c>
    </row>
    <row r="174" spans="1:18" x14ac:dyDescent="0.2">
      <c r="A174" s="27">
        <v>13.120200000000001</v>
      </c>
      <c r="B174" s="20" t="s">
        <v>88</v>
      </c>
      <c r="C174" s="14" t="s">
        <v>89</v>
      </c>
      <c r="D174" s="28">
        <f t="shared" si="20"/>
        <v>10</v>
      </c>
      <c r="E174" s="28">
        <f t="shared" si="21"/>
        <v>162</v>
      </c>
      <c r="F174" s="28">
        <f t="shared" si="22"/>
        <v>172</v>
      </c>
      <c r="G174" s="16">
        <v>10</v>
      </c>
      <c r="H174" s="16">
        <v>149</v>
      </c>
      <c r="I174" s="16">
        <v>159</v>
      </c>
      <c r="J174" s="16"/>
      <c r="K174" s="16">
        <v>13</v>
      </c>
      <c r="L174" s="16">
        <v>13</v>
      </c>
      <c r="M174" s="16"/>
      <c r="N174" s="16">
        <v>7.58</v>
      </c>
      <c r="O174" s="16">
        <v>7.58</v>
      </c>
      <c r="P174" s="16">
        <f t="shared" si="23"/>
        <v>10</v>
      </c>
      <c r="Q174" s="16">
        <f t="shared" si="24"/>
        <v>156.58000000000001</v>
      </c>
      <c r="R174" s="16">
        <f t="shared" si="25"/>
        <v>166.58</v>
      </c>
    </row>
    <row r="175" spans="1:18" x14ac:dyDescent="0.2">
      <c r="A175" s="27">
        <v>13.120200000000001</v>
      </c>
      <c r="B175" s="20" t="s">
        <v>86</v>
      </c>
      <c r="C175" s="14" t="s">
        <v>87</v>
      </c>
      <c r="D175" s="28">
        <f t="shared" si="20"/>
        <v>10</v>
      </c>
      <c r="E175" s="28">
        <f t="shared" si="21"/>
        <v>45</v>
      </c>
      <c r="F175" s="28">
        <f t="shared" si="22"/>
        <v>55</v>
      </c>
      <c r="G175" s="16">
        <v>8</v>
      </c>
      <c r="H175" s="16">
        <v>43</v>
      </c>
      <c r="I175" s="16">
        <v>51</v>
      </c>
      <c r="J175" s="16">
        <v>2</v>
      </c>
      <c r="K175" s="16">
        <v>2</v>
      </c>
      <c r="L175" s="16">
        <v>4</v>
      </c>
      <c r="M175" s="16">
        <v>0.75</v>
      </c>
      <c r="N175" s="16">
        <v>1</v>
      </c>
      <c r="O175" s="16">
        <v>1.75</v>
      </c>
      <c r="P175" s="16">
        <f t="shared" si="23"/>
        <v>8.75</v>
      </c>
      <c r="Q175" s="16">
        <f t="shared" si="24"/>
        <v>44</v>
      </c>
      <c r="R175" s="16">
        <f t="shared" si="25"/>
        <v>52.75</v>
      </c>
    </row>
    <row r="176" spans="1:18" x14ac:dyDescent="0.2">
      <c r="A176" s="26" t="s">
        <v>386</v>
      </c>
      <c r="B176" s="19"/>
      <c r="C176" s="19"/>
      <c r="D176" s="17">
        <f t="shared" si="20"/>
        <v>434</v>
      </c>
      <c r="E176" s="17">
        <f t="shared" si="21"/>
        <v>578</v>
      </c>
      <c r="F176" s="17">
        <f t="shared" si="22"/>
        <v>1012</v>
      </c>
      <c r="G176" s="17">
        <v>391</v>
      </c>
      <c r="H176" s="17">
        <v>512</v>
      </c>
      <c r="I176" s="17">
        <v>903</v>
      </c>
      <c r="J176" s="17">
        <v>43</v>
      </c>
      <c r="K176" s="17">
        <v>66</v>
      </c>
      <c r="L176" s="17">
        <v>109</v>
      </c>
      <c r="M176" s="17">
        <v>26.08</v>
      </c>
      <c r="N176" s="17">
        <v>37.92</v>
      </c>
      <c r="O176" s="17">
        <v>64</v>
      </c>
      <c r="P176" s="17">
        <f t="shared" si="23"/>
        <v>417.08</v>
      </c>
      <c r="Q176" s="17">
        <f t="shared" si="24"/>
        <v>549.91999999999996</v>
      </c>
      <c r="R176" s="17">
        <f t="shared" si="25"/>
        <v>967</v>
      </c>
    </row>
    <row r="177" spans="1:18" x14ac:dyDescent="0.2">
      <c r="A177" s="27">
        <v>13.131600000000001</v>
      </c>
      <c r="B177" s="20" t="s">
        <v>108</v>
      </c>
      <c r="C177" s="14" t="s">
        <v>109</v>
      </c>
      <c r="D177" s="28">
        <f t="shared" si="20"/>
        <v>34</v>
      </c>
      <c r="E177" s="28">
        <f t="shared" si="21"/>
        <v>68</v>
      </c>
      <c r="F177" s="28">
        <f t="shared" si="22"/>
        <v>102</v>
      </c>
      <c r="G177" s="16">
        <v>29</v>
      </c>
      <c r="H177" s="16">
        <v>52</v>
      </c>
      <c r="I177" s="16">
        <v>81</v>
      </c>
      <c r="J177" s="16">
        <v>5</v>
      </c>
      <c r="K177" s="16">
        <v>16</v>
      </c>
      <c r="L177" s="16">
        <v>21</v>
      </c>
      <c r="M177" s="16">
        <v>3.51</v>
      </c>
      <c r="N177" s="16">
        <v>9.51</v>
      </c>
      <c r="O177" s="16">
        <v>13.02</v>
      </c>
      <c r="P177" s="16">
        <f t="shared" si="23"/>
        <v>32.51</v>
      </c>
      <c r="Q177" s="16">
        <f t="shared" si="24"/>
        <v>61.51</v>
      </c>
      <c r="R177" s="16">
        <f t="shared" si="25"/>
        <v>94.02</v>
      </c>
    </row>
    <row r="178" spans="1:18" x14ac:dyDescent="0.2">
      <c r="A178" s="27">
        <v>13.1328</v>
      </c>
      <c r="B178" s="20" t="s">
        <v>118</v>
      </c>
      <c r="C178" s="14" t="s">
        <v>119</v>
      </c>
      <c r="D178" s="28">
        <f t="shared" si="20"/>
        <v>45</v>
      </c>
      <c r="E178" s="28">
        <f t="shared" si="21"/>
        <v>35</v>
      </c>
      <c r="F178" s="28">
        <f t="shared" si="22"/>
        <v>80</v>
      </c>
      <c r="G178" s="16">
        <v>34</v>
      </c>
      <c r="H178" s="16">
        <v>29</v>
      </c>
      <c r="I178" s="16">
        <v>63</v>
      </c>
      <c r="J178" s="16">
        <v>11</v>
      </c>
      <c r="K178" s="16">
        <v>6</v>
      </c>
      <c r="L178" s="16">
        <v>17</v>
      </c>
      <c r="M178" s="16">
        <v>5.91</v>
      </c>
      <c r="N178" s="16">
        <v>2.5</v>
      </c>
      <c r="O178" s="16">
        <v>8.41</v>
      </c>
      <c r="P178" s="16">
        <f t="shared" si="23"/>
        <v>39.909999999999997</v>
      </c>
      <c r="Q178" s="16">
        <f t="shared" si="24"/>
        <v>31.5</v>
      </c>
      <c r="R178" s="16">
        <f t="shared" si="25"/>
        <v>71.41</v>
      </c>
    </row>
    <row r="179" spans="1:18" x14ac:dyDescent="0.2">
      <c r="A179" s="27">
        <v>13.1303</v>
      </c>
      <c r="B179" s="20" t="s">
        <v>98</v>
      </c>
      <c r="C179" s="14" t="s">
        <v>99</v>
      </c>
      <c r="D179" s="28">
        <f t="shared" si="20"/>
        <v>13</v>
      </c>
      <c r="E179" s="28">
        <f t="shared" si="21"/>
        <v>23</v>
      </c>
      <c r="F179" s="28">
        <f t="shared" si="22"/>
        <v>36</v>
      </c>
      <c r="G179" s="16">
        <v>13</v>
      </c>
      <c r="H179" s="16">
        <v>23</v>
      </c>
      <c r="I179" s="16">
        <v>36</v>
      </c>
      <c r="J179" s="16"/>
      <c r="K179" s="16"/>
      <c r="L179" s="16"/>
      <c r="M179" s="16"/>
      <c r="N179" s="16"/>
      <c r="O179" s="16"/>
      <c r="P179" s="16">
        <f t="shared" si="23"/>
        <v>13</v>
      </c>
      <c r="Q179" s="16">
        <f t="shared" si="24"/>
        <v>23</v>
      </c>
      <c r="R179" s="16">
        <f t="shared" si="25"/>
        <v>36</v>
      </c>
    </row>
    <row r="180" spans="1:18" x14ac:dyDescent="0.2">
      <c r="A180" s="27">
        <v>13.1303</v>
      </c>
      <c r="B180" s="20" t="s">
        <v>100</v>
      </c>
      <c r="C180" s="14" t="s">
        <v>101</v>
      </c>
      <c r="D180" s="28">
        <f t="shared" si="20"/>
        <v>25</v>
      </c>
      <c r="E180" s="28">
        <f t="shared" si="21"/>
        <v>31</v>
      </c>
      <c r="F180" s="28">
        <f t="shared" si="22"/>
        <v>56</v>
      </c>
      <c r="G180" s="16">
        <v>25</v>
      </c>
      <c r="H180" s="16">
        <v>30</v>
      </c>
      <c r="I180" s="16">
        <v>55</v>
      </c>
      <c r="J180" s="16"/>
      <c r="K180" s="16">
        <v>1</v>
      </c>
      <c r="L180" s="16">
        <v>1</v>
      </c>
      <c r="M180" s="16"/>
      <c r="N180" s="16">
        <v>0.25</v>
      </c>
      <c r="O180" s="16">
        <v>0.25</v>
      </c>
      <c r="P180" s="16">
        <f t="shared" si="23"/>
        <v>25</v>
      </c>
      <c r="Q180" s="16">
        <f t="shared" si="24"/>
        <v>30.25</v>
      </c>
      <c r="R180" s="16">
        <f t="shared" si="25"/>
        <v>55.25</v>
      </c>
    </row>
    <row r="181" spans="1:18" x14ac:dyDescent="0.2">
      <c r="A181" s="27">
        <v>13.1205</v>
      </c>
      <c r="B181" s="20" t="s">
        <v>92</v>
      </c>
      <c r="C181" s="14" t="s">
        <v>93</v>
      </c>
      <c r="D181" s="28">
        <f t="shared" si="20"/>
        <v>46</v>
      </c>
      <c r="E181" s="28">
        <f t="shared" si="21"/>
        <v>76</v>
      </c>
      <c r="F181" s="28">
        <f t="shared" si="22"/>
        <v>122</v>
      </c>
      <c r="G181" s="16">
        <v>39</v>
      </c>
      <c r="H181" s="16">
        <v>68</v>
      </c>
      <c r="I181" s="16">
        <v>107</v>
      </c>
      <c r="J181" s="16">
        <v>7</v>
      </c>
      <c r="K181" s="16">
        <v>8</v>
      </c>
      <c r="L181" s="16">
        <v>15</v>
      </c>
      <c r="M181" s="16">
        <v>4.41</v>
      </c>
      <c r="N181" s="16">
        <v>4.24</v>
      </c>
      <c r="O181" s="16">
        <v>8.65</v>
      </c>
      <c r="P181" s="16">
        <f t="shared" si="23"/>
        <v>43.41</v>
      </c>
      <c r="Q181" s="16">
        <f t="shared" si="24"/>
        <v>72.239999999999995</v>
      </c>
      <c r="R181" s="16">
        <f t="shared" si="25"/>
        <v>115.65</v>
      </c>
    </row>
    <row r="182" spans="1:18" x14ac:dyDescent="0.2">
      <c r="A182" s="27">
        <v>13.132300000000001</v>
      </c>
      <c r="B182" s="20" t="s">
        <v>114</v>
      </c>
      <c r="C182" s="14" t="s">
        <v>115</v>
      </c>
      <c r="D182" s="28">
        <f t="shared" si="20"/>
        <v>16</v>
      </c>
      <c r="E182" s="28">
        <f t="shared" si="21"/>
        <v>56</v>
      </c>
      <c r="F182" s="28">
        <f t="shared" si="22"/>
        <v>72</v>
      </c>
      <c r="G182" s="16">
        <v>13</v>
      </c>
      <c r="H182" s="16">
        <v>48</v>
      </c>
      <c r="I182" s="16">
        <v>61</v>
      </c>
      <c r="J182" s="16">
        <v>3</v>
      </c>
      <c r="K182" s="16">
        <v>8</v>
      </c>
      <c r="L182" s="16">
        <v>11</v>
      </c>
      <c r="M182" s="16">
        <v>2.34</v>
      </c>
      <c r="N182" s="16">
        <v>3.6700000000000004</v>
      </c>
      <c r="O182" s="16">
        <v>6.01</v>
      </c>
      <c r="P182" s="16">
        <f t="shared" si="23"/>
        <v>15.34</v>
      </c>
      <c r="Q182" s="16">
        <f t="shared" si="24"/>
        <v>51.67</v>
      </c>
      <c r="R182" s="16">
        <f t="shared" si="25"/>
        <v>67.010000000000005</v>
      </c>
    </row>
    <row r="183" spans="1:18" x14ac:dyDescent="0.2">
      <c r="A183" s="27">
        <v>13.1318</v>
      </c>
      <c r="B183" s="20" t="s">
        <v>110</v>
      </c>
      <c r="C183" s="14" t="s">
        <v>111</v>
      </c>
      <c r="D183" s="28">
        <f t="shared" si="20"/>
        <v>3</v>
      </c>
      <c r="E183" s="28">
        <f t="shared" si="21"/>
        <v>18</v>
      </c>
      <c r="F183" s="28">
        <f t="shared" si="22"/>
        <v>21</v>
      </c>
      <c r="G183" s="16">
        <v>1</v>
      </c>
      <c r="H183" s="16">
        <v>17</v>
      </c>
      <c r="I183" s="16">
        <v>18</v>
      </c>
      <c r="J183" s="16">
        <v>2</v>
      </c>
      <c r="K183" s="16">
        <v>1</v>
      </c>
      <c r="L183" s="16">
        <v>3</v>
      </c>
      <c r="M183" s="16">
        <v>1.08</v>
      </c>
      <c r="N183" s="16">
        <v>0.57999999999999996</v>
      </c>
      <c r="O183" s="16">
        <v>1.6600000000000001</v>
      </c>
      <c r="P183" s="16">
        <f t="shared" si="23"/>
        <v>2.08</v>
      </c>
      <c r="Q183" s="16">
        <f t="shared" si="24"/>
        <v>17.579999999999998</v>
      </c>
      <c r="R183" s="16">
        <f t="shared" si="25"/>
        <v>19.66</v>
      </c>
    </row>
    <row r="184" spans="1:18" x14ac:dyDescent="0.2">
      <c r="A184" s="27">
        <v>13.132199999999999</v>
      </c>
      <c r="B184" s="20" t="s">
        <v>112</v>
      </c>
      <c r="C184" s="14" t="s">
        <v>113</v>
      </c>
      <c r="D184" s="28">
        <f t="shared" si="20"/>
        <v>25</v>
      </c>
      <c r="E184" s="28">
        <f t="shared" si="21"/>
        <v>60</v>
      </c>
      <c r="F184" s="28">
        <f t="shared" si="22"/>
        <v>85</v>
      </c>
      <c r="G184" s="16">
        <v>24</v>
      </c>
      <c r="H184" s="16">
        <v>55</v>
      </c>
      <c r="I184" s="16">
        <v>79</v>
      </c>
      <c r="J184" s="16">
        <v>1</v>
      </c>
      <c r="K184" s="16">
        <v>5</v>
      </c>
      <c r="L184" s="16">
        <v>6</v>
      </c>
      <c r="M184" s="16">
        <v>0.75</v>
      </c>
      <c r="N184" s="16">
        <v>2.75</v>
      </c>
      <c r="O184" s="16">
        <v>3.5</v>
      </c>
      <c r="P184" s="16">
        <f t="shared" si="23"/>
        <v>24.75</v>
      </c>
      <c r="Q184" s="16">
        <f t="shared" si="24"/>
        <v>57.75</v>
      </c>
      <c r="R184" s="16">
        <f t="shared" si="25"/>
        <v>82.5</v>
      </c>
    </row>
    <row r="185" spans="1:18" x14ac:dyDescent="0.2">
      <c r="A185" s="27">
        <v>13.132899999999999</v>
      </c>
      <c r="B185" s="20" t="s">
        <v>120</v>
      </c>
      <c r="C185" s="14" t="s">
        <v>121</v>
      </c>
      <c r="D185" s="28">
        <f t="shared" si="20"/>
        <v>25</v>
      </c>
      <c r="E185" s="28">
        <f t="shared" si="21"/>
        <v>32</v>
      </c>
      <c r="F185" s="28">
        <f t="shared" si="22"/>
        <v>57</v>
      </c>
      <c r="G185" s="16">
        <v>24</v>
      </c>
      <c r="H185" s="16">
        <v>31</v>
      </c>
      <c r="I185" s="16">
        <v>55</v>
      </c>
      <c r="J185" s="16">
        <v>1</v>
      </c>
      <c r="K185" s="16">
        <v>1</v>
      </c>
      <c r="L185" s="16">
        <v>2</v>
      </c>
      <c r="M185" s="16">
        <v>0.83</v>
      </c>
      <c r="N185" s="16">
        <v>0.92</v>
      </c>
      <c r="O185" s="16">
        <v>1.75</v>
      </c>
      <c r="P185" s="16">
        <f t="shared" si="23"/>
        <v>24.83</v>
      </c>
      <c r="Q185" s="16">
        <f t="shared" si="24"/>
        <v>31.92</v>
      </c>
      <c r="R185" s="16">
        <f t="shared" si="25"/>
        <v>56.75</v>
      </c>
    </row>
    <row r="186" spans="1:18" x14ac:dyDescent="0.2">
      <c r="A186" s="27">
        <v>13.1311</v>
      </c>
      <c r="B186" s="20" t="s">
        <v>102</v>
      </c>
      <c r="C186" s="14" t="s">
        <v>103</v>
      </c>
      <c r="D186" s="28">
        <f t="shared" si="20"/>
        <v>43</v>
      </c>
      <c r="E186" s="28">
        <f t="shared" si="21"/>
        <v>48</v>
      </c>
      <c r="F186" s="28">
        <f t="shared" si="22"/>
        <v>91</v>
      </c>
      <c r="G186" s="16">
        <v>41</v>
      </c>
      <c r="H186" s="16">
        <v>41</v>
      </c>
      <c r="I186" s="16">
        <v>82</v>
      </c>
      <c r="J186" s="16">
        <v>2</v>
      </c>
      <c r="K186" s="16">
        <v>7</v>
      </c>
      <c r="L186" s="16">
        <v>9</v>
      </c>
      <c r="M186" s="16">
        <v>1.59</v>
      </c>
      <c r="N186" s="16">
        <v>4.67</v>
      </c>
      <c r="O186" s="16">
        <v>6.26</v>
      </c>
      <c r="P186" s="16">
        <f t="shared" si="23"/>
        <v>42.59</v>
      </c>
      <c r="Q186" s="16">
        <f t="shared" si="24"/>
        <v>45.67</v>
      </c>
      <c r="R186" s="16">
        <f t="shared" si="25"/>
        <v>88.26</v>
      </c>
    </row>
    <row r="187" spans="1:18" x14ac:dyDescent="0.2">
      <c r="A187" s="27">
        <v>13.132999999999999</v>
      </c>
      <c r="B187" s="20" t="s">
        <v>122</v>
      </c>
      <c r="C187" s="14" t="s">
        <v>123</v>
      </c>
      <c r="D187" s="28">
        <f t="shared" si="20"/>
        <v>19</v>
      </c>
      <c r="E187" s="28">
        <f t="shared" si="21"/>
        <v>60</v>
      </c>
      <c r="F187" s="28">
        <f t="shared" si="22"/>
        <v>79</v>
      </c>
      <c r="G187" s="16">
        <v>19</v>
      </c>
      <c r="H187" s="16">
        <v>51</v>
      </c>
      <c r="I187" s="16">
        <v>70</v>
      </c>
      <c r="J187" s="16"/>
      <c r="K187" s="16">
        <v>9</v>
      </c>
      <c r="L187" s="16">
        <v>9</v>
      </c>
      <c r="M187" s="16"/>
      <c r="N187" s="16">
        <v>5.99</v>
      </c>
      <c r="O187" s="16">
        <v>5.99</v>
      </c>
      <c r="P187" s="16">
        <f t="shared" si="23"/>
        <v>19</v>
      </c>
      <c r="Q187" s="16">
        <f t="shared" si="24"/>
        <v>56.99</v>
      </c>
      <c r="R187" s="16">
        <f t="shared" si="25"/>
        <v>75.989999999999995</v>
      </c>
    </row>
    <row r="188" spans="1:18" x14ac:dyDescent="0.2">
      <c r="A188" s="27">
        <v>13.131399999999999</v>
      </c>
      <c r="B188" s="20" t="s">
        <v>106</v>
      </c>
      <c r="C188" s="14" t="s">
        <v>107</v>
      </c>
      <c r="D188" s="28">
        <f t="shared" si="20"/>
        <v>140</v>
      </c>
      <c r="E188" s="28">
        <f t="shared" si="21"/>
        <v>71</v>
      </c>
      <c r="F188" s="28">
        <f t="shared" si="22"/>
        <v>211</v>
      </c>
      <c r="G188" s="16">
        <v>129</v>
      </c>
      <c r="H188" s="16">
        <v>67</v>
      </c>
      <c r="I188" s="16">
        <v>196</v>
      </c>
      <c r="J188" s="16">
        <v>11</v>
      </c>
      <c r="K188" s="16">
        <v>4</v>
      </c>
      <c r="L188" s="16">
        <v>15</v>
      </c>
      <c r="M188" s="16">
        <v>5.66</v>
      </c>
      <c r="N188" s="16">
        <v>2.84</v>
      </c>
      <c r="O188" s="16">
        <v>8.5</v>
      </c>
      <c r="P188" s="16">
        <f t="shared" si="23"/>
        <v>134.66</v>
      </c>
      <c r="Q188" s="16">
        <f t="shared" si="24"/>
        <v>69.84</v>
      </c>
      <c r="R188" s="16">
        <f t="shared" si="25"/>
        <v>204.5</v>
      </c>
    </row>
    <row r="189" spans="1:18" x14ac:dyDescent="0.2">
      <c r="A189" s="26" t="s">
        <v>387</v>
      </c>
      <c r="B189" s="19"/>
      <c r="C189" s="19"/>
      <c r="D189" s="17">
        <f t="shared" si="20"/>
        <v>10</v>
      </c>
      <c r="E189" s="17">
        <f t="shared" si="21"/>
        <v>139</v>
      </c>
      <c r="F189" s="17">
        <f t="shared" si="22"/>
        <v>149</v>
      </c>
      <c r="G189" s="17">
        <v>8</v>
      </c>
      <c r="H189" s="17">
        <v>121</v>
      </c>
      <c r="I189" s="17">
        <v>129</v>
      </c>
      <c r="J189" s="17">
        <v>2</v>
      </c>
      <c r="K189" s="17">
        <v>18</v>
      </c>
      <c r="L189" s="17">
        <v>20</v>
      </c>
      <c r="M189" s="17">
        <v>0.58000000000000007</v>
      </c>
      <c r="N189" s="17">
        <v>8.83</v>
      </c>
      <c r="O189" s="17">
        <v>9.41</v>
      </c>
      <c r="P189" s="17">
        <f t="shared" si="23"/>
        <v>8.58</v>
      </c>
      <c r="Q189" s="17">
        <f t="shared" si="24"/>
        <v>129.83000000000001</v>
      </c>
      <c r="R189" s="17">
        <f t="shared" si="25"/>
        <v>138.41</v>
      </c>
    </row>
    <row r="190" spans="1:18" x14ac:dyDescent="0.2">
      <c r="A190" s="27">
        <v>13.121</v>
      </c>
      <c r="B190" s="20" t="s">
        <v>94</v>
      </c>
      <c r="C190" s="14" t="s">
        <v>95</v>
      </c>
      <c r="D190" s="28">
        <f t="shared" si="20"/>
        <v>2</v>
      </c>
      <c r="E190" s="28">
        <f t="shared" si="21"/>
        <v>58</v>
      </c>
      <c r="F190" s="28">
        <f t="shared" si="22"/>
        <v>60</v>
      </c>
      <c r="G190" s="16">
        <v>2</v>
      </c>
      <c r="H190" s="16">
        <v>51</v>
      </c>
      <c r="I190" s="16">
        <v>53</v>
      </c>
      <c r="J190" s="16"/>
      <c r="K190" s="16">
        <v>7</v>
      </c>
      <c r="L190" s="16">
        <v>7</v>
      </c>
      <c r="M190" s="16"/>
      <c r="N190" s="16">
        <v>3.75</v>
      </c>
      <c r="O190" s="16">
        <v>3.75</v>
      </c>
      <c r="P190" s="16">
        <f t="shared" si="23"/>
        <v>2</v>
      </c>
      <c r="Q190" s="16">
        <f t="shared" si="24"/>
        <v>54.75</v>
      </c>
      <c r="R190" s="16">
        <f t="shared" si="25"/>
        <v>56.75</v>
      </c>
    </row>
    <row r="191" spans="1:18" x14ac:dyDescent="0.2">
      <c r="A191" s="27">
        <v>19.010100000000001</v>
      </c>
      <c r="B191" s="20" t="s">
        <v>128</v>
      </c>
      <c r="C191" s="14" t="s">
        <v>129</v>
      </c>
      <c r="D191" s="28">
        <f t="shared" si="20"/>
        <v>2</v>
      </c>
      <c r="E191" s="28">
        <f t="shared" si="21"/>
        <v>24</v>
      </c>
      <c r="F191" s="28">
        <f t="shared" si="22"/>
        <v>26</v>
      </c>
      <c r="G191" s="16">
        <v>1</v>
      </c>
      <c r="H191" s="16">
        <v>18</v>
      </c>
      <c r="I191" s="16">
        <v>19</v>
      </c>
      <c r="J191" s="16">
        <v>1</v>
      </c>
      <c r="K191" s="16">
        <v>6</v>
      </c>
      <c r="L191" s="16">
        <v>7</v>
      </c>
      <c r="M191" s="16">
        <v>0.25</v>
      </c>
      <c r="N191" s="16">
        <v>2.5</v>
      </c>
      <c r="O191" s="16">
        <v>2.75</v>
      </c>
      <c r="P191" s="16">
        <f t="shared" si="23"/>
        <v>1.25</v>
      </c>
      <c r="Q191" s="16">
        <f t="shared" si="24"/>
        <v>20.5</v>
      </c>
      <c r="R191" s="16">
        <f t="shared" si="25"/>
        <v>21.75</v>
      </c>
    </row>
    <row r="192" spans="1:18" x14ac:dyDescent="0.2">
      <c r="A192" s="27">
        <v>19.010100000000001</v>
      </c>
      <c r="B192" s="20" t="s">
        <v>130</v>
      </c>
      <c r="C192" s="14" t="s">
        <v>131</v>
      </c>
      <c r="D192" s="28">
        <f t="shared" si="20"/>
        <v>1</v>
      </c>
      <c r="E192" s="28">
        <f t="shared" si="21"/>
        <v>0</v>
      </c>
      <c r="F192" s="28">
        <f t="shared" si="22"/>
        <v>1</v>
      </c>
      <c r="G192" s="16"/>
      <c r="H192" s="16"/>
      <c r="I192" s="16"/>
      <c r="J192" s="16">
        <v>1</v>
      </c>
      <c r="K192" s="16"/>
      <c r="L192" s="16">
        <v>1</v>
      </c>
      <c r="M192" s="16">
        <v>0.33</v>
      </c>
      <c r="N192" s="16"/>
      <c r="O192" s="16">
        <v>0.33</v>
      </c>
      <c r="P192" s="16">
        <f t="shared" si="23"/>
        <v>0.33</v>
      </c>
      <c r="Q192" s="16">
        <f t="shared" si="24"/>
        <v>0</v>
      </c>
      <c r="R192" s="16">
        <f t="shared" si="25"/>
        <v>0.33</v>
      </c>
    </row>
    <row r="193" spans="1:18" x14ac:dyDescent="0.2">
      <c r="A193" s="27">
        <v>19.070699999999999</v>
      </c>
      <c r="B193" s="20" t="s">
        <v>132</v>
      </c>
      <c r="C193" s="14" t="s">
        <v>133</v>
      </c>
      <c r="D193" s="28">
        <f t="shared" si="20"/>
        <v>4</v>
      </c>
      <c r="E193" s="28">
        <f t="shared" si="21"/>
        <v>35</v>
      </c>
      <c r="F193" s="28">
        <f t="shared" si="22"/>
        <v>39</v>
      </c>
      <c r="G193" s="16">
        <v>4</v>
      </c>
      <c r="H193" s="16">
        <v>33</v>
      </c>
      <c r="I193" s="16">
        <v>37</v>
      </c>
      <c r="J193" s="16"/>
      <c r="K193" s="16">
        <v>2</v>
      </c>
      <c r="L193" s="16">
        <v>2</v>
      </c>
      <c r="M193" s="16"/>
      <c r="N193" s="16">
        <v>1</v>
      </c>
      <c r="O193" s="16">
        <v>1</v>
      </c>
      <c r="P193" s="16">
        <f t="shared" si="23"/>
        <v>4</v>
      </c>
      <c r="Q193" s="16">
        <f t="shared" si="24"/>
        <v>34</v>
      </c>
      <c r="R193" s="16">
        <f t="shared" si="25"/>
        <v>38</v>
      </c>
    </row>
    <row r="194" spans="1:18" x14ac:dyDescent="0.2">
      <c r="A194" s="27">
        <v>19.070799999999998</v>
      </c>
      <c r="B194" s="20" t="s">
        <v>134</v>
      </c>
      <c r="C194" s="14" t="s">
        <v>95</v>
      </c>
      <c r="D194" s="28">
        <f t="shared" si="20"/>
        <v>1</v>
      </c>
      <c r="E194" s="28">
        <f t="shared" si="21"/>
        <v>22</v>
      </c>
      <c r="F194" s="28">
        <f t="shared" si="22"/>
        <v>23</v>
      </c>
      <c r="G194" s="16">
        <v>1</v>
      </c>
      <c r="H194" s="16">
        <v>19</v>
      </c>
      <c r="I194" s="16">
        <v>20</v>
      </c>
      <c r="J194" s="16"/>
      <c r="K194" s="16">
        <v>3</v>
      </c>
      <c r="L194" s="16">
        <v>3</v>
      </c>
      <c r="M194" s="16"/>
      <c r="N194" s="16">
        <v>1.58</v>
      </c>
      <c r="O194" s="16">
        <v>1.58</v>
      </c>
      <c r="P194" s="16">
        <f t="shared" si="23"/>
        <v>1</v>
      </c>
      <c r="Q194" s="16">
        <f t="shared" si="24"/>
        <v>20.58</v>
      </c>
      <c r="R194" s="16">
        <f t="shared" si="25"/>
        <v>21.58</v>
      </c>
    </row>
    <row r="195" spans="1:18" x14ac:dyDescent="0.2">
      <c r="A195" s="18" t="s">
        <v>396</v>
      </c>
      <c r="B195" s="19"/>
      <c r="C195" s="19"/>
      <c r="D195" s="17">
        <f t="shared" si="20"/>
        <v>136</v>
      </c>
      <c r="E195" s="17">
        <f t="shared" si="21"/>
        <v>432</v>
      </c>
      <c r="F195" s="17">
        <f t="shared" si="22"/>
        <v>568</v>
      </c>
      <c r="G195" s="17">
        <v>83</v>
      </c>
      <c r="H195" s="17">
        <v>282</v>
      </c>
      <c r="I195" s="17">
        <v>365</v>
      </c>
      <c r="J195" s="17">
        <v>53</v>
      </c>
      <c r="K195" s="17">
        <v>150</v>
      </c>
      <c r="L195" s="17">
        <v>203</v>
      </c>
      <c r="M195" s="17">
        <v>37.069999999999993</v>
      </c>
      <c r="N195" s="17">
        <v>98.379999999999953</v>
      </c>
      <c r="O195" s="17">
        <v>135.45000000000002</v>
      </c>
      <c r="P195" s="17">
        <f t="shared" si="23"/>
        <v>120.07</v>
      </c>
      <c r="Q195" s="17">
        <f t="shared" si="24"/>
        <v>380.37999999999994</v>
      </c>
      <c r="R195" s="17">
        <f t="shared" si="25"/>
        <v>500.45000000000005</v>
      </c>
    </row>
    <row r="196" spans="1:18" x14ac:dyDescent="0.2">
      <c r="A196" s="13">
        <v>7</v>
      </c>
      <c r="B196" s="15"/>
      <c r="C196" s="15"/>
      <c r="D196" s="16">
        <f t="shared" si="20"/>
        <v>60</v>
      </c>
      <c r="E196" s="16">
        <f t="shared" si="21"/>
        <v>208</v>
      </c>
      <c r="F196" s="16">
        <f t="shared" si="22"/>
        <v>268</v>
      </c>
      <c r="G196" s="16">
        <v>46</v>
      </c>
      <c r="H196" s="16">
        <v>158</v>
      </c>
      <c r="I196" s="16">
        <v>204</v>
      </c>
      <c r="J196" s="16">
        <v>14</v>
      </c>
      <c r="K196" s="16">
        <v>50</v>
      </c>
      <c r="L196" s="16">
        <v>64</v>
      </c>
      <c r="M196" s="16">
        <v>10.5</v>
      </c>
      <c r="N196" s="16">
        <v>32.699999999999996</v>
      </c>
      <c r="O196" s="16">
        <v>43.2</v>
      </c>
      <c r="P196" s="16">
        <f t="shared" si="23"/>
        <v>56.5</v>
      </c>
      <c r="Q196" s="16">
        <f t="shared" si="24"/>
        <v>190.7</v>
      </c>
      <c r="R196" s="16">
        <f t="shared" si="25"/>
        <v>247.2</v>
      </c>
    </row>
    <row r="197" spans="1:18" x14ac:dyDescent="0.2">
      <c r="A197" s="26" t="s">
        <v>271</v>
      </c>
      <c r="B197" s="19"/>
      <c r="C197" s="19"/>
      <c r="D197" s="17">
        <f t="shared" si="20"/>
        <v>60</v>
      </c>
      <c r="E197" s="17">
        <f t="shared" si="21"/>
        <v>208</v>
      </c>
      <c r="F197" s="17">
        <f t="shared" si="22"/>
        <v>268</v>
      </c>
      <c r="G197" s="17">
        <v>46</v>
      </c>
      <c r="H197" s="17">
        <v>158</v>
      </c>
      <c r="I197" s="17">
        <v>204</v>
      </c>
      <c r="J197" s="17">
        <v>14</v>
      </c>
      <c r="K197" s="17">
        <v>50</v>
      </c>
      <c r="L197" s="17">
        <v>64</v>
      </c>
      <c r="M197" s="17">
        <v>10.5</v>
      </c>
      <c r="N197" s="17">
        <v>32.699999999999996</v>
      </c>
      <c r="O197" s="17">
        <v>43.2</v>
      </c>
      <c r="P197" s="17">
        <f t="shared" si="23"/>
        <v>56.5</v>
      </c>
      <c r="Q197" s="17">
        <f t="shared" si="24"/>
        <v>190.7</v>
      </c>
      <c r="R197" s="17">
        <f t="shared" si="25"/>
        <v>247.2</v>
      </c>
    </row>
    <row r="198" spans="1:18" x14ac:dyDescent="0.2">
      <c r="A198" s="27">
        <v>13.121</v>
      </c>
      <c r="B198" s="20" t="s">
        <v>333</v>
      </c>
      <c r="C198" s="14" t="s">
        <v>334</v>
      </c>
      <c r="D198" s="28">
        <f t="shared" si="20"/>
        <v>0</v>
      </c>
      <c r="E198" s="28">
        <f t="shared" si="21"/>
        <v>16</v>
      </c>
      <c r="F198" s="28">
        <f t="shared" si="22"/>
        <v>16</v>
      </c>
      <c r="G198" s="16"/>
      <c r="H198" s="16">
        <v>12</v>
      </c>
      <c r="I198" s="16">
        <v>12</v>
      </c>
      <c r="J198" s="16"/>
      <c r="K198" s="16">
        <v>4</v>
      </c>
      <c r="L198" s="16">
        <v>4</v>
      </c>
      <c r="M198" s="16"/>
      <c r="N198" s="16">
        <v>2.63</v>
      </c>
      <c r="O198" s="16">
        <v>2.63</v>
      </c>
      <c r="P198" s="16">
        <f t="shared" si="23"/>
        <v>0</v>
      </c>
      <c r="Q198" s="16">
        <f t="shared" si="24"/>
        <v>14.629999999999999</v>
      </c>
      <c r="R198" s="16">
        <f t="shared" si="25"/>
        <v>14.629999999999999</v>
      </c>
    </row>
    <row r="199" spans="1:18" x14ac:dyDescent="0.2">
      <c r="A199" s="27">
        <v>13.121</v>
      </c>
      <c r="B199" s="20" t="s">
        <v>335</v>
      </c>
      <c r="C199" s="14" t="s">
        <v>336</v>
      </c>
      <c r="D199" s="28">
        <f t="shared" si="20"/>
        <v>0</v>
      </c>
      <c r="E199" s="28">
        <f t="shared" si="21"/>
        <v>15</v>
      </c>
      <c r="F199" s="28">
        <f t="shared" si="22"/>
        <v>15</v>
      </c>
      <c r="G199" s="16"/>
      <c r="H199" s="16">
        <v>12</v>
      </c>
      <c r="I199" s="16">
        <v>12</v>
      </c>
      <c r="J199" s="16"/>
      <c r="K199" s="16">
        <v>3</v>
      </c>
      <c r="L199" s="16">
        <v>3</v>
      </c>
      <c r="M199" s="16"/>
      <c r="N199" s="16">
        <v>1.88</v>
      </c>
      <c r="O199" s="16">
        <v>1.88</v>
      </c>
      <c r="P199" s="16">
        <f t="shared" si="23"/>
        <v>0</v>
      </c>
      <c r="Q199" s="16">
        <f t="shared" si="24"/>
        <v>13.879999999999999</v>
      </c>
      <c r="R199" s="16">
        <f t="shared" si="25"/>
        <v>13.879999999999999</v>
      </c>
    </row>
    <row r="200" spans="1:18" x14ac:dyDescent="0.2">
      <c r="A200" s="27">
        <v>13.121</v>
      </c>
      <c r="B200" s="20" t="s">
        <v>337</v>
      </c>
      <c r="C200" s="14" t="s">
        <v>338</v>
      </c>
      <c r="D200" s="28">
        <f t="shared" si="20"/>
        <v>0</v>
      </c>
      <c r="E200" s="28">
        <f t="shared" si="21"/>
        <v>1</v>
      </c>
      <c r="F200" s="28">
        <f t="shared" si="22"/>
        <v>1</v>
      </c>
      <c r="G200" s="16"/>
      <c r="H200" s="16">
        <v>1</v>
      </c>
      <c r="I200" s="16">
        <v>1</v>
      </c>
      <c r="J200" s="16"/>
      <c r="K200" s="16"/>
      <c r="L200" s="16"/>
      <c r="M200" s="16"/>
      <c r="N200" s="16"/>
      <c r="O200" s="16"/>
      <c r="P200" s="16">
        <f t="shared" si="23"/>
        <v>0</v>
      </c>
      <c r="Q200" s="16">
        <f t="shared" si="24"/>
        <v>1</v>
      </c>
      <c r="R200" s="16">
        <f t="shared" si="25"/>
        <v>1</v>
      </c>
    </row>
    <row r="201" spans="1:18" x14ac:dyDescent="0.2">
      <c r="A201" s="27">
        <v>13.1401</v>
      </c>
      <c r="B201" s="20" t="s">
        <v>339</v>
      </c>
      <c r="C201" s="14" t="s">
        <v>340</v>
      </c>
      <c r="D201" s="28">
        <f t="shared" si="20"/>
        <v>5</v>
      </c>
      <c r="E201" s="28">
        <f t="shared" si="21"/>
        <v>22</v>
      </c>
      <c r="F201" s="28">
        <f t="shared" si="22"/>
        <v>27</v>
      </c>
      <c r="G201" s="16">
        <v>3</v>
      </c>
      <c r="H201" s="16">
        <v>13</v>
      </c>
      <c r="I201" s="16">
        <v>16</v>
      </c>
      <c r="J201" s="16">
        <v>2</v>
      </c>
      <c r="K201" s="16">
        <v>9</v>
      </c>
      <c r="L201" s="16">
        <v>11</v>
      </c>
      <c r="M201" s="16">
        <v>1.5</v>
      </c>
      <c r="N201" s="16">
        <v>6.14</v>
      </c>
      <c r="O201" s="16">
        <v>7.64</v>
      </c>
      <c r="P201" s="16">
        <f t="shared" si="23"/>
        <v>4.5</v>
      </c>
      <c r="Q201" s="16">
        <f t="shared" si="24"/>
        <v>19.14</v>
      </c>
      <c r="R201" s="16">
        <f t="shared" si="25"/>
        <v>23.64</v>
      </c>
    </row>
    <row r="202" spans="1:18" x14ac:dyDescent="0.2">
      <c r="A202" s="27">
        <v>19.010100000000001</v>
      </c>
      <c r="B202" s="20" t="s">
        <v>128</v>
      </c>
      <c r="C202" s="14" t="s">
        <v>129</v>
      </c>
      <c r="D202" s="28">
        <f t="shared" si="20"/>
        <v>0</v>
      </c>
      <c r="E202" s="28">
        <f t="shared" si="21"/>
        <v>3</v>
      </c>
      <c r="F202" s="28">
        <f t="shared" si="22"/>
        <v>3</v>
      </c>
      <c r="G202" s="16"/>
      <c r="H202" s="16">
        <v>1</v>
      </c>
      <c r="I202" s="16">
        <v>1</v>
      </c>
      <c r="J202" s="16"/>
      <c r="K202" s="16">
        <v>2</v>
      </c>
      <c r="L202" s="16">
        <v>2</v>
      </c>
      <c r="M202" s="16"/>
      <c r="N202" s="16">
        <v>1.5</v>
      </c>
      <c r="O202" s="16">
        <v>1.5</v>
      </c>
      <c r="P202" s="16">
        <f t="shared" si="23"/>
        <v>0</v>
      </c>
      <c r="Q202" s="16">
        <f t="shared" si="24"/>
        <v>2.5</v>
      </c>
      <c r="R202" s="16">
        <f t="shared" si="25"/>
        <v>2.5</v>
      </c>
    </row>
    <row r="203" spans="1:18" x14ac:dyDescent="0.2">
      <c r="A203" s="27">
        <v>19.010100000000001</v>
      </c>
      <c r="B203" s="20" t="s">
        <v>341</v>
      </c>
      <c r="C203" s="14" t="s">
        <v>342</v>
      </c>
      <c r="D203" s="28">
        <f t="shared" si="20"/>
        <v>0</v>
      </c>
      <c r="E203" s="28">
        <f t="shared" si="21"/>
        <v>5</v>
      </c>
      <c r="F203" s="28">
        <f t="shared" si="22"/>
        <v>5</v>
      </c>
      <c r="G203" s="16"/>
      <c r="H203" s="16">
        <v>4</v>
      </c>
      <c r="I203" s="16">
        <v>4</v>
      </c>
      <c r="J203" s="16"/>
      <c r="K203" s="16">
        <v>1</v>
      </c>
      <c r="L203" s="16">
        <v>1</v>
      </c>
      <c r="M203" s="16"/>
      <c r="N203" s="16">
        <v>0.38</v>
      </c>
      <c r="O203" s="16">
        <v>0.38</v>
      </c>
      <c r="P203" s="16">
        <f t="shared" si="23"/>
        <v>0</v>
      </c>
      <c r="Q203" s="16">
        <f t="shared" si="24"/>
        <v>4.38</v>
      </c>
      <c r="R203" s="16">
        <f t="shared" si="25"/>
        <v>4.38</v>
      </c>
    </row>
    <row r="204" spans="1:18" x14ac:dyDescent="0.2">
      <c r="A204" s="27">
        <v>13.030099999999999</v>
      </c>
      <c r="B204" s="20" t="s">
        <v>320</v>
      </c>
      <c r="C204" s="14" t="s">
        <v>321</v>
      </c>
      <c r="D204" s="28">
        <f t="shared" si="20"/>
        <v>16</v>
      </c>
      <c r="E204" s="28">
        <f t="shared" si="21"/>
        <v>23</v>
      </c>
      <c r="F204" s="28">
        <f t="shared" si="22"/>
        <v>39</v>
      </c>
      <c r="G204" s="16">
        <v>9</v>
      </c>
      <c r="H204" s="16">
        <v>12</v>
      </c>
      <c r="I204" s="16">
        <v>21</v>
      </c>
      <c r="J204" s="16">
        <v>7</v>
      </c>
      <c r="K204" s="16">
        <v>11</v>
      </c>
      <c r="L204" s="16">
        <v>18</v>
      </c>
      <c r="M204" s="16">
        <v>5.25</v>
      </c>
      <c r="N204" s="16">
        <v>7.02</v>
      </c>
      <c r="O204" s="16">
        <v>12.270000000000001</v>
      </c>
      <c r="P204" s="16">
        <f t="shared" si="23"/>
        <v>14.25</v>
      </c>
      <c r="Q204" s="16">
        <f t="shared" si="24"/>
        <v>19.02</v>
      </c>
      <c r="R204" s="16">
        <f t="shared" si="25"/>
        <v>33.270000000000003</v>
      </c>
    </row>
    <row r="205" spans="1:18" x14ac:dyDescent="0.2">
      <c r="A205" s="27">
        <v>13.030099999999999</v>
      </c>
      <c r="B205" s="20" t="s">
        <v>314</v>
      </c>
      <c r="C205" s="14" t="s">
        <v>315</v>
      </c>
      <c r="D205" s="28">
        <f t="shared" si="20"/>
        <v>0</v>
      </c>
      <c r="E205" s="28">
        <f t="shared" si="21"/>
        <v>1</v>
      </c>
      <c r="F205" s="28">
        <f t="shared" si="22"/>
        <v>1</v>
      </c>
      <c r="G205" s="16"/>
      <c r="H205" s="16"/>
      <c r="I205" s="16"/>
      <c r="J205" s="16"/>
      <c r="K205" s="16">
        <v>1</v>
      </c>
      <c r="L205" s="16">
        <v>1</v>
      </c>
      <c r="M205" s="16"/>
      <c r="N205" s="16">
        <v>0.75</v>
      </c>
      <c r="O205" s="16">
        <v>0.75</v>
      </c>
      <c r="P205" s="16">
        <f t="shared" si="23"/>
        <v>0</v>
      </c>
      <c r="Q205" s="16">
        <f t="shared" si="24"/>
        <v>0.75</v>
      </c>
      <c r="R205" s="16">
        <f t="shared" si="25"/>
        <v>0.75</v>
      </c>
    </row>
    <row r="206" spans="1:18" x14ac:dyDescent="0.2">
      <c r="A206" s="27">
        <v>13.030099999999999</v>
      </c>
      <c r="B206" s="20" t="s">
        <v>316</v>
      </c>
      <c r="C206" s="14" t="s">
        <v>317</v>
      </c>
      <c r="D206" s="28">
        <f t="shared" si="20"/>
        <v>0</v>
      </c>
      <c r="E206" s="28">
        <f t="shared" si="21"/>
        <v>1</v>
      </c>
      <c r="F206" s="28">
        <f t="shared" si="22"/>
        <v>1</v>
      </c>
      <c r="G206" s="16"/>
      <c r="H206" s="16">
        <v>1</v>
      </c>
      <c r="I206" s="16">
        <v>1</v>
      </c>
      <c r="J206" s="16"/>
      <c r="K206" s="16"/>
      <c r="L206" s="16"/>
      <c r="M206" s="16"/>
      <c r="N206" s="16"/>
      <c r="O206" s="16"/>
      <c r="P206" s="16">
        <f t="shared" si="23"/>
        <v>0</v>
      </c>
      <c r="Q206" s="16">
        <f t="shared" si="24"/>
        <v>1</v>
      </c>
      <c r="R206" s="16">
        <f t="shared" si="25"/>
        <v>1</v>
      </c>
    </row>
    <row r="207" spans="1:18" x14ac:dyDescent="0.2">
      <c r="A207" s="27">
        <v>13.030099999999999</v>
      </c>
      <c r="B207" s="20" t="s">
        <v>318</v>
      </c>
      <c r="C207" s="14" t="s">
        <v>319</v>
      </c>
      <c r="D207" s="28">
        <f t="shared" si="20"/>
        <v>0</v>
      </c>
      <c r="E207" s="28">
        <f t="shared" si="21"/>
        <v>1</v>
      </c>
      <c r="F207" s="28">
        <f t="shared" si="22"/>
        <v>1</v>
      </c>
      <c r="G207" s="16"/>
      <c r="H207" s="16">
        <v>1</v>
      </c>
      <c r="I207" s="16">
        <v>1</v>
      </c>
      <c r="J207" s="16"/>
      <c r="K207" s="16"/>
      <c r="L207" s="16"/>
      <c r="M207" s="16"/>
      <c r="N207" s="16"/>
      <c r="O207" s="16"/>
      <c r="P207" s="16">
        <f t="shared" si="23"/>
        <v>0</v>
      </c>
      <c r="Q207" s="16">
        <f t="shared" si="24"/>
        <v>1</v>
      </c>
      <c r="R207" s="16">
        <f t="shared" si="25"/>
        <v>1</v>
      </c>
    </row>
    <row r="208" spans="1:18" x14ac:dyDescent="0.2">
      <c r="A208" s="27">
        <v>13.040100000000001</v>
      </c>
      <c r="B208" s="20" t="s">
        <v>324</v>
      </c>
      <c r="C208" s="14" t="s">
        <v>325</v>
      </c>
      <c r="D208" s="28">
        <f t="shared" si="20"/>
        <v>1</v>
      </c>
      <c r="E208" s="28">
        <f t="shared" si="21"/>
        <v>25</v>
      </c>
      <c r="F208" s="28">
        <f t="shared" si="22"/>
        <v>26</v>
      </c>
      <c r="G208" s="16"/>
      <c r="H208" s="16">
        <v>15</v>
      </c>
      <c r="I208" s="16">
        <v>15</v>
      </c>
      <c r="J208" s="16">
        <v>1</v>
      </c>
      <c r="K208" s="16">
        <v>10</v>
      </c>
      <c r="L208" s="16">
        <v>11</v>
      </c>
      <c r="M208" s="16">
        <v>0.75</v>
      </c>
      <c r="N208" s="16">
        <v>6.39</v>
      </c>
      <c r="O208" s="16">
        <v>7.14</v>
      </c>
      <c r="P208" s="16">
        <f t="shared" si="23"/>
        <v>0.75</v>
      </c>
      <c r="Q208" s="16">
        <f t="shared" si="24"/>
        <v>21.39</v>
      </c>
      <c r="R208" s="16">
        <f t="shared" si="25"/>
        <v>22.14</v>
      </c>
    </row>
    <row r="209" spans="1:18" x14ac:dyDescent="0.2">
      <c r="A209" s="27">
        <v>13.110099999999999</v>
      </c>
      <c r="B209" s="20" t="s">
        <v>331</v>
      </c>
      <c r="C209" s="14" t="s">
        <v>332</v>
      </c>
      <c r="D209" s="28">
        <f t="shared" si="20"/>
        <v>12</v>
      </c>
      <c r="E209" s="28">
        <f t="shared" si="21"/>
        <v>34</v>
      </c>
      <c r="F209" s="28">
        <f t="shared" si="22"/>
        <v>46</v>
      </c>
      <c r="G209" s="16">
        <v>10</v>
      </c>
      <c r="H209" s="16">
        <v>30</v>
      </c>
      <c r="I209" s="16">
        <v>40</v>
      </c>
      <c r="J209" s="16">
        <v>2</v>
      </c>
      <c r="K209" s="16">
        <v>4</v>
      </c>
      <c r="L209" s="16">
        <v>6</v>
      </c>
      <c r="M209" s="16">
        <v>1.5</v>
      </c>
      <c r="N209" s="16">
        <v>3</v>
      </c>
      <c r="O209" s="16">
        <v>4.5</v>
      </c>
      <c r="P209" s="16">
        <f t="shared" si="23"/>
        <v>11.5</v>
      </c>
      <c r="Q209" s="16">
        <f t="shared" si="24"/>
        <v>33</v>
      </c>
      <c r="R209" s="16">
        <f t="shared" si="25"/>
        <v>44.5</v>
      </c>
    </row>
    <row r="210" spans="1:18" x14ac:dyDescent="0.2">
      <c r="A210" s="27">
        <v>31.0505</v>
      </c>
      <c r="B210" s="20" t="s">
        <v>343</v>
      </c>
      <c r="C210" s="14" t="s">
        <v>344</v>
      </c>
      <c r="D210" s="28">
        <f t="shared" si="20"/>
        <v>15</v>
      </c>
      <c r="E210" s="28">
        <f t="shared" si="21"/>
        <v>10</v>
      </c>
      <c r="F210" s="28">
        <f t="shared" si="22"/>
        <v>25</v>
      </c>
      <c r="G210" s="16">
        <v>15</v>
      </c>
      <c r="H210" s="16">
        <v>10</v>
      </c>
      <c r="I210" s="16">
        <v>25</v>
      </c>
      <c r="J210" s="16"/>
      <c r="K210" s="16"/>
      <c r="L210" s="16"/>
      <c r="M210" s="16"/>
      <c r="N210" s="16"/>
      <c r="O210" s="16"/>
      <c r="P210" s="16">
        <f t="shared" si="23"/>
        <v>15</v>
      </c>
      <c r="Q210" s="16">
        <f t="shared" si="24"/>
        <v>10</v>
      </c>
      <c r="R210" s="16">
        <f t="shared" si="25"/>
        <v>25</v>
      </c>
    </row>
    <row r="211" spans="1:18" x14ac:dyDescent="0.2">
      <c r="A211" s="27">
        <v>13.100099999999999</v>
      </c>
      <c r="B211" s="20" t="s">
        <v>330</v>
      </c>
      <c r="C211" s="14" t="s">
        <v>89</v>
      </c>
      <c r="D211" s="28">
        <f t="shared" si="20"/>
        <v>4</v>
      </c>
      <c r="E211" s="28">
        <f t="shared" si="21"/>
        <v>27</v>
      </c>
      <c r="F211" s="28">
        <f t="shared" si="22"/>
        <v>31</v>
      </c>
      <c r="G211" s="16">
        <v>3</v>
      </c>
      <c r="H211" s="16">
        <v>26</v>
      </c>
      <c r="I211" s="16">
        <v>29</v>
      </c>
      <c r="J211" s="16">
        <v>1</v>
      </c>
      <c r="K211" s="16">
        <v>1</v>
      </c>
      <c r="L211" s="16">
        <v>2</v>
      </c>
      <c r="M211" s="16">
        <v>0.75</v>
      </c>
      <c r="N211" s="16">
        <v>0.75</v>
      </c>
      <c r="O211" s="16">
        <v>1.5</v>
      </c>
      <c r="P211" s="16">
        <f t="shared" si="23"/>
        <v>3.75</v>
      </c>
      <c r="Q211" s="16">
        <f t="shared" si="24"/>
        <v>26.75</v>
      </c>
      <c r="R211" s="16">
        <f t="shared" si="25"/>
        <v>30.5</v>
      </c>
    </row>
    <row r="212" spans="1:18" x14ac:dyDescent="0.2">
      <c r="A212" s="27">
        <v>13.0601</v>
      </c>
      <c r="B212" s="20" t="s">
        <v>328</v>
      </c>
      <c r="C212" s="14" t="s">
        <v>329</v>
      </c>
      <c r="D212" s="28">
        <f t="shared" si="20"/>
        <v>0</v>
      </c>
      <c r="E212" s="28">
        <f t="shared" si="21"/>
        <v>5</v>
      </c>
      <c r="F212" s="28">
        <f t="shared" si="22"/>
        <v>5</v>
      </c>
      <c r="G212" s="16"/>
      <c r="H212" s="16">
        <v>4</v>
      </c>
      <c r="I212" s="16">
        <v>4</v>
      </c>
      <c r="J212" s="16"/>
      <c r="K212" s="16">
        <v>1</v>
      </c>
      <c r="L212" s="16">
        <v>1</v>
      </c>
      <c r="M212" s="16"/>
      <c r="N212" s="16">
        <v>0.38</v>
      </c>
      <c r="O212" s="16">
        <v>0.38</v>
      </c>
      <c r="P212" s="16">
        <f t="shared" si="23"/>
        <v>0</v>
      </c>
      <c r="Q212" s="16">
        <f t="shared" si="24"/>
        <v>4.38</v>
      </c>
      <c r="R212" s="16">
        <f t="shared" si="25"/>
        <v>4.38</v>
      </c>
    </row>
    <row r="213" spans="1:18" x14ac:dyDescent="0.2">
      <c r="A213" s="27">
        <v>13.0601</v>
      </c>
      <c r="B213" s="20" t="s">
        <v>326</v>
      </c>
      <c r="C213" s="14" t="s">
        <v>327</v>
      </c>
      <c r="D213" s="28">
        <f t="shared" si="20"/>
        <v>7</v>
      </c>
      <c r="E213" s="28">
        <f t="shared" si="21"/>
        <v>19</v>
      </c>
      <c r="F213" s="28">
        <f t="shared" si="22"/>
        <v>26</v>
      </c>
      <c r="G213" s="16">
        <v>6</v>
      </c>
      <c r="H213" s="16">
        <v>16</v>
      </c>
      <c r="I213" s="16">
        <v>22</v>
      </c>
      <c r="J213" s="16">
        <v>1</v>
      </c>
      <c r="K213" s="16">
        <v>3</v>
      </c>
      <c r="L213" s="16">
        <v>4</v>
      </c>
      <c r="M213" s="16">
        <v>0.75</v>
      </c>
      <c r="N213" s="16">
        <v>1.88</v>
      </c>
      <c r="O213" s="16">
        <v>2.63</v>
      </c>
      <c r="P213" s="16">
        <f t="shared" si="23"/>
        <v>6.75</v>
      </c>
      <c r="Q213" s="16">
        <f t="shared" si="24"/>
        <v>17.88</v>
      </c>
      <c r="R213" s="16">
        <f t="shared" si="25"/>
        <v>24.63</v>
      </c>
    </row>
    <row r="214" spans="1:18" x14ac:dyDescent="0.2">
      <c r="A214" s="13">
        <v>9</v>
      </c>
      <c r="B214" s="15"/>
      <c r="C214" s="15"/>
      <c r="D214" s="16">
        <f t="shared" si="20"/>
        <v>76</v>
      </c>
      <c r="E214" s="16">
        <f t="shared" si="21"/>
        <v>224</v>
      </c>
      <c r="F214" s="16">
        <f t="shared" si="22"/>
        <v>300</v>
      </c>
      <c r="G214" s="16">
        <v>37</v>
      </c>
      <c r="H214" s="16">
        <v>124</v>
      </c>
      <c r="I214" s="16">
        <v>161</v>
      </c>
      <c r="J214" s="16">
        <v>39</v>
      </c>
      <c r="K214" s="16">
        <v>100</v>
      </c>
      <c r="L214" s="16">
        <v>139</v>
      </c>
      <c r="M214" s="16">
        <v>26.57</v>
      </c>
      <c r="N214" s="16">
        <v>65.680000000000035</v>
      </c>
      <c r="O214" s="16">
        <v>92.250000000000043</v>
      </c>
      <c r="P214" s="16">
        <f t="shared" si="23"/>
        <v>63.57</v>
      </c>
      <c r="Q214" s="16">
        <f t="shared" si="24"/>
        <v>189.68000000000004</v>
      </c>
      <c r="R214" s="16">
        <f t="shared" si="25"/>
        <v>253.25000000000006</v>
      </c>
    </row>
    <row r="215" spans="1:18" x14ac:dyDescent="0.2">
      <c r="A215" s="26" t="s">
        <v>275</v>
      </c>
      <c r="B215" s="19"/>
      <c r="C215" s="19"/>
      <c r="D215" s="17">
        <f t="shared" si="20"/>
        <v>76</v>
      </c>
      <c r="E215" s="17">
        <f t="shared" si="21"/>
        <v>224</v>
      </c>
      <c r="F215" s="17">
        <f t="shared" si="22"/>
        <v>300</v>
      </c>
      <c r="G215" s="17">
        <v>37</v>
      </c>
      <c r="H215" s="17">
        <v>124</v>
      </c>
      <c r="I215" s="17">
        <v>161</v>
      </c>
      <c r="J215" s="17">
        <v>39</v>
      </c>
      <c r="K215" s="17">
        <v>100</v>
      </c>
      <c r="L215" s="17">
        <v>139</v>
      </c>
      <c r="M215" s="17">
        <v>26.57</v>
      </c>
      <c r="N215" s="17">
        <v>65.680000000000035</v>
      </c>
      <c r="O215" s="17">
        <v>92.250000000000043</v>
      </c>
      <c r="P215" s="17">
        <f t="shared" si="23"/>
        <v>63.57</v>
      </c>
      <c r="Q215" s="17">
        <f t="shared" si="24"/>
        <v>189.68000000000004</v>
      </c>
      <c r="R215" s="17">
        <f t="shared" si="25"/>
        <v>253.25000000000006</v>
      </c>
    </row>
    <row r="216" spans="1:18" x14ac:dyDescent="0.2">
      <c r="A216" s="27">
        <v>13.030099999999999</v>
      </c>
      <c r="B216" s="20" t="s">
        <v>320</v>
      </c>
      <c r="C216" s="14" t="s">
        <v>321</v>
      </c>
      <c r="D216" s="28">
        <f t="shared" ref="D216:D279" si="26">G216+J216</f>
        <v>53</v>
      </c>
      <c r="E216" s="28">
        <f t="shared" ref="E216:E279" si="27">H216+K216</f>
        <v>124</v>
      </c>
      <c r="F216" s="28">
        <f t="shared" ref="F216:F279" si="28">I216+L216</f>
        <v>177</v>
      </c>
      <c r="G216" s="16">
        <v>22</v>
      </c>
      <c r="H216" s="16">
        <v>59</v>
      </c>
      <c r="I216" s="16">
        <v>81</v>
      </c>
      <c r="J216" s="16">
        <v>31</v>
      </c>
      <c r="K216" s="16">
        <v>65</v>
      </c>
      <c r="L216" s="16">
        <v>96</v>
      </c>
      <c r="M216" s="16">
        <v>20.57</v>
      </c>
      <c r="N216" s="16">
        <v>43.130000000000017</v>
      </c>
      <c r="O216" s="16">
        <v>63.700000000000045</v>
      </c>
      <c r="P216" s="16">
        <f t="shared" ref="P216:P279" si="29">G216+M216</f>
        <v>42.57</v>
      </c>
      <c r="Q216" s="16">
        <f t="shared" ref="Q216:Q279" si="30">H216+N216</f>
        <v>102.13000000000002</v>
      </c>
      <c r="R216" s="16">
        <f t="shared" ref="R216:R279" si="31">I216+O216</f>
        <v>144.70000000000005</v>
      </c>
    </row>
    <row r="217" spans="1:18" x14ac:dyDescent="0.2">
      <c r="A217" s="27">
        <v>13.040100000000001</v>
      </c>
      <c r="B217" s="20" t="s">
        <v>345</v>
      </c>
      <c r="C217" s="14" t="s">
        <v>346</v>
      </c>
      <c r="D217" s="28">
        <f t="shared" si="26"/>
        <v>1</v>
      </c>
      <c r="E217" s="28">
        <f t="shared" si="27"/>
        <v>1</v>
      </c>
      <c r="F217" s="28">
        <f t="shared" si="28"/>
        <v>2</v>
      </c>
      <c r="G217" s="16">
        <v>1</v>
      </c>
      <c r="H217" s="16"/>
      <c r="I217" s="16">
        <v>1</v>
      </c>
      <c r="J217" s="16"/>
      <c r="K217" s="16">
        <v>1</v>
      </c>
      <c r="L217" s="16">
        <v>1</v>
      </c>
      <c r="M217" s="16"/>
      <c r="N217" s="16">
        <v>0.38</v>
      </c>
      <c r="O217" s="16">
        <v>0.38</v>
      </c>
      <c r="P217" s="16">
        <f t="shared" si="29"/>
        <v>1</v>
      </c>
      <c r="Q217" s="16">
        <f t="shared" si="30"/>
        <v>0.38</v>
      </c>
      <c r="R217" s="16">
        <f t="shared" si="31"/>
        <v>1.38</v>
      </c>
    </row>
    <row r="218" spans="1:18" x14ac:dyDescent="0.2">
      <c r="A218" s="27">
        <v>13.040100000000001</v>
      </c>
      <c r="B218" s="20" t="s">
        <v>347</v>
      </c>
      <c r="C218" s="14" t="s">
        <v>325</v>
      </c>
      <c r="D218" s="28">
        <f t="shared" si="26"/>
        <v>20</v>
      </c>
      <c r="E218" s="28">
        <f t="shared" si="27"/>
        <v>71</v>
      </c>
      <c r="F218" s="28">
        <f t="shared" si="28"/>
        <v>91</v>
      </c>
      <c r="G218" s="16">
        <v>12</v>
      </c>
      <c r="H218" s="16">
        <v>48</v>
      </c>
      <c r="I218" s="16">
        <v>60</v>
      </c>
      <c r="J218" s="16">
        <v>8</v>
      </c>
      <c r="K218" s="16">
        <v>23</v>
      </c>
      <c r="L218" s="16">
        <v>31</v>
      </c>
      <c r="M218" s="16">
        <v>6</v>
      </c>
      <c r="N218" s="16">
        <v>15.030000000000003</v>
      </c>
      <c r="O218" s="16">
        <v>21.029999999999998</v>
      </c>
      <c r="P218" s="16">
        <f t="shared" si="29"/>
        <v>18</v>
      </c>
      <c r="Q218" s="16">
        <f t="shared" si="30"/>
        <v>63.03</v>
      </c>
      <c r="R218" s="16">
        <f t="shared" si="31"/>
        <v>81.03</v>
      </c>
    </row>
    <row r="219" spans="1:18" x14ac:dyDescent="0.2">
      <c r="A219" s="27">
        <v>13.110099999999999</v>
      </c>
      <c r="B219" s="20" t="s">
        <v>348</v>
      </c>
      <c r="C219" s="14" t="s">
        <v>332</v>
      </c>
      <c r="D219" s="28">
        <f t="shared" si="26"/>
        <v>2</v>
      </c>
      <c r="E219" s="28">
        <f t="shared" si="27"/>
        <v>28</v>
      </c>
      <c r="F219" s="28">
        <f t="shared" si="28"/>
        <v>30</v>
      </c>
      <c r="G219" s="16">
        <v>2</v>
      </c>
      <c r="H219" s="16">
        <v>17</v>
      </c>
      <c r="I219" s="16">
        <v>19</v>
      </c>
      <c r="J219" s="16"/>
      <c r="K219" s="16">
        <v>11</v>
      </c>
      <c r="L219" s="16">
        <v>11</v>
      </c>
      <c r="M219" s="16"/>
      <c r="N219" s="16">
        <v>7.14</v>
      </c>
      <c r="O219" s="16">
        <v>7.14</v>
      </c>
      <c r="P219" s="16">
        <f t="shared" si="29"/>
        <v>2</v>
      </c>
      <c r="Q219" s="16">
        <f t="shared" si="30"/>
        <v>24.14</v>
      </c>
      <c r="R219" s="16">
        <f t="shared" si="31"/>
        <v>26.14</v>
      </c>
    </row>
    <row r="220" spans="1:18" x14ac:dyDescent="0.2">
      <c r="A220" s="12" t="s">
        <v>407</v>
      </c>
      <c r="B220" s="10"/>
      <c r="C220" s="10"/>
      <c r="D220" s="11">
        <f t="shared" si="26"/>
        <v>382</v>
      </c>
      <c r="E220" s="11">
        <f t="shared" si="27"/>
        <v>335</v>
      </c>
      <c r="F220" s="11">
        <f t="shared" si="28"/>
        <v>717</v>
      </c>
      <c r="G220" s="11">
        <v>316</v>
      </c>
      <c r="H220" s="11">
        <v>296</v>
      </c>
      <c r="I220" s="11">
        <v>612</v>
      </c>
      <c r="J220" s="11">
        <v>66</v>
      </c>
      <c r="K220" s="11">
        <v>39</v>
      </c>
      <c r="L220" s="11">
        <v>105</v>
      </c>
      <c r="M220" s="11">
        <v>43.03</v>
      </c>
      <c r="N220" s="11">
        <v>25.86</v>
      </c>
      <c r="O220" s="11">
        <v>68.890000000000015</v>
      </c>
      <c r="P220" s="11">
        <f t="shared" si="29"/>
        <v>359.03</v>
      </c>
      <c r="Q220" s="11">
        <f t="shared" si="30"/>
        <v>321.86</v>
      </c>
      <c r="R220" s="11">
        <f t="shared" si="31"/>
        <v>680.89</v>
      </c>
    </row>
    <row r="221" spans="1:18" x14ac:dyDescent="0.2">
      <c r="A221" s="18" t="s">
        <v>395</v>
      </c>
      <c r="B221" s="19"/>
      <c r="C221" s="19"/>
      <c r="D221" s="17">
        <f t="shared" si="26"/>
        <v>382</v>
      </c>
      <c r="E221" s="17">
        <f t="shared" si="27"/>
        <v>335</v>
      </c>
      <c r="F221" s="17">
        <f t="shared" si="28"/>
        <v>717</v>
      </c>
      <c r="G221" s="17">
        <v>316</v>
      </c>
      <c r="H221" s="17">
        <v>296</v>
      </c>
      <c r="I221" s="17">
        <v>612</v>
      </c>
      <c r="J221" s="17">
        <v>66</v>
      </c>
      <c r="K221" s="17">
        <v>39</v>
      </c>
      <c r="L221" s="17">
        <v>105</v>
      </c>
      <c r="M221" s="17">
        <v>43.03</v>
      </c>
      <c r="N221" s="17">
        <v>25.86</v>
      </c>
      <c r="O221" s="17">
        <v>68.890000000000015</v>
      </c>
      <c r="P221" s="17">
        <f t="shared" si="29"/>
        <v>359.03</v>
      </c>
      <c r="Q221" s="17">
        <f t="shared" si="30"/>
        <v>321.86</v>
      </c>
      <c r="R221" s="17">
        <f t="shared" si="31"/>
        <v>680.89</v>
      </c>
    </row>
    <row r="222" spans="1:18" x14ac:dyDescent="0.2">
      <c r="A222" s="13">
        <v>5</v>
      </c>
      <c r="B222" s="15"/>
      <c r="C222" s="15"/>
      <c r="D222" s="16">
        <f t="shared" si="26"/>
        <v>382</v>
      </c>
      <c r="E222" s="16">
        <f t="shared" si="27"/>
        <v>335</v>
      </c>
      <c r="F222" s="16">
        <f t="shared" si="28"/>
        <v>717</v>
      </c>
      <c r="G222" s="16">
        <v>316</v>
      </c>
      <c r="H222" s="16">
        <v>296</v>
      </c>
      <c r="I222" s="16">
        <v>612</v>
      </c>
      <c r="J222" s="16">
        <v>66</v>
      </c>
      <c r="K222" s="16">
        <v>39</v>
      </c>
      <c r="L222" s="16">
        <v>105</v>
      </c>
      <c r="M222" s="16">
        <v>43.03</v>
      </c>
      <c r="N222" s="16">
        <v>25.86</v>
      </c>
      <c r="O222" s="16">
        <v>68.890000000000015</v>
      </c>
      <c r="P222" s="16">
        <f t="shared" si="29"/>
        <v>359.03</v>
      </c>
      <c r="Q222" s="16">
        <f t="shared" si="30"/>
        <v>321.86</v>
      </c>
      <c r="R222" s="16">
        <f t="shared" si="31"/>
        <v>680.89</v>
      </c>
    </row>
    <row r="223" spans="1:18" x14ac:dyDescent="0.2">
      <c r="A223" s="26" t="s">
        <v>3</v>
      </c>
      <c r="B223" s="19"/>
      <c r="C223" s="19"/>
      <c r="D223" s="17">
        <f t="shared" si="26"/>
        <v>175</v>
      </c>
      <c r="E223" s="17">
        <f t="shared" si="27"/>
        <v>185</v>
      </c>
      <c r="F223" s="17">
        <f t="shared" si="28"/>
        <v>360</v>
      </c>
      <c r="G223" s="17">
        <v>156</v>
      </c>
      <c r="H223" s="17">
        <v>177</v>
      </c>
      <c r="I223" s="17">
        <v>333</v>
      </c>
      <c r="J223" s="17">
        <v>19</v>
      </c>
      <c r="K223" s="17">
        <v>8</v>
      </c>
      <c r="L223" s="17">
        <v>27</v>
      </c>
      <c r="M223" s="17">
        <v>13.02</v>
      </c>
      <c r="N223" s="17">
        <v>6.44</v>
      </c>
      <c r="O223" s="17">
        <v>19.460000000000004</v>
      </c>
      <c r="P223" s="17">
        <f t="shared" si="29"/>
        <v>169.02</v>
      </c>
      <c r="Q223" s="17">
        <f t="shared" si="30"/>
        <v>183.44</v>
      </c>
      <c r="R223" s="17">
        <f t="shared" si="31"/>
        <v>352.46</v>
      </c>
    </row>
    <row r="224" spans="1:18" x14ac:dyDescent="0.2">
      <c r="A224" s="27">
        <v>24.010200000000001</v>
      </c>
      <c r="B224" s="20" t="s">
        <v>163</v>
      </c>
      <c r="C224" s="14" t="s">
        <v>164</v>
      </c>
      <c r="D224" s="28">
        <f t="shared" si="26"/>
        <v>175</v>
      </c>
      <c r="E224" s="28">
        <f t="shared" si="27"/>
        <v>185</v>
      </c>
      <c r="F224" s="28">
        <f t="shared" si="28"/>
        <v>360</v>
      </c>
      <c r="G224" s="16">
        <v>156</v>
      </c>
      <c r="H224" s="16">
        <v>177</v>
      </c>
      <c r="I224" s="16">
        <v>333</v>
      </c>
      <c r="J224" s="16">
        <v>19</v>
      </c>
      <c r="K224" s="16">
        <v>8</v>
      </c>
      <c r="L224" s="16">
        <v>27</v>
      </c>
      <c r="M224" s="16">
        <v>13.02</v>
      </c>
      <c r="N224" s="16">
        <v>6.44</v>
      </c>
      <c r="O224" s="16">
        <v>19.460000000000004</v>
      </c>
      <c r="P224" s="16">
        <f t="shared" si="29"/>
        <v>169.02</v>
      </c>
      <c r="Q224" s="16">
        <f t="shared" si="30"/>
        <v>183.44</v>
      </c>
      <c r="R224" s="16">
        <f t="shared" si="31"/>
        <v>352.46</v>
      </c>
    </row>
    <row r="225" spans="1:18" x14ac:dyDescent="0.2">
      <c r="A225" s="26" t="s">
        <v>415</v>
      </c>
      <c r="B225" s="19"/>
      <c r="C225" s="19"/>
      <c r="D225" s="17">
        <f t="shared" si="26"/>
        <v>56</v>
      </c>
      <c r="E225" s="17">
        <f t="shared" si="27"/>
        <v>70</v>
      </c>
      <c r="F225" s="17">
        <f t="shared" si="28"/>
        <v>126</v>
      </c>
      <c r="G225" s="17">
        <v>54</v>
      </c>
      <c r="H225" s="17">
        <v>70</v>
      </c>
      <c r="I225" s="17">
        <v>124</v>
      </c>
      <c r="J225" s="17">
        <v>2</v>
      </c>
      <c r="K225" s="17"/>
      <c r="L225" s="17">
        <v>2</v>
      </c>
      <c r="M225" s="17">
        <v>1.67</v>
      </c>
      <c r="N225" s="17"/>
      <c r="O225" s="17">
        <v>1.67</v>
      </c>
      <c r="P225" s="17">
        <f t="shared" si="29"/>
        <v>55.67</v>
      </c>
      <c r="Q225" s="17">
        <f t="shared" si="30"/>
        <v>70</v>
      </c>
      <c r="R225" s="17">
        <f t="shared" si="31"/>
        <v>125.67</v>
      </c>
    </row>
    <row r="226" spans="1:18" x14ac:dyDescent="0.2">
      <c r="A226" s="27">
        <v>45</v>
      </c>
      <c r="B226" s="20" t="s">
        <v>165</v>
      </c>
      <c r="C226" s="14" t="s">
        <v>166</v>
      </c>
      <c r="D226" s="28">
        <f t="shared" si="26"/>
        <v>5</v>
      </c>
      <c r="E226" s="28">
        <f t="shared" si="27"/>
        <v>7</v>
      </c>
      <c r="F226" s="28">
        <f t="shared" si="28"/>
        <v>12</v>
      </c>
      <c r="G226" s="16">
        <v>5</v>
      </c>
      <c r="H226" s="16">
        <v>7</v>
      </c>
      <c r="I226" s="16">
        <v>12</v>
      </c>
      <c r="J226" s="16"/>
      <c r="K226" s="16"/>
      <c r="L226" s="16"/>
      <c r="M226" s="16"/>
      <c r="N226" s="16"/>
      <c r="O226" s="16"/>
      <c r="P226" s="16">
        <f t="shared" si="29"/>
        <v>5</v>
      </c>
      <c r="Q226" s="16">
        <f t="shared" si="30"/>
        <v>7</v>
      </c>
      <c r="R226" s="16">
        <f t="shared" si="31"/>
        <v>12</v>
      </c>
    </row>
    <row r="227" spans="1:18" x14ac:dyDescent="0.2">
      <c r="A227" s="27">
        <v>13</v>
      </c>
      <c r="B227" s="20" t="s">
        <v>159</v>
      </c>
      <c r="C227" s="14" t="s">
        <v>160</v>
      </c>
      <c r="D227" s="28">
        <f t="shared" si="26"/>
        <v>23</v>
      </c>
      <c r="E227" s="28">
        <f t="shared" si="27"/>
        <v>23</v>
      </c>
      <c r="F227" s="28">
        <f t="shared" si="28"/>
        <v>46</v>
      </c>
      <c r="G227" s="16">
        <v>22</v>
      </c>
      <c r="H227" s="16">
        <v>23</v>
      </c>
      <c r="I227" s="16">
        <v>45</v>
      </c>
      <c r="J227" s="16">
        <v>1</v>
      </c>
      <c r="K227" s="16"/>
      <c r="L227" s="16">
        <v>1</v>
      </c>
      <c r="M227" s="16">
        <v>0.92</v>
      </c>
      <c r="N227" s="16"/>
      <c r="O227" s="16">
        <v>0.92</v>
      </c>
      <c r="P227" s="16">
        <f t="shared" si="29"/>
        <v>22.92</v>
      </c>
      <c r="Q227" s="16">
        <f t="shared" si="30"/>
        <v>23</v>
      </c>
      <c r="R227" s="16">
        <f t="shared" si="31"/>
        <v>45.92</v>
      </c>
    </row>
    <row r="228" spans="1:18" x14ac:dyDescent="0.2">
      <c r="A228" s="27">
        <v>52</v>
      </c>
      <c r="B228" s="20" t="s">
        <v>167</v>
      </c>
      <c r="C228" s="14" t="s">
        <v>168</v>
      </c>
      <c r="D228" s="28">
        <f t="shared" si="26"/>
        <v>4</v>
      </c>
      <c r="E228" s="28">
        <f t="shared" si="27"/>
        <v>1</v>
      </c>
      <c r="F228" s="28">
        <f t="shared" si="28"/>
        <v>5</v>
      </c>
      <c r="G228" s="16">
        <v>4</v>
      </c>
      <c r="H228" s="16">
        <v>1</v>
      </c>
      <c r="I228" s="16">
        <v>5</v>
      </c>
      <c r="J228" s="16"/>
      <c r="K228" s="16"/>
      <c r="L228" s="16"/>
      <c r="M228" s="16"/>
      <c r="N228" s="16"/>
      <c r="O228" s="16"/>
      <c r="P228" s="16">
        <f t="shared" si="29"/>
        <v>4</v>
      </c>
      <c r="Q228" s="16">
        <f t="shared" si="30"/>
        <v>1</v>
      </c>
      <c r="R228" s="16">
        <f t="shared" si="31"/>
        <v>5</v>
      </c>
    </row>
    <row r="229" spans="1:18" x14ac:dyDescent="0.2">
      <c r="A229" s="27">
        <v>16</v>
      </c>
      <c r="B229" s="20" t="s">
        <v>161</v>
      </c>
      <c r="C229" s="14" t="s">
        <v>162</v>
      </c>
      <c r="D229" s="28">
        <f t="shared" si="26"/>
        <v>19</v>
      </c>
      <c r="E229" s="28">
        <f t="shared" si="27"/>
        <v>38</v>
      </c>
      <c r="F229" s="28">
        <f t="shared" si="28"/>
        <v>57</v>
      </c>
      <c r="G229" s="16">
        <v>18</v>
      </c>
      <c r="H229" s="16">
        <v>38</v>
      </c>
      <c r="I229" s="16">
        <v>56</v>
      </c>
      <c r="J229" s="16">
        <v>1</v>
      </c>
      <c r="K229" s="16"/>
      <c r="L229" s="16">
        <v>1</v>
      </c>
      <c r="M229" s="16">
        <v>0.75</v>
      </c>
      <c r="N229" s="16"/>
      <c r="O229" s="16">
        <v>0.75</v>
      </c>
      <c r="P229" s="16">
        <f t="shared" si="29"/>
        <v>18.75</v>
      </c>
      <c r="Q229" s="16">
        <f t="shared" si="30"/>
        <v>38</v>
      </c>
      <c r="R229" s="16">
        <f t="shared" si="31"/>
        <v>56.75</v>
      </c>
    </row>
    <row r="230" spans="1:18" x14ac:dyDescent="0.2">
      <c r="A230" s="27">
        <v>24</v>
      </c>
      <c r="B230" s="20" t="s">
        <v>256</v>
      </c>
      <c r="C230" s="14" t="s">
        <v>257</v>
      </c>
      <c r="D230" s="28">
        <f t="shared" si="26"/>
        <v>5</v>
      </c>
      <c r="E230" s="28">
        <f t="shared" si="27"/>
        <v>0</v>
      </c>
      <c r="F230" s="28">
        <f t="shared" si="28"/>
        <v>5</v>
      </c>
      <c r="G230" s="16">
        <v>5</v>
      </c>
      <c r="H230" s="16"/>
      <c r="I230" s="16">
        <v>5</v>
      </c>
      <c r="J230" s="16"/>
      <c r="K230" s="16"/>
      <c r="L230" s="16"/>
      <c r="M230" s="16"/>
      <c r="N230" s="16"/>
      <c r="O230" s="16"/>
      <c r="P230" s="16">
        <f t="shared" si="29"/>
        <v>5</v>
      </c>
      <c r="Q230" s="16">
        <f t="shared" si="30"/>
        <v>0</v>
      </c>
      <c r="R230" s="16">
        <f t="shared" si="31"/>
        <v>5</v>
      </c>
    </row>
    <row r="231" spans="1:18" x14ac:dyDescent="0.2">
      <c r="A231" s="27" t="s">
        <v>169</v>
      </c>
      <c r="B231" s="20" t="s">
        <v>169</v>
      </c>
      <c r="C231" s="14" t="s">
        <v>170</v>
      </c>
      <c r="D231" s="28">
        <f t="shared" si="26"/>
        <v>0</v>
      </c>
      <c r="E231" s="28">
        <f t="shared" si="27"/>
        <v>1</v>
      </c>
      <c r="F231" s="28">
        <f t="shared" si="28"/>
        <v>1</v>
      </c>
      <c r="G231" s="16"/>
      <c r="H231" s="16">
        <v>1</v>
      </c>
      <c r="I231" s="16">
        <v>1</v>
      </c>
      <c r="J231" s="16"/>
      <c r="K231" s="16"/>
      <c r="L231" s="16"/>
      <c r="M231" s="16"/>
      <c r="N231" s="16"/>
      <c r="O231" s="16"/>
      <c r="P231" s="16">
        <f t="shared" si="29"/>
        <v>0</v>
      </c>
      <c r="Q231" s="16">
        <f t="shared" si="30"/>
        <v>1</v>
      </c>
      <c r="R231" s="16">
        <f t="shared" si="31"/>
        <v>1</v>
      </c>
    </row>
    <row r="232" spans="1:18" x14ac:dyDescent="0.2">
      <c r="A232" s="26" t="s">
        <v>416</v>
      </c>
      <c r="B232" s="19"/>
      <c r="C232" s="19"/>
      <c r="D232" s="17">
        <f t="shared" si="26"/>
        <v>4</v>
      </c>
      <c r="E232" s="17">
        <f t="shared" si="27"/>
        <v>5</v>
      </c>
      <c r="F232" s="17">
        <f t="shared" si="28"/>
        <v>9</v>
      </c>
      <c r="G232" s="17"/>
      <c r="H232" s="17"/>
      <c r="I232" s="17"/>
      <c r="J232" s="17">
        <v>4</v>
      </c>
      <c r="K232" s="17">
        <v>5</v>
      </c>
      <c r="L232" s="17">
        <v>9</v>
      </c>
      <c r="M232" s="17">
        <v>0</v>
      </c>
      <c r="N232" s="17">
        <v>0.75</v>
      </c>
      <c r="O232" s="17">
        <v>0.75</v>
      </c>
      <c r="P232" s="17">
        <f t="shared" si="29"/>
        <v>0</v>
      </c>
      <c r="Q232" s="17">
        <f t="shared" si="30"/>
        <v>0.75</v>
      </c>
      <c r="R232" s="17">
        <f t="shared" si="31"/>
        <v>0.75</v>
      </c>
    </row>
    <row r="233" spans="1:18" x14ac:dyDescent="0.2">
      <c r="A233" s="27" t="s">
        <v>153</v>
      </c>
      <c r="B233" s="20" t="s">
        <v>153</v>
      </c>
      <c r="C233" s="14" t="s">
        <v>154</v>
      </c>
      <c r="D233" s="28">
        <f t="shared" si="26"/>
        <v>4</v>
      </c>
      <c r="E233" s="28">
        <f t="shared" si="27"/>
        <v>4</v>
      </c>
      <c r="F233" s="28">
        <f t="shared" si="28"/>
        <v>8</v>
      </c>
      <c r="G233" s="16"/>
      <c r="H233" s="16"/>
      <c r="I233" s="16"/>
      <c r="J233" s="16">
        <v>4</v>
      </c>
      <c r="K233" s="16">
        <v>4</v>
      </c>
      <c r="L233" s="16">
        <v>8</v>
      </c>
      <c r="M233" s="16">
        <v>0</v>
      </c>
      <c r="N233" s="16">
        <v>0</v>
      </c>
      <c r="O233" s="16">
        <v>0</v>
      </c>
      <c r="P233" s="16">
        <f t="shared" si="29"/>
        <v>0</v>
      </c>
      <c r="Q233" s="16">
        <f t="shared" si="30"/>
        <v>0</v>
      </c>
      <c r="R233" s="16">
        <f t="shared" si="31"/>
        <v>0</v>
      </c>
    </row>
    <row r="234" spans="1:18" x14ac:dyDescent="0.2">
      <c r="A234" s="27" t="s">
        <v>135</v>
      </c>
      <c r="B234" s="20" t="s">
        <v>136</v>
      </c>
      <c r="C234" s="14" t="s">
        <v>137</v>
      </c>
      <c r="D234" s="28">
        <f t="shared" si="26"/>
        <v>0</v>
      </c>
      <c r="E234" s="28">
        <f t="shared" si="27"/>
        <v>1</v>
      </c>
      <c r="F234" s="28">
        <f t="shared" si="28"/>
        <v>1</v>
      </c>
      <c r="G234" s="16"/>
      <c r="H234" s="16"/>
      <c r="I234" s="16"/>
      <c r="J234" s="16"/>
      <c r="K234" s="16">
        <v>1</v>
      </c>
      <c r="L234" s="16">
        <v>1</v>
      </c>
      <c r="M234" s="16"/>
      <c r="N234" s="16">
        <v>0.75</v>
      </c>
      <c r="O234" s="16">
        <v>0.75</v>
      </c>
      <c r="P234" s="16">
        <f t="shared" si="29"/>
        <v>0</v>
      </c>
      <c r="Q234" s="16">
        <f t="shared" si="30"/>
        <v>0.75</v>
      </c>
      <c r="R234" s="16">
        <f t="shared" si="31"/>
        <v>0.75</v>
      </c>
    </row>
    <row r="235" spans="1:18" x14ac:dyDescent="0.2">
      <c r="A235" s="26" t="s">
        <v>423</v>
      </c>
      <c r="B235" s="19"/>
      <c r="C235" s="19"/>
      <c r="D235" s="17">
        <f t="shared" si="26"/>
        <v>88</v>
      </c>
      <c r="E235" s="17">
        <f t="shared" si="27"/>
        <v>66</v>
      </c>
      <c r="F235" s="17">
        <f t="shared" si="28"/>
        <v>154</v>
      </c>
      <c r="G235" s="17">
        <v>53</v>
      </c>
      <c r="H235" s="17">
        <v>41</v>
      </c>
      <c r="I235" s="17">
        <v>94</v>
      </c>
      <c r="J235" s="17">
        <v>35</v>
      </c>
      <c r="K235" s="17">
        <v>25</v>
      </c>
      <c r="L235" s="17">
        <v>60</v>
      </c>
      <c r="M235" s="17">
        <v>24.17</v>
      </c>
      <c r="N235" s="17">
        <v>17.84</v>
      </c>
      <c r="O235" s="17">
        <v>42.01</v>
      </c>
      <c r="P235" s="17">
        <f t="shared" si="29"/>
        <v>77.17</v>
      </c>
      <c r="Q235" s="17">
        <f t="shared" si="30"/>
        <v>58.84</v>
      </c>
      <c r="R235" s="17">
        <f t="shared" si="31"/>
        <v>136.01</v>
      </c>
    </row>
    <row r="236" spans="1:18" x14ac:dyDescent="0.2">
      <c r="A236" s="27" t="s">
        <v>141</v>
      </c>
      <c r="B236" s="20" t="s">
        <v>142</v>
      </c>
      <c r="C236" s="14" t="s">
        <v>143</v>
      </c>
      <c r="D236" s="28">
        <f t="shared" si="26"/>
        <v>14</v>
      </c>
      <c r="E236" s="28">
        <f t="shared" si="27"/>
        <v>9</v>
      </c>
      <c r="F236" s="28">
        <f t="shared" si="28"/>
        <v>23</v>
      </c>
      <c r="G236" s="16"/>
      <c r="H236" s="16">
        <v>1</v>
      </c>
      <c r="I236" s="16">
        <v>1</v>
      </c>
      <c r="J236" s="16">
        <v>14</v>
      </c>
      <c r="K236" s="16">
        <v>8</v>
      </c>
      <c r="L236" s="16">
        <v>22</v>
      </c>
      <c r="M236" s="16">
        <v>9.25</v>
      </c>
      <c r="N236" s="16">
        <v>5.25</v>
      </c>
      <c r="O236" s="16">
        <v>14.5</v>
      </c>
      <c r="P236" s="16">
        <f t="shared" si="29"/>
        <v>9.25</v>
      </c>
      <c r="Q236" s="16">
        <f t="shared" si="30"/>
        <v>6.25</v>
      </c>
      <c r="R236" s="16">
        <f t="shared" si="31"/>
        <v>15.5</v>
      </c>
    </row>
    <row r="237" spans="1:18" x14ac:dyDescent="0.2">
      <c r="A237" s="27" t="s">
        <v>138</v>
      </c>
      <c r="B237" s="20" t="s">
        <v>139</v>
      </c>
      <c r="C237" s="14" t="s">
        <v>140</v>
      </c>
      <c r="D237" s="28">
        <f t="shared" si="26"/>
        <v>8</v>
      </c>
      <c r="E237" s="28">
        <f t="shared" si="27"/>
        <v>7</v>
      </c>
      <c r="F237" s="28">
        <f t="shared" si="28"/>
        <v>15</v>
      </c>
      <c r="G237" s="16"/>
      <c r="H237" s="16">
        <v>1</v>
      </c>
      <c r="I237" s="16">
        <v>1</v>
      </c>
      <c r="J237" s="16">
        <v>8</v>
      </c>
      <c r="K237" s="16">
        <v>6</v>
      </c>
      <c r="L237" s="16">
        <v>14</v>
      </c>
      <c r="M237" s="16">
        <v>5.67</v>
      </c>
      <c r="N237" s="16">
        <v>4.67</v>
      </c>
      <c r="O237" s="16">
        <v>10.34</v>
      </c>
      <c r="P237" s="16">
        <f t="shared" si="29"/>
        <v>5.67</v>
      </c>
      <c r="Q237" s="16">
        <f t="shared" si="30"/>
        <v>5.67</v>
      </c>
      <c r="R237" s="16">
        <f t="shared" si="31"/>
        <v>11.34</v>
      </c>
    </row>
    <row r="238" spans="1:18" x14ac:dyDescent="0.2">
      <c r="A238" s="27" t="s">
        <v>150</v>
      </c>
      <c r="B238" s="20" t="s">
        <v>151</v>
      </c>
      <c r="C238" s="14" t="s">
        <v>152</v>
      </c>
      <c r="D238" s="28">
        <f t="shared" si="26"/>
        <v>58</v>
      </c>
      <c r="E238" s="28">
        <f t="shared" si="27"/>
        <v>42</v>
      </c>
      <c r="F238" s="28">
        <f t="shared" si="28"/>
        <v>100</v>
      </c>
      <c r="G238" s="16">
        <v>51</v>
      </c>
      <c r="H238" s="16">
        <v>37</v>
      </c>
      <c r="I238" s="16">
        <v>88</v>
      </c>
      <c r="J238" s="16">
        <v>7</v>
      </c>
      <c r="K238" s="16">
        <v>5</v>
      </c>
      <c r="L238" s="16">
        <v>12</v>
      </c>
      <c r="M238" s="16">
        <v>4.75</v>
      </c>
      <c r="N238" s="16">
        <v>3.67</v>
      </c>
      <c r="O238" s="16">
        <v>8.42</v>
      </c>
      <c r="P238" s="16">
        <f t="shared" si="29"/>
        <v>55.75</v>
      </c>
      <c r="Q238" s="16">
        <f t="shared" si="30"/>
        <v>40.67</v>
      </c>
      <c r="R238" s="16">
        <f t="shared" si="31"/>
        <v>96.42</v>
      </c>
    </row>
    <row r="239" spans="1:18" x14ac:dyDescent="0.2">
      <c r="A239" s="27" t="s">
        <v>144</v>
      </c>
      <c r="B239" s="20" t="s">
        <v>145</v>
      </c>
      <c r="C239" s="14" t="s">
        <v>146</v>
      </c>
      <c r="D239" s="28">
        <f t="shared" si="26"/>
        <v>3</v>
      </c>
      <c r="E239" s="28">
        <f t="shared" si="27"/>
        <v>3</v>
      </c>
      <c r="F239" s="28">
        <f t="shared" si="28"/>
        <v>6</v>
      </c>
      <c r="G239" s="16">
        <v>1</v>
      </c>
      <c r="H239" s="16">
        <v>1</v>
      </c>
      <c r="I239" s="16">
        <v>2</v>
      </c>
      <c r="J239" s="16">
        <v>2</v>
      </c>
      <c r="K239" s="16">
        <v>2</v>
      </c>
      <c r="L239" s="16">
        <v>4</v>
      </c>
      <c r="M239" s="16">
        <v>1.5</v>
      </c>
      <c r="N239" s="16">
        <v>1.25</v>
      </c>
      <c r="O239" s="16">
        <v>2.75</v>
      </c>
      <c r="P239" s="16">
        <f t="shared" si="29"/>
        <v>2.5</v>
      </c>
      <c r="Q239" s="16">
        <f t="shared" si="30"/>
        <v>2.25</v>
      </c>
      <c r="R239" s="16">
        <f t="shared" si="31"/>
        <v>4.75</v>
      </c>
    </row>
    <row r="240" spans="1:18" x14ac:dyDescent="0.2">
      <c r="A240" s="27" t="s">
        <v>147</v>
      </c>
      <c r="B240" s="20" t="s">
        <v>148</v>
      </c>
      <c r="C240" s="14" t="s">
        <v>149</v>
      </c>
      <c r="D240" s="28">
        <f t="shared" si="26"/>
        <v>4</v>
      </c>
      <c r="E240" s="28">
        <f t="shared" si="27"/>
        <v>2</v>
      </c>
      <c r="F240" s="28">
        <f t="shared" si="28"/>
        <v>6</v>
      </c>
      <c r="G240" s="16">
        <v>1</v>
      </c>
      <c r="H240" s="16">
        <v>1</v>
      </c>
      <c r="I240" s="16">
        <v>2</v>
      </c>
      <c r="J240" s="16">
        <v>3</v>
      </c>
      <c r="K240" s="16">
        <v>1</v>
      </c>
      <c r="L240" s="16">
        <v>4</v>
      </c>
      <c r="M240" s="16">
        <v>2.25</v>
      </c>
      <c r="N240" s="16">
        <v>0.75</v>
      </c>
      <c r="O240" s="16">
        <v>3</v>
      </c>
      <c r="P240" s="16">
        <f t="shared" si="29"/>
        <v>3.25</v>
      </c>
      <c r="Q240" s="16">
        <f t="shared" si="30"/>
        <v>1.75</v>
      </c>
      <c r="R240" s="16">
        <f t="shared" si="31"/>
        <v>5</v>
      </c>
    </row>
    <row r="241" spans="1:18" x14ac:dyDescent="0.2">
      <c r="A241" s="27" t="s">
        <v>253</v>
      </c>
      <c r="B241" s="20" t="s">
        <v>254</v>
      </c>
      <c r="C241" s="14" t="s">
        <v>255</v>
      </c>
      <c r="D241" s="28">
        <f t="shared" si="26"/>
        <v>1</v>
      </c>
      <c r="E241" s="28">
        <f t="shared" si="27"/>
        <v>0</v>
      </c>
      <c r="F241" s="28">
        <f t="shared" si="28"/>
        <v>1</v>
      </c>
      <c r="G241" s="16"/>
      <c r="H241" s="16"/>
      <c r="I241" s="16"/>
      <c r="J241" s="16">
        <v>1</v>
      </c>
      <c r="K241" s="16"/>
      <c r="L241" s="16">
        <v>1</v>
      </c>
      <c r="M241" s="16">
        <v>0.75</v>
      </c>
      <c r="N241" s="16"/>
      <c r="O241" s="16">
        <v>0.75</v>
      </c>
      <c r="P241" s="16">
        <f t="shared" si="29"/>
        <v>0.75</v>
      </c>
      <c r="Q241" s="16">
        <f t="shared" si="30"/>
        <v>0</v>
      </c>
      <c r="R241" s="16">
        <f t="shared" si="31"/>
        <v>0.75</v>
      </c>
    </row>
    <row r="242" spans="1:18" x14ac:dyDescent="0.2">
      <c r="A242" s="27" t="s">
        <v>155</v>
      </c>
      <c r="B242" s="20" t="s">
        <v>155</v>
      </c>
      <c r="C242" s="14" t="s">
        <v>156</v>
      </c>
      <c r="D242" s="28">
        <f t="shared" si="26"/>
        <v>0</v>
      </c>
      <c r="E242" s="28">
        <f t="shared" si="27"/>
        <v>3</v>
      </c>
      <c r="F242" s="28">
        <f t="shared" si="28"/>
        <v>3</v>
      </c>
      <c r="G242" s="16"/>
      <c r="H242" s="16"/>
      <c r="I242" s="16"/>
      <c r="J242" s="16"/>
      <c r="K242" s="16">
        <v>3</v>
      </c>
      <c r="L242" s="16">
        <v>3</v>
      </c>
      <c r="M242" s="16"/>
      <c r="N242" s="16">
        <v>2.25</v>
      </c>
      <c r="O242" s="16">
        <v>2.25</v>
      </c>
      <c r="P242" s="16">
        <f t="shared" si="29"/>
        <v>0</v>
      </c>
      <c r="Q242" s="16">
        <f t="shared" si="30"/>
        <v>2.25</v>
      </c>
      <c r="R242" s="16">
        <f t="shared" si="31"/>
        <v>2.25</v>
      </c>
    </row>
    <row r="243" spans="1:18" x14ac:dyDescent="0.2">
      <c r="A243" s="26" t="s">
        <v>422</v>
      </c>
      <c r="B243" s="19"/>
      <c r="C243" s="19"/>
      <c r="D243" s="17">
        <f t="shared" si="26"/>
        <v>59</v>
      </c>
      <c r="E243" s="17">
        <f t="shared" si="27"/>
        <v>9</v>
      </c>
      <c r="F243" s="17">
        <f t="shared" si="28"/>
        <v>68</v>
      </c>
      <c r="G243" s="17">
        <v>53</v>
      </c>
      <c r="H243" s="17">
        <v>8</v>
      </c>
      <c r="I243" s="17">
        <v>61</v>
      </c>
      <c r="J243" s="17">
        <v>6</v>
      </c>
      <c r="K243" s="17">
        <v>1</v>
      </c>
      <c r="L243" s="17">
        <v>7</v>
      </c>
      <c r="M243" s="17">
        <v>4.17</v>
      </c>
      <c r="N243" s="17">
        <v>0.83</v>
      </c>
      <c r="O243" s="17">
        <v>5</v>
      </c>
      <c r="P243" s="17">
        <f t="shared" si="29"/>
        <v>57.17</v>
      </c>
      <c r="Q243" s="17">
        <f t="shared" si="30"/>
        <v>8.83</v>
      </c>
      <c r="R243" s="17">
        <f t="shared" si="31"/>
        <v>66</v>
      </c>
    </row>
    <row r="244" spans="1:18" x14ac:dyDescent="0.2">
      <c r="A244" s="27">
        <v>14.190099999999999</v>
      </c>
      <c r="B244" s="20" t="s">
        <v>228</v>
      </c>
      <c r="C244" s="14" t="s">
        <v>229</v>
      </c>
      <c r="D244" s="28">
        <f t="shared" si="26"/>
        <v>17</v>
      </c>
      <c r="E244" s="28">
        <f t="shared" si="27"/>
        <v>3</v>
      </c>
      <c r="F244" s="28">
        <f t="shared" si="28"/>
        <v>20</v>
      </c>
      <c r="G244" s="16">
        <v>15</v>
      </c>
      <c r="H244" s="16">
        <v>3</v>
      </c>
      <c r="I244" s="16">
        <v>18</v>
      </c>
      <c r="J244" s="16">
        <v>2</v>
      </c>
      <c r="K244" s="16"/>
      <c r="L244" s="16">
        <v>2</v>
      </c>
      <c r="M244" s="16">
        <v>1.5</v>
      </c>
      <c r="N244" s="16"/>
      <c r="O244" s="16">
        <v>1.5</v>
      </c>
      <c r="P244" s="16">
        <f t="shared" si="29"/>
        <v>16.5</v>
      </c>
      <c r="Q244" s="16">
        <f t="shared" si="30"/>
        <v>3</v>
      </c>
      <c r="R244" s="16">
        <f t="shared" si="31"/>
        <v>19.5</v>
      </c>
    </row>
    <row r="245" spans="1:18" x14ac:dyDescent="0.2">
      <c r="A245" s="27">
        <v>14.0901</v>
      </c>
      <c r="B245" s="20" t="s">
        <v>224</v>
      </c>
      <c r="C245" s="14" t="s">
        <v>225</v>
      </c>
      <c r="D245" s="28">
        <f t="shared" si="26"/>
        <v>20</v>
      </c>
      <c r="E245" s="28">
        <f t="shared" si="27"/>
        <v>1</v>
      </c>
      <c r="F245" s="28">
        <f t="shared" si="28"/>
        <v>21</v>
      </c>
      <c r="G245" s="16">
        <v>20</v>
      </c>
      <c r="H245" s="16">
        <v>1</v>
      </c>
      <c r="I245" s="16">
        <v>21</v>
      </c>
      <c r="J245" s="16"/>
      <c r="K245" s="16"/>
      <c r="L245" s="16"/>
      <c r="M245" s="16"/>
      <c r="N245" s="16"/>
      <c r="O245" s="16"/>
      <c r="P245" s="16">
        <f t="shared" si="29"/>
        <v>20</v>
      </c>
      <c r="Q245" s="16">
        <f t="shared" si="30"/>
        <v>1</v>
      </c>
      <c r="R245" s="16">
        <f t="shared" si="31"/>
        <v>21</v>
      </c>
    </row>
    <row r="246" spans="1:18" x14ac:dyDescent="0.2">
      <c r="A246" s="27">
        <v>14.100099999999999</v>
      </c>
      <c r="B246" s="20" t="s">
        <v>226</v>
      </c>
      <c r="C246" s="14" t="s">
        <v>227</v>
      </c>
      <c r="D246" s="28">
        <f t="shared" si="26"/>
        <v>22</v>
      </c>
      <c r="E246" s="28">
        <f t="shared" si="27"/>
        <v>4</v>
      </c>
      <c r="F246" s="28">
        <f t="shared" si="28"/>
        <v>26</v>
      </c>
      <c r="G246" s="16">
        <v>18</v>
      </c>
      <c r="H246" s="16">
        <v>4</v>
      </c>
      <c r="I246" s="16">
        <v>22</v>
      </c>
      <c r="J246" s="16">
        <v>4</v>
      </c>
      <c r="K246" s="16"/>
      <c r="L246" s="16">
        <v>4</v>
      </c>
      <c r="M246" s="16">
        <v>2.67</v>
      </c>
      <c r="N246" s="16"/>
      <c r="O246" s="16">
        <v>2.67</v>
      </c>
      <c r="P246" s="16">
        <f t="shared" si="29"/>
        <v>20.67</v>
      </c>
      <c r="Q246" s="16">
        <f t="shared" si="30"/>
        <v>4</v>
      </c>
      <c r="R246" s="16">
        <f t="shared" si="31"/>
        <v>24.67</v>
      </c>
    </row>
    <row r="247" spans="1:18" x14ac:dyDescent="0.2">
      <c r="A247" s="27">
        <v>51.1601</v>
      </c>
      <c r="B247" s="20" t="s">
        <v>157</v>
      </c>
      <c r="C247" s="14" t="s">
        <v>158</v>
      </c>
      <c r="D247" s="28">
        <f t="shared" si="26"/>
        <v>0</v>
      </c>
      <c r="E247" s="28">
        <f t="shared" si="27"/>
        <v>1</v>
      </c>
      <c r="F247" s="28">
        <f t="shared" si="28"/>
        <v>1</v>
      </c>
      <c r="G247" s="16"/>
      <c r="H247" s="16"/>
      <c r="I247" s="16"/>
      <c r="J247" s="16"/>
      <c r="K247" s="16">
        <v>1</v>
      </c>
      <c r="L247" s="16">
        <v>1</v>
      </c>
      <c r="M247" s="16"/>
      <c r="N247" s="16">
        <v>0.83</v>
      </c>
      <c r="O247" s="16">
        <v>0.83</v>
      </c>
      <c r="P247" s="16">
        <f t="shared" si="29"/>
        <v>0</v>
      </c>
      <c r="Q247" s="16">
        <f t="shared" si="30"/>
        <v>0.83</v>
      </c>
      <c r="R247" s="16">
        <f t="shared" si="31"/>
        <v>0.83</v>
      </c>
    </row>
    <row r="248" spans="1:18" x14ac:dyDescent="0.2">
      <c r="A248" s="12" t="s">
        <v>408</v>
      </c>
      <c r="B248" s="10"/>
      <c r="C248" s="10"/>
      <c r="D248" s="11">
        <f t="shared" si="26"/>
        <v>863</v>
      </c>
      <c r="E248" s="11">
        <f t="shared" si="27"/>
        <v>1735</v>
      </c>
      <c r="F248" s="11">
        <f t="shared" si="28"/>
        <v>2598</v>
      </c>
      <c r="G248" s="11">
        <v>731</v>
      </c>
      <c r="H248" s="11">
        <v>1547</v>
      </c>
      <c r="I248" s="11">
        <v>2278</v>
      </c>
      <c r="J248" s="11">
        <v>132</v>
      </c>
      <c r="K248" s="11">
        <v>188</v>
      </c>
      <c r="L248" s="11">
        <v>320</v>
      </c>
      <c r="M248" s="11">
        <v>77.599999999999994</v>
      </c>
      <c r="N248" s="11">
        <v>108.30999999999992</v>
      </c>
      <c r="O248" s="11">
        <v>185.90999999999997</v>
      </c>
      <c r="P248" s="11">
        <f t="shared" si="29"/>
        <v>808.6</v>
      </c>
      <c r="Q248" s="11">
        <f t="shared" si="30"/>
        <v>1655.31</v>
      </c>
      <c r="R248" s="11">
        <f t="shared" si="31"/>
        <v>2463.91</v>
      </c>
    </row>
    <row r="249" spans="1:18" x14ac:dyDescent="0.2">
      <c r="A249" s="18" t="s">
        <v>395</v>
      </c>
      <c r="B249" s="19"/>
      <c r="C249" s="19"/>
      <c r="D249" s="17">
        <f t="shared" si="26"/>
        <v>622</v>
      </c>
      <c r="E249" s="17">
        <f t="shared" si="27"/>
        <v>1352</v>
      </c>
      <c r="F249" s="17">
        <f t="shared" si="28"/>
        <v>1974</v>
      </c>
      <c r="G249" s="17">
        <v>543</v>
      </c>
      <c r="H249" s="17">
        <v>1238</v>
      </c>
      <c r="I249" s="17">
        <v>1781</v>
      </c>
      <c r="J249" s="17">
        <v>79</v>
      </c>
      <c r="K249" s="17">
        <v>114</v>
      </c>
      <c r="L249" s="17">
        <v>193</v>
      </c>
      <c r="M249" s="17">
        <v>45</v>
      </c>
      <c r="N249" s="17">
        <v>61.190000000000005</v>
      </c>
      <c r="O249" s="17">
        <v>106.19000000000001</v>
      </c>
      <c r="P249" s="17">
        <f t="shared" si="29"/>
        <v>588</v>
      </c>
      <c r="Q249" s="17">
        <f t="shared" si="30"/>
        <v>1299.19</v>
      </c>
      <c r="R249" s="17">
        <f t="shared" si="31"/>
        <v>1887.19</v>
      </c>
    </row>
    <row r="250" spans="1:18" x14ac:dyDescent="0.2">
      <c r="A250" s="13">
        <v>5</v>
      </c>
      <c r="B250" s="15"/>
      <c r="C250" s="15"/>
      <c r="D250" s="16">
        <f t="shared" si="26"/>
        <v>622</v>
      </c>
      <c r="E250" s="16">
        <f t="shared" si="27"/>
        <v>1352</v>
      </c>
      <c r="F250" s="16">
        <f t="shared" si="28"/>
        <v>1974</v>
      </c>
      <c r="G250" s="16">
        <v>543</v>
      </c>
      <c r="H250" s="16">
        <v>1238</v>
      </c>
      <c r="I250" s="16">
        <v>1781</v>
      </c>
      <c r="J250" s="16">
        <v>79</v>
      </c>
      <c r="K250" s="16">
        <v>114</v>
      </c>
      <c r="L250" s="16">
        <v>193</v>
      </c>
      <c r="M250" s="16">
        <v>45</v>
      </c>
      <c r="N250" s="16">
        <v>61.190000000000005</v>
      </c>
      <c r="O250" s="16">
        <v>106.19000000000001</v>
      </c>
      <c r="P250" s="16">
        <f t="shared" si="29"/>
        <v>588</v>
      </c>
      <c r="Q250" s="16">
        <f t="shared" si="30"/>
        <v>1299.19</v>
      </c>
      <c r="R250" s="16">
        <f t="shared" si="31"/>
        <v>1887.19</v>
      </c>
    </row>
    <row r="251" spans="1:18" x14ac:dyDescent="0.2">
      <c r="A251" s="26" t="s">
        <v>3</v>
      </c>
      <c r="B251" s="19"/>
      <c r="C251" s="19"/>
      <c r="D251" s="17">
        <f t="shared" si="26"/>
        <v>507</v>
      </c>
      <c r="E251" s="17">
        <f t="shared" si="27"/>
        <v>1069</v>
      </c>
      <c r="F251" s="17">
        <f t="shared" si="28"/>
        <v>1576</v>
      </c>
      <c r="G251" s="17">
        <v>444</v>
      </c>
      <c r="H251" s="17">
        <v>978</v>
      </c>
      <c r="I251" s="17">
        <v>1422</v>
      </c>
      <c r="J251" s="17">
        <v>63</v>
      </c>
      <c r="K251" s="17">
        <v>91</v>
      </c>
      <c r="L251" s="17">
        <v>154</v>
      </c>
      <c r="M251" s="17">
        <v>34.590000000000003</v>
      </c>
      <c r="N251" s="17">
        <v>47.68</v>
      </c>
      <c r="O251" s="17">
        <v>82.27000000000001</v>
      </c>
      <c r="P251" s="17">
        <f t="shared" si="29"/>
        <v>478.59000000000003</v>
      </c>
      <c r="Q251" s="17">
        <f t="shared" si="30"/>
        <v>1025.68</v>
      </c>
      <c r="R251" s="17">
        <f t="shared" si="31"/>
        <v>1504.27</v>
      </c>
    </row>
    <row r="252" spans="1:18" x14ac:dyDescent="0.2">
      <c r="A252" s="27">
        <v>16.010400000000001</v>
      </c>
      <c r="B252" s="20" t="s">
        <v>175</v>
      </c>
      <c r="C252" s="14" t="s">
        <v>176</v>
      </c>
      <c r="D252" s="28">
        <f t="shared" si="26"/>
        <v>28</v>
      </c>
      <c r="E252" s="28">
        <f t="shared" si="27"/>
        <v>94</v>
      </c>
      <c r="F252" s="28">
        <f t="shared" si="28"/>
        <v>122</v>
      </c>
      <c r="G252" s="16">
        <v>24</v>
      </c>
      <c r="H252" s="16">
        <v>90</v>
      </c>
      <c r="I252" s="16">
        <v>114</v>
      </c>
      <c r="J252" s="16">
        <v>4</v>
      </c>
      <c r="K252" s="16">
        <v>4</v>
      </c>
      <c r="L252" s="16">
        <v>8</v>
      </c>
      <c r="M252" s="16">
        <v>2.58</v>
      </c>
      <c r="N252" s="16">
        <v>1.5</v>
      </c>
      <c r="O252" s="16">
        <v>4.08</v>
      </c>
      <c r="P252" s="16">
        <f t="shared" si="29"/>
        <v>26.58</v>
      </c>
      <c r="Q252" s="16">
        <f t="shared" si="30"/>
        <v>91.5</v>
      </c>
      <c r="R252" s="16">
        <f t="shared" si="31"/>
        <v>118.08</v>
      </c>
    </row>
    <row r="253" spans="1:18" x14ac:dyDescent="0.2">
      <c r="A253" s="27">
        <v>16.010400000000001</v>
      </c>
      <c r="B253" s="20" t="s">
        <v>177</v>
      </c>
      <c r="C253" s="14" t="s">
        <v>178</v>
      </c>
      <c r="D253" s="28">
        <f t="shared" si="26"/>
        <v>15</v>
      </c>
      <c r="E253" s="28">
        <f t="shared" si="27"/>
        <v>75</v>
      </c>
      <c r="F253" s="28">
        <f t="shared" si="28"/>
        <v>90</v>
      </c>
      <c r="G253" s="16">
        <v>14</v>
      </c>
      <c r="H253" s="16">
        <v>70</v>
      </c>
      <c r="I253" s="16">
        <v>84</v>
      </c>
      <c r="J253" s="16">
        <v>1</v>
      </c>
      <c r="K253" s="16">
        <v>5</v>
      </c>
      <c r="L253" s="16">
        <v>6</v>
      </c>
      <c r="M253" s="16">
        <v>0.25</v>
      </c>
      <c r="N253" s="16">
        <v>3.34</v>
      </c>
      <c r="O253" s="16">
        <v>3.59</v>
      </c>
      <c r="P253" s="16">
        <f t="shared" si="29"/>
        <v>14.25</v>
      </c>
      <c r="Q253" s="16">
        <f t="shared" si="30"/>
        <v>73.34</v>
      </c>
      <c r="R253" s="16">
        <f t="shared" si="31"/>
        <v>87.59</v>
      </c>
    </row>
    <row r="254" spans="1:18" x14ac:dyDescent="0.2">
      <c r="A254" s="27">
        <v>16.090499999999999</v>
      </c>
      <c r="B254" s="20" t="s">
        <v>181</v>
      </c>
      <c r="C254" s="14" t="s">
        <v>182</v>
      </c>
      <c r="D254" s="28">
        <f t="shared" si="26"/>
        <v>20</v>
      </c>
      <c r="E254" s="28">
        <f t="shared" si="27"/>
        <v>55</v>
      </c>
      <c r="F254" s="28">
        <f t="shared" si="28"/>
        <v>75</v>
      </c>
      <c r="G254" s="16">
        <v>18</v>
      </c>
      <c r="H254" s="16">
        <v>48</v>
      </c>
      <c r="I254" s="16">
        <v>66</v>
      </c>
      <c r="J254" s="16">
        <v>2</v>
      </c>
      <c r="K254" s="16">
        <v>7</v>
      </c>
      <c r="L254" s="16">
        <v>9</v>
      </c>
      <c r="M254" s="16">
        <v>1.33</v>
      </c>
      <c r="N254" s="16">
        <v>4</v>
      </c>
      <c r="O254" s="16">
        <v>5.33</v>
      </c>
      <c r="P254" s="16">
        <f t="shared" si="29"/>
        <v>19.329999999999998</v>
      </c>
      <c r="Q254" s="16">
        <f t="shared" si="30"/>
        <v>52</v>
      </c>
      <c r="R254" s="16">
        <f t="shared" si="31"/>
        <v>71.33</v>
      </c>
    </row>
    <row r="255" spans="1:18" x14ac:dyDescent="0.2">
      <c r="A255" s="27">
        <v>23.010100000000001</v>
      </c>
      <c r="B255" s="20" t="s">
        <v>183</v>
      </c>
      <c r="C255" s="14" t="s">
        <v>184</v>
      </c>
      <c r="D255" s="28">
        <f t="shared" si="26"/>
        <v>10</v>
      </c>
      <c r="E255" s="28">
        <f t="shared" si="27"/>
        <v>16</v>
      </c>
      <c r="F255" s="28">
        <f t="shared" si="28"/>
        <v>26</v>
      </c>
      <c r="G255" s="16">
        <v>7</v>
      </c>
      <c r="H255" s="16">
        <v>14</v>
      </c>
      <c r="I255" s="16">
        <v>21</v>
      </c>
      <c r="J255" s="16">
        <v>3</v>
      </c>
      <c r="K255" s="16">
        <v>2</v>
      </c>
      <c r="L255" s="16">
        <v>5</v>
      </c>
      <c r="M255" s="16">
        <v>1.5</v>
      </c>
      <c r="N255" s="16">
        <v>1</v>
      </c>
      <c r="O255" s="16">
        <v>2.5</v>
      </c>
      <c r="P255" s="16">
        <f t="shared" si="29"/>
        <v>8.5</v>
      </c>
      <c r="Q255" s="16">
        <f t="shared" si="30"/>
        <v>15</v>
      </c>
      <c r="R255" s="16">
        <f t="shared" si="31"/>
        <v>23.5</v>
      </c>
    </row>
    <row r="256" spans="1:18" x14ac:dyDescent="0.2">
      <c r="A256" s="27">
        <v>38.010100000000001</v>
      </c>
      <c r="B256" s="20" t="s">
        <v>196</v>
      </c>
      <c r="C256" s="14" t="s">
        <v>197</v>
      </c>
      <c r="D256" s="28">
        <f t="shared" si="26"/>
        <v>29</v>
      </c>
      <c r="E256" s="28">
        <f t="shared" si="27"/>
        <v>26</v>
      </c>
      <c r="F256" s="28">
        <f t="shared" si="28"/>
        <v>55</v>
      </c>
      <c r="G256" s="16">
        <v>28</v>
      </c>
      <c r="H256" s="16">
        <v>23</v>
      </c>
      <c r="I256" s="16">
        <v>51</v>
      </c>
      <c r="J256" s="16">
        <v>1</v>
      </c>
      <c r="K256" s="16">
        <v>3</v>
      </c>
      <c r="L256" s="16">
        <v>4</v>
      </c>
      <c r="M256" s="16">
        <v>0.5</v>
      </c>
      <c r="N256" s="16">
        <v>1.67</v>
      </c>
      <c r="O256" s="16">
        <v>2.17</v>
      </c>
      <c r="P256" s="16">
        <f t="shared" si="29"/>
        <v>28.5</v>
      </c>
      <c r="Q256" s="16">
        <f t="shared" si="30"/>
        <v>24.67</v>
      </c>
      <c r="R256" s="16">
        <f t="shared" si="31"/>
        <v>53.17</v>
      </c>
    </row>
    <row r="257" spans="1:18" x14ac:dyDescent="0.2">
      <c r="A257" s="27">
        <v>16.010100000000001</v>
      </c>
      <c r="B257" s="20" t="s">
        <v>171</v>
      </c>
      <c r="C257" s="14" t="s">
        <v>172</v>
      </c>
      <c r="D257" s="28">
        <f t="shared" si="26"/>
        <v>76</v>
      </c>
      <c r="E257" s="28">
        <f t="shared" si="27"/>
        <v>333</v>
      </c>
      <c r="F257" s="28">
        <f t="shared" si="28"/>
        <v>409</v>
      </c>
      <c r="G257" s="16">
        <v>66</v>
      </c>
      <c r="H257" s="16">
        <v>297</v>
      </c>
      <c r="I257" s="16">
        <v>363</v>
      </c>
      <c r="J257" s="16">
        <v>10</v>
      </c>
      <c r="K257" s="16">
        <v>36</v>
      </c>
      <c r="L257" s="16">
        <v>46</v>
      </c>
      <c r="M257" s="16">
        <v>5.59</v>
      </c>
      <c r="N257" s="16">
        <v>18.840000000000003</v>
      </c>
      <c r="O257" s="16">
        <v>24.43</v>
      </c>
      <c r="P257" s="16">
        <f t="shared" si="29"/>
        <v>71.59</v>
      </c>
      <c r="Q257" s="16">
        <f t="shared" si="30"/>
        <v>315.84000000000003</v>
      </c>
      <c r="R257" s="16">
        <f t="shared" si="31"/>
        <v>387.43</v>
      </c>
    </row>
    <row r="258" spans="1:18" x14ac:dyDescent="0.2">
      <c r="A258" s="27">
        <v>16.010100000000001</v>
      </c>
      <c r="B258" s="20" t="s">
        <v>173</v>
      </c>
      <c r="C258" s="14" t="s">
        <v>174</v>
      </c>
      <c r="D258" s="28">
        <f t="shared" si="26"/>
        <v>0</v>
      </c>
      <c r="E258" s="28">
        <f t="shared" si="27"/>
        <v>1</v>
      </c>
      <c r="F258" s="28">
        <f t="shared" si="28"/>
        <v>1</v>
      </c>
      <c r="G258" s="16"/>
      <c r="H258" s="16">
        <v>1</v>
      </c>
      <c r="I258" s="16">
        <v>1</v>
      </c>
      <c r="J258" s="16"/>
      <c r="K258" s="16"/>
      <c r="L258" s="16"/>
      <c r="M258" s="16"/>
      <c r="N258" s="16"/>
      <c r="O258" s="16"/>
      <c r="P258" s="16">
        <f t="shared" si="29"/>
        <v>0</v>
      </c>
      <c r="Q258" s="16">
        <f t="shared" si="30"/>
        <v>1</v>
      </c>
      <c r="R258" s="16">
        <f t="shared" si="31"/>
        <v>1</v>
      </c>
    </row>
    <row r="259" spans="1:18" x14ac:dyDescent="0.2">
      <c r="A259" s="27">
        <v>50.0901</v>
      </c>
      <c r="B259" s="20" t="s">
        <v>218</v>
      </c>
      <c r="C259" s="14" t="s">
        <v>219</v>
      </c>
      <c r="D259" s="28">
        <f t="shared" si="26"/>
        <v>85</v>
      </c>
      <c r="E259" s="28">
        <f t="shared" si="27"/>
        <v>65</v>
      </c>
      <c r="F259" s="28">
        <f t="shared" si="28"/>
        <v>150</v>
      </c>
      <c r="G259" s="16">
        <v>74</v>
      </c>
      <c r="H259" s="16">
        <v>58</v>
      </c>
      <c r="I259" s="16">
        <v>132</v>
      </c>
      <c r="J259" s="16">
        <v>11</v>
      </c>
      <c r="K259" s="16">
        <v>7</v>
      </c>
      <c r="L259" s="16">
        <v>18</v>
      </c>
      <c r="M259" s="16">
        <v>6</v>
      </c>
      <c r="N259" s="16">
        <v>3.25</v>
      </c>
      <c r="O259" s="16">
        <v>9.25</v>
      </c>
      <c r="P259" s="16">
        <f t="shared" si="29"/>
        <v>80</v>
      </c>
      <c r="Q259" s="16">
        <f t="shared" si="30"/>
        <v>61.25</v>
      </c>
      <c r="R259" s="16">
        <f t="shared" si="31"/>
        <v>141.25</v>
      </c>
    </row>
    <row r="260" spans="1:18" x14ac:dyDescent="0.2">
      <c r="A260" s="27">
        <v>54.0199</v>
      </c>
      <c r="B260" s="20" t="s">
        <v>222</v>
      </c>
      <c r="C260" s="14" t="s">
        <v>223</v>
      </c>
      <c r="D260" s="28">
        <f t="shared" si="26"/>
        <v>50</v>
      </c>
      <c r="E260" s="28">
        <f t="shared" si="27"/>
        <v>19</v>
      </c>
      <c r="F260" s="28">
        <f t="shared" si="28"/>
        <v>69</v>
      </c>
      <c r="G260" s="16">
        <v>46</v>
      </c>
      <c r="H260" s="16">
        <v>18</v>
      </c>
      <c r="I260" s="16">
        <v>64</v>
      </c>
      <c r="J260" s="16">
        <v>4</v>
      </c>
      <c r="K260" s="16">
        <v>1</v>
      </c>
      <c r="L260" s="16">
        <v>5</v>
      </c>
      <c r="M260" s="16">
        <v>2.42</v>
      </c>
      <c r="N260" s="16">
        <v>0.5</v>
      </c>
      <c r="O260" s="16">
        <v>2.92</v>
      </c>
      <c r="P260" s="16">
        <f t="shared" si="29"/>
        <v>48.42</v>
      </c>
      <c r="Q260" s="16">
        <f t="shared" si="30"/>
        <v>18.5</v>
      </c>
      <c r="R260" s="16">
        <f t="shared" si="31"/>
        <v>66.92</v>
      </c>
    </row>
    <row r="261" spans="1:18" x14ac:dyDescent="0.2">
      <c r="A261" s="27">
        <v>54.010300000000001</v>
      </c>
      <c r="B261" s="20" t="s">
        <v>220</v>
      </c>
      <c r="C261" s="14" t="s">
        <v>221</v>
      </c>
      <c r="D261" s="28">
        <f t="shared" si="26"/>
        <v>49</v>
      </c>
      <c r="E261" s="28">
        <f t="shared" si="27"/>
        <v>45</v>
      </c>
      <c r="F261" s="28">
        <f t="shared" si="28"/>
        <v>94</v>
      </c>
      <c r="G261" s="16">
        <v>43</v>
      </c>
      <c r="H261" s="16">
        <v>44</v>
      </c>
      <c r="I261" s="16">
        <v>87</v>
      </c>
      <c r="J261" s="16">
        <v>6</v>
      </c>
      <c r="K261" s="16">
        <v>1</v>
      </c>
      <c r="L261" s="16">
        <v>7</v>
      </c>
      <c r="M261" s="16">
        <v>3.67</v>
      </c>
      <c r="N261" s="16">
        <v>0.5</v>
      </c>
      <c r="O261" s="16">
        <v>4.17</v>
      </c>
      <c r="P261" s="16">
        <f t="shared" si="29"/>
        <v>46.67</v>
      </c>
      <c r="Q261" s="16">
        <f t="shared" si="30"/>
        <v>44.5</v>
      </c>
      <c r="R261" s="16">
        <f t="shared" si="31"/>
        <v>91.17</v>
      </c>
    </row>
    <row r="262" spans="1:18" x14ac:dyDescent="0.2">
      <c r="A262" s="27">
        <v>23.9999</v>
      </c>
      <c r="B262" s="20" t="s">
        <v>185</v>
      </c>
      <c r="C262" s="14" t="s">
        <v>186</v>
      </c>
      <c r="D262" s="28">
        <f t="shared" si="26"/>
        <v>21</v>
      </c>
      <c r="E262" s="28">
        <f t="shared" si="27"/>
        <v>51</v>
      </c>
      <c r="F262" s="28">
        <f t="shared" si="28"/>
        <v>72</v>
      </c>
      <c r="G262" s="16">
        <v>20</v>
      </c>
      <c r="H262" s="16">
        <v>47</v>
      </c>
      <c r="I262" s="16">
        <v>67</v>
      </c>
      <c r="J262" s="16">
        <v>1</v>
      </c>
      <c r="K262" s="16">
        <v>4</v>
      </c>
      <c r="L262" s="16">
        <v>5</v>
      </c>
      <c r="M262" s="16">
        <v>0.25</v>
      </c>
      <c r="N262" s="16">
        <v>2</v>
      </c>
      <c r="O262" s="16">
        <v>2.25</v>
      </c>
      <c r="P262" s="16">
        <f t="shared" si="29"/>
        <v>20.25</v>
      </c>
      <c r="Q262" s="16">
        <f t="shared" si="30"/>
        <v>49</v>
      </c>
      <c r="R262" s="16">
        <f t="shared" si="31"/>
        <v>69.25</v>
      </c>
    </row>
    <row r="263" spans="1:18" x14ac:dyDescent="0.2">
      <c r="A263" s="27">
        <v>50.0501</v>
      </c>
      <c r="B263" s="20" t="s">
        <v>198</v>
      </c>
      <c r="C263" s="14" t="s">
        <v>199</v>
      </c>
      <c r="D263" s="28">
        <f t="shared" si="26"/>
        <v>93</v>
      </c>
      <c r="E263" s="28">
        <f t="shared" si="27"/>
        <v>190</v>
      </c>
      <c r="F263" s="28">
        <f t="shared" si="28"/>
        <v>283</v>
      </c>
      <c r="G263" s="16">
        <v>80</v>
      </c>
      <c r="H263" s="16">
        <v>178</v>
      </c>
      <c r="I263" s="16">
        <v>258</v>
      </c>
      <c r="J263" s="16">
        <v>13</v>
      </c>
      <c r="K263" s="16">
        <v>12</v>
      </c>
      <c r="L263" s="16">
        <v>25</v>
      </c>
      <c r="M263" s="16">
        <v>6.75</v>
      </c>
      <c r="N263" s="16">
        <v>6.58</v>
      </c>
      <c r="O263" s="16">
        <v>13.33</v>
      </c>
      <c r="P263" s="16">
        <f t="shared" si="29"/>
        <v>86.75</v>
      </c>
      <c r="Q263" s="16">
        <f t="shared" si="30"/>
        <v>184.58</v>
      </c>
      <c r="R263" s="16">
        <f t="shared" si="31"/>
        <v>271.33</v>
      </c>
    </row>
    <row r="264" spans="1:18" x14ac:dyDescent="0.2">
      <c r="A264" s="27">
        <v>50.070300000000003</v>
      </c>
      <c r="B264" s="20" t="s">
        <v>204</v>
      </c>
      <c r="C264" s="14" t="s">
        <v>205</v>
      </c>
      <c r="D264" s="28">
        <f t="shared" si="26"/>
        <v>31</v>
      </c>
      <c r="E264" s="28">
        <f t="shared" si="27"/>
        <v>98</v>
      </c>
      <c r="F264" s="28">
        <f t="shared" si="28"/>
        <v>129</v>
      </c>
      <c r="G264" s="16">
        <v>24</v>
      </c>
      <c r="H264" s="16">
        <v>89</v>
      </c>
      <c r="I264" s="16">
        <v>113</v>
      </c>
      <c r="J264" s="16">
        <v>7</v>
      </c>
      <c r="K264" s="16">
        <v>9</v>
      </c>
      <c r="L264" s="16">
        <v>16</v>
      </c>
      <c r="M264" s="16">
        <v>3.75</v>
      </c>
      <c r="N264" s="16">
        <v>4.5</v>
      </c>
      <c r="O264" s="16">
        <v>8.25</v>
      </c>
      <c r="P264" s="16">
        <f t="shared" si="29"/>
        <v>27.75</v>
      </c>
      <c r="Q264" s="16">
        <f t="shared" si="30"/>
        <v>93.5</v>
      </c>
      <c r="R264" s="16">
        <f t="shared" si="31"/>
        <v>121.25</v>
      </c>
    </row>
    <row r="265" spans="1:18" x14ac:dyDescent="0.2">
      <c r="A265" s="27">
        <v>16.0901</v>
      </c>
      <c r="B265" s="20" t="s">
        <v>179</v>
      </c>
      <c r="C265" s="14" t="s">
        <v>180</v>
      </c>
      <c r="D265" s="28">
        <f t="shared" si="26"/>
        <v>0</v>
      </c>
      <c r="E265" s="28">
        <f t="shared" si="27"/>
        <v>1</v>
      </c>
      <c r="F265" s="28">
        <f t="shared" si="28"/>
        <v>1</v>
      </c>
      <c r="G265" s="16"/>
      <c r="H265" s="16">
        <v>1</v>
      </c>
      <c r="I265" s="16">
        <v>1</v>
      </c>
      <c r="J265" s="16"/>
      <c r="K265" s="16"/>
      <c r="L265" s="16"/>
      <c r="M265" s="16"/>
      <c r="N265" s="16"/>
      <c r="O265" s="16"/>
      <c r="P265" s="16">
        <f t="shared" si="29"/>
        <v>0</v>
      </c>
      <c r="Q265" s="16">
        <f t="shared" si="30"/>
        <v>1</v>
      </c>
      <c r="R265" s="16">
        <f t="shared" si="31"/>
        <v>1</v>
      </c>
    </row>
    <row r="266" spans="1:18" x14ac:dyDescent="0.2">
      <c r="A266" s="26" t="s">
        <v>385</v>
      </c>
      <c r="B266" s="19"/>
      <c r="C266" s="19"/>
      <c r="D266" s="17">
        <f t="shared" si="26"/>
        <v>62</v>
      </c>
      <c r="E266" s="17">
        <f t="shared" si="27"/>
        <v>124</v>
      </c>
      <c r="F266" s="17">
        <f t="shared" si="28"/>
        <v>186</v>
      </c>
      <c r="G266" s="17">
        <v>52</v>
      </c>
      <c r="H266" s="17">
        <v>112</v>
      </c>
      <c r="I266" s="17">
        <v>164</v>
      </c>
      <c r="J266" s="17">
        <v>10</v>
      </c>
      <c r="K266" s="17">
        <v>12</v>
      </c>
      <c r="L266" s="17">
        <v>22</v>
      </c>
      <c r="M266" s="17">
        <v>6.58</v>
      </c>
      <c r="N266" s="17">
        <v>6.5</v>
      </c>
      <c r="O266" s="17">
        <v>13.08</v>
      </c>
      <c r="P266" s="17">
        <f t="shared" si="29"/>
        <v>58.58</v>
      </c>
      <c r="Q266" s="17">
        <f t="shared" si="30"/>
        <v>118.5</v>
      </c>
      <c r="R266" s="17">
        <f t="shared" si="31"/>
        <v>177.08</v>
      </c>
    </row>
    <row r="267" spans="1:18" x14ac:dyDescent="0.2">
      <c r="A267" s="27">
        <v>50.0702</v>
      </c>
      <c r="B267" s="20" t="s">
        <v>258</v>
      </c>
      <c r="C267" s="14" t="s">
        <v>259</v>
      </c>
      <c r="D267" s="28">
        <f t="shared" si="26"/>
        <v>1</v>
      </c>
      <c r="E267" s="28">
        <f t="shared" si="27"/>
        <v>0</v>
      </c>
      <c r="F267" s="28">
        <f t="shared" si="28"/>
        <v>1</v>
      </c>
      <c r="G267" s="16">
        <v>1</v>
      </c>
      <c r="H267" s="16"/>
      <c r="I267" s="16">
        <v>1</v>
      </c>
      <c r="J267" s="16"/>
      <c r="K267" s="16"/>
      <c r="L267" s="16"/>
      <c r="M267" s="16"/>
      <c r="N267" s="16"/>
      <c r="O267" s="16"/>
      <c r="P267" s="16">
        <f t="shared" si="29"/>
        <v>1</v>
      </c>
      <c r="Q267" s="16">
        <f t="shared" si="30"/>
        <v>0</v>
      </c>
      <c r="R267" s="16">
        <f t="shared" si="31"/>
        <v>1</v>
      </c>
    </row>
    <row r="268" spans="1:18" x14ac:dyDescent="0.2">
      <c r="A268" s="27">
        <v>50.070500000000003</v>
      </c>
      <c r="B268" s="20" t="s">
        <v>208</v>
      </c>
      <c r="C268" s="14" t="s">
        <v>209</v>
      </c>
      <c r="D268" s="28">
        <f t="shared" si="26"/>
        <v>17</v>
      </c>
      <c r="E268" s="28">
        <f t="shared" si="27"/>
        <v>15</v>
      </c>
      <c r="F268" s="28">
        <f t="shared" si="28"/>
        <v>32</v>
      </c>
      <c r="G268" s="16">
        <v>13</v>
      </c>
      <c r="H268" s="16">
        <v>15</v>
      </c>
      <c r="I268" s="16">
        <v>28</v>
      </c>
      <c r="J268" s="16">
        <v>4</v>
      </c>
      <c r="K268" s="16"/>
      <c r="L268" s="16">
        <v>4</v>
      </c>
      <c r="M268" s="16">
        <v>2.5</v>
      </c>
      <c r="N268" s="16"/>
      <c r="O268" s="16">
        <v>2.5</v>
      </c>
      <c r="P268" s="16">
        <f t="shared" si="29"/>
        <v>15.5</v>
      </c>
      <c r="Q268" s="16">
        <f t="shared" si="30"/>
        <v>15</v>
      </c>
      <c r="R268" s="16">
        <f t="shared" si="31"/>
        <v>30.5</v>
      </c>
    </row>
    <row r="269" spans="1:18" x14ac:dyDescent="0.2">
      <c r="A269" s="27">
        <v>50.070500000000003</v>
      </c>
      <c r="B269" s="20" t="s">
        <v>212</v>
      </c>
      <c r="C269" s="14" t="s">
        <v>213</v>
      </c>
      <c r="D269" s="28">
        <f t="shared" si="26"/>
        <v>7</v>
      </c>
      <c r="E269" s="28">
        <f t="shared" si="27"/>
        <v>10</v>
      </c>
      <c r="F269" s="28">
        <f t="shared" si="28"/>
        <v>17</v>
      </c>
      <c r="G269" s="16">
        <v>6</v>
      </c>
      <c r="H269" s="16">
        <v>8</v>
      </c>
      <c r="I269" s="16">
        <v>14</v>
      </c>
      <c r="J269" s="16">
        <v>1</v>
      </c>
      <c r="K269" s="16">
        <v>2</v>
      </c>
      <c r="L269" s="16">
        <v>3</v>
      </c>
      <c r="M269" s="16">
        <v>0.75</v>
      </c>
      <c r="N269" s="16">
        <v>1.25</v>
      </c>
      <c r="O269" s="16">
        <v>2</v>
      </c>
      <c r="P269" s="16">
        <f t="shared" si="29"/>
        <v>6.75</v>
      </c>
      <c r="Q269" s="16">
        <f t="shared" si="30"/>
        <v>9.25</v>
      </c>
      <c r="R269" s="16">
        <f t="shared" si="31"/>
        <v>16</v>
      </c>
    </row>
    <row r="270" spans="1:18" x14ac:dyDescent="0.2">
      <c r="A270" s="27">
        <v>50.070500000000003</v>
      </c>
      <c r="B270" s="20" t="s">
        <v>210</v>
      </c>
      <c r="C270" s="14" t="s">
        <v>211</v>
      </c>
      <c r="D270" s="28">
        <f t="shared" si="26"/>
        <v>15</v>
      </c>
      <c r="E270" s="28">
        <f t="shared" si="27"/>
        <v>48</v>
      </c>
      <c r="F270" s="28">
        <f t="shared" si="28"/>
        <v>63</v>
      </c>
      <c r="G270" s="16">
        <v>14</v>
      </c>
      <c r="H270" s="16">
        <v>45</v>
      </c>
      <c r="I270" s="16">
        <v>59</v>
      </c>
      <c r="J270" s="16">
        <v>1</v>
      </c>
      <c r="K270" s="16">
        <v>3</v>
      </c>
      <c r="L270" s="16">
        <v>4</v>
      </c>
      <c r="M270" s="16">
        <v>0.75</v>
      </c>
      <c r="N270" s="16">
        <v>1.5</v>
      </c>
      <c r="O270" s="16">
        <v>2.25</v>
      </c>
      <c r="P270" s="16">
        <f t="shared" si="29"/>
        <v>14.75</v>
      </c>
      <c r="Q270" s="16">
        <f t="shared" si="30"/>
        <v>46.5</v>
      </c>
      <c r="R270" s="16">
        <f t="shared" si="31"/>
        <v>61.25</v>
      </c>
    </row>
    <row r="271" spans="1:18" x14ac:dyDescent="0.2">
      <c r="A271" s="27">
        <v>50.060499999999998</v>
      </c>
      <c r="B271" s="20" t="s">
        <v>200</v>
      </c>
      <c r="C271" s="14" t="s">
        <v>201</v>
      </c>
      <c r="D271" s="28">
        <f t="shared" si="26"/>
        <v>9</v>
      </c>
      <c r="E271" s="28">
        <f t="shared" si="27"/>
        <v>23</v>
      </c>
      <c r="F271" s="28">
        <f t="shared" si="28"/>
        <v>32</v>
      </c>
      <c r="G271" s="16">
        <v>8</v>
      </c>
      <c r="H271" s="16">
        <v>19</v>
      </c>
      <c r="I271" s="16">
        <v>27</v>
      </c>
      <c r="J271" s="16">
        <v>1</v>
      </c>
      <c r="K271" s="16">
        <v>4</v>
      </c>
      <c r="L271" s="16">
        <v>5</v>
      </c>
      <c r="M271" s="16">
        <v>0.5</v>
      </c>
      <c r="N271" s="16">
        <v>2.25</v>
      </c>
      <c r="O271" s="16">
        <v>2.75</v>
      </c>
      <c r="P271" s="16">
        <f t="shared" si="29"/>
        <v>8.5</v>
      </c>
      <c r="Q271" s="16">
        <f t="shared" si="30"/>
        <v>21.25</v>
      </c>
      <c r="R271" s="16">
        <f t="shared" si="31"/>
        <v>29.75</v>
      </c>
    </row>
    <row r="272" spans="1:18" x14ac:dyDescent="0.2">
      <c r="A272" s="27">
        <v>50.070099999999996</v>
      </c>
      <c r="B272" s="20" t="s">
        <v>202</v>
      </c>
      <c r="C272" s="14" t="s">
        <v>203</v>
      </c>
      <c r="D272" s="28">
        <f t="shared" si="26"/>
        <v>1</v>
      </c>
      <c r="E272" s="28">
        <f t="shared" si="27"/>
        <v>6</v>
      </c>
      <c r="F272" s="28">
        <f t="shared" si="28"/>
        <v>7</v>
      </c>
      <c r="G272" s="16">
        <v>1</v>
      </c>
      <c r="H272" s="16">
        <v>5</v>
      </c>
      <c r="I272" s="16">
        <v>6</v>
      </c>
      <c r="J272" s="16"/>
      <c r="K272" s="16">
        <v>1</v>
      </c>
      <c r="L272" s="16">
        <v>1</v>
      </c>
      <c r="M272" s="16"/>
      <c r="N272" s="16">
        <v>0.75</v>
      </c>
      <c r="O272" s="16">
        <v>0.75</v>
      </c>
      <c r="P272" s="16">
        <f t="shared" si="29"/>
        <v>1</v>
      </c>
      <c r="Q272" s="16">
        <f t="shared" si="30"/>
        <v>5.75</v>
      </c>
      <c r="R272" s="16">
        <f t="shared" si="31"/>
        <v>6.75</v>
      </c>
    </row>
    <row r="273" spans="1:18" x14ac:dyDescent="0.2">
      <c r="A273" s="27">
        <v>50.070399999999999</v>
      </c>
      <c r="B273" s="20" t="s">
        <v>206</v>
      </c>
      <c r="C273" s="14" t="s">
        <v>207</v>
      </c>
      <c r="D273" s="28">
        <f t="shared" si="26"/>
        <v>3</v>
      </c>
      <c r="E273" s="28">
        <f t="shared" si="27"/>
        <v>11</v>
      </c>
      <c r="F273" s="28">
        <f t="shared" si="28"/>
        <v>14</v>
      </c>
      <c r="G273" s="16">
        <v>1</v>
      </c>
      <c r="H273" s="16">
        <v>10</v>
      </c>
      <c r="I273" s="16">
        <v>11</v>
      </c>
      <c r="J273" s="16">
        <v>2</v>
      </c>
      <c r="K273" s="16">
        <v>1</v>
      </c>
      <c r="L273" s="16">
        <v>3</v>
      </c>
      <c r="M273" s="16">
        <v>1.58</v>
      </c>
      <c r="N273" s="16">
        <v>0.25</v>
      </c>
      <c r="O273" s="16">
        <v>1.83</v>
      </c>
      <c r="P273" s="16">
        <f t="shared" si="29"/>
        <v>2.58</v>
      </c>
      <c r="Q273" s="16">
        <f t="shared" si="30"/>
        <v>10.25</v>
      </c>
      <c r="R273" s="16">
        <f t="shared" si="31"/>
        <v>12.83</v>
      </c>
    </row>
    <row r="274" spans="1:18" x14ac:dyDescent="0.2">
      <c r="A274" s="27">
        <v>50.070799999999998</v>
      </c>
      <c r="B274" s="20" t="s">
        <v>214</v>
      </c>
      <c r="C274" s="14" t="s">
        <v>215</v>
      </c>
      <c r="D274" s="28">
        <f t="shared" si="26"/>
        <v>2</v>
      </c>
      <c r="E274" s="28">
        <f t="shared" si="27"/>
        <v>4</v>
      </c>
      <c r="F274" s="28">
        <f t="shared" si="28"/>
        <v>6</v>
      </c>
      <c r="G274" s="16">
        <v>2</v>
      </c>
      <c r="H274" s="16">
        <v>3</v>
      </c>
      <c r="I274" s="16">
        <v>5</v>
      </c>
      <c r="J274" s="16"/>
      <c r="K274" s="16">
        <v>1</v>
      </c>
      <c r="L274" s="16">
        <v>1</v>
      </c>
      <c r="M274" s="16"/>
      <c r="N274" s="16">
        <v>0.5</v>
      </c>
      <c r="O274" s="16">
        <v>0.5</v>
      </c>
      <c r="P274" s="16">
        <f t="shared" si="29"/>
        <v>2</v>
      </c>
      <c r="Q274" s="16">
        <f t="shared" si="30"/>
        <v>3.5</v>
      </c>
      <c r="R274" s="16">
        <f t="shared" si="31"/>
        <v>5.5</v>
      </c>
    </row>
    <row r="275" spans="1:18" x14ac:dyDescent="0.2">
      <c r="A275" s="27">
        <v>50.070900000000002</v>
      </c>
      <c r="B275" s="20" t="s">
        <v>216</v>
      </c>
      <c r="C275" s="14" t="s">
        <v>217</v>
      </c>
      <c r="D275" s="28">
        <f t="shared" si="26"/>
        <v>7</v>
      </c>
      <c r="E275" s="28">
        <f t="shared" si="27"/>
        <v>7</v>
      </c>
      <c r="F275" s="28">
        <f t="shared" si="28"/>
        <v>14</v>
      </c>
      <c r="G275" s="16">
        <v>6</v>
      </c>
      <c r="H275" s="16">
        <v>7</v>
      </c>
      <c r="I275" s="16">
        <v>13</v>
      </c>
      <c r="J275" s="16">
        <v>1</v>
      </c>
      <c r="K275" s="16"/>
      <c r="L275" s="16">
        <v>1</v>
      </c>
      <c r="M275" s="16">
        <v>0.5</v>
      </c>
      <c r="N275" s="16"/>
      <c r="O275" s="16">
        <v>0.5</v>
      </c>
      <c r="P275" s="16">
        <f t="shared" si="29"/>
        <v>6.5</v>
      </c>
      <c r="Q275" s="16">
        <f t="shared" si="30"/>
        <v>7</v>
      </c>
      <c r="R275" s="16">
        <f t="shared" si="31"/>
        <v>13.5</v>
      </c>
    </row>
    <row r="276" spans="1:18" x14ac:dyDescent="0.2">
      <c r="A276" s="26" t="s">
        <v>388</v>
      </c>
      <c r="B276" s="19"/>
      <c r="C276" s="19"/>
      <c r="D276" s="17">
        <f t="shared" si="26"/>
        <v>53</v>
      </c>
      <c r="E276" s="17">
        <f t="shared" si="27"/>
        <v>159</v>
      </c>
      <c r="F276" s="17">
        <f t="shared" si="28"/>
        <v>212</v>
      </c>
      <c r="G276" s="17">
        <v>47</v>
      </c>
      <c r="H276" s="17">
        <v>148</v>
      </c>
      <c r="I276" s="17">
        <v>195</v>
      </c>
      <c r="J276" s="17">
        <v>6</v>
      </c>
      <c r="K276" s="17">
        <v>11</v>
      </c>
      <c r="L276" s="17">
        <v>17</v>
      </c>
      <c r="M276" s="17">
        <v>3.83</v>
      </c>
      <c r="N276" s="17">
        <v>7.01</v>
      </c>
      <c r="O276" s="17">
        <v>10.84</v>
      </c>
      <c r="P276" s="17">
        <f t="shared" si="29"/>
        <v>50.83</v>
      </c>
      <c r="Q276" s="17">
        <f t="shared" si="30"/>
        <v>155.01</v>
      </c>
      <c r="R276" s="17">
        <f t="shared" si="31"/>
        <v>205.84</v>
      </c>
    </row>
    <row r="277" spans="1:18" x14ac:dyDescent="0.2">
      <c r="A277" s="27">
        <v>30.9999</v>
      </c>
      <c r="B277" s="20" t="s">
        <v>187</v>
      </c>
      <c r="C277" s="14" t="s">
        <v>188</v>
      </c>
      <c r="D277" s="28">
        <f t="shared" si="26"/>
        <v>11</v>
      </c>
      <c r="E277" s="28">
        <f t="shared" si="27"/>
        <v>19</v>
      </c>
      <c r="F277" s="28">
        <f t="shared" si="28"/>
        <v>30</v>
      </c>
      <c r="G277" s="16">
        <v>10</v>
      </c>
      <c r="H277" s="16">
        <v>18</v>
      </c>
      <c r="I277" s="16">
        <v>28</v>
      </c>
      <c r="J277" s="16">
        <v>1</v>
      </c>
      <c r="K277" s="16">
        <v>1</v>
      </c>
      <c r="L277" s="16">
        <v>2</v>
      </c>
      <c r="M277" s="16">
        <v>0.5</v>
      </c>
      <c r="N277" s="16">
        <v>0.5</v>
      </c>
      <c r="O277" s="16">
        <v>1</v>
      </c>
      <c r="P277" s="16">
        <f t="shared" si="29"/>
        <v>10.5</v>
      </c>
      <c r="Q277" s="16">
        <f t="shared" si="30"/>
        <v>18.5</v>
      </c>
      <c r="R277" s="16">
        <f t="shared" si="31"/>
        <v>29</v>
      </c>
    </row>
    <row r="278" spans="1:18" x14ac:dyDescent="0.2">
      <c r="A278" s="27">
        <v>30.9999</v>
      </c>
      <c r="B278" s="20" t="s">
        <v>193</v>
      </c>
      <c r="C278" s="14" t="s">
        <v>47</v>
      </c>
      <c r="D278" s="28">
        <f t="shared" si="26"/>
        <v>18</v>
      </c>
      <c r="E278" s="28">
        <f t="shared" si="27"/>
        <v>74</v>
      </c>
      <c r="F278" s="28">
        <f t="shared" si="28"/>
        <v>92</v>
      </c>
      <c r="G278" s="16">
        <v>15</v>
      </c>
      <c r="H278" s="16">
        <v>72</v>
      </c>
      <c r="I278" s="16">
        <v>87</v>
      </c>
      <c r="J278" s="16">
        <v>3</v>
      </c>
      <c r="K278" s="16">
        <v>2</v>
      </c>
      <c r="L278" s="16">
        <v>5</v>
      </c>
      <c r="M278" s="16">
        <v>2.08</v>
      </c>
      <c r="N278" s="16">
        <v>1.84</v>
      </c>
      <c r="O278" s="16">
        <v>3.92</v>
      </c>
      <c r="P278" s="16">
        <f t="shared" si="29"/>
        <v>17.079999999999998</v>
      </c>
      <c r="Q278" s="16">
        <f t="shared" si="30"/>
        <v>73.84</v>
      </c>
      <c r="R278" s="16">
        <f t="shared" si="31"/>
        <v>90.92</v>
      </c>
    </row>
    <row r="279" spans="1:18" x14ac:dyDescent="0.2">
      <c r="A279" s="27">
        <v>30.9999</v>
      </c>
      <c r="B279" s="20" t="s">
        <v>189</v>
      </c>
      <c r="C279" s="14" t="s">
        <v>190</v>
      </c>
      <c r="D279" s="28">
        <f t="shared" si="26"/>
        <v>7</v>
      </c>
      <c r="E279" s="28">
        <f t="shared" si="27"/>
        <v>28</v>
      </c>
      <c r="F279" s="28">
        <f t="shared" si="28"/>
        <v>35</v>
      </c>
      <c r="G279" s="16">
        <v>7</v>
      </c>
      <c r="H279" s="16">
        <v>24</v>
      </c>
      <c r="I279" s="16">
        <v>31</v>
      </c>
      <c r="J279" s="16"/>
      <c r="K279" s="16">
        <v>4</v>
      </c>
      <c r="L279" s="16">
        <v>4</v>
      </c>
      <c r="M279" s="16"/>
      <c r="N279" s="16">
        <v>2</v>
      </c>
      <c r="O279" s="16">
        <v>2</v>
      </c>
      <c r="P279" s="16">
        <f t="shared" si="29"/>
        <v>7</v>
      </c>
      <c r="Q279" s="16">
        <f t="shared" si="30"/>
        <v>26</v>
      </c>
      <c r="R279" s="16">
        <f t="shared" si="31"/>
        <v>33</v>
      </c>
    </row>
    <row r="280" spans="1:18" x14ac:dyDescent="0.2">
      <c r="A280" s="27">
        <v>30.9999</v>
      </c>
      <c r="B280" s="20" t="s">
        <v>191</v>
      </c>
      <c r="C280" s="14" t="s">
        <v>192</v>
      </c>
      <c r="D280" s="28">
        <f t="shared" ref="D280:D329" si="32">G280+J280</f>
        <v>14</v>
      </c>
      <c r="E280" s="28">
        <f t="shared" ref="E280:E329" si="33">H280+K280</f>
        <v>26</v>
      </c>
      <c r="F280" s="28">
        <f t="shared" ref="F280:F329" si="34">I280+L280</f>
        <v>40</v>
      </c>
      <c r="G280" s="16">
        <v>13</v>
      </c>
      <c r="H280" s="16">
        <v>24</v>
      </c>
      <c r="I280" s="16">
        <v>37</v>
      </c>
      <c r="J280" s="16">
        <v>1</v>
      </c>
      <c r="K280" s="16">
        <v>2</v>
      </c>
      <c r="L280" s="16">
        <v>3</v>
      </c>
      <c r="M280" s="16">
        <v>0.5</v>
      </c>
      <c r="N280" s="16">
        <v>1.67</v>
      </c>
      <c r="O280" s="16">
        <v>2.17</v>
      </c>
      <c r="P280" s="16">
        <f t="shared" ref="P280:P329" si="35">G280+M280</f>
        <v>13.5</v>
      </c>
      <c r="Q280" s="16">
        <f t="shared" ref="Q280:Q329" si="36">H280+N280</f>
        <v>25.67</v>
      </c>
      <c r="R280" s="16">
        <f t="shared" ref="R280:R329" si="37">I280+O280</f>
        <v>39.17</v>
      </c>
    </row>
    <row r="281" spans="1:18" x14ac:dyDescent="0.2">
      <c r="A281" s="27">
        <v>30.9999</v>
      </c>
      <c r="B281" s="20" t="s">
        <v>194</v>
      </c>
      <c r="C281" s="14" t="s">
        <v>195</v>
      </c>
      <c r="D281" s="28">
        <f t="shared" si="32"/>
        <v>3</v>
      </c>
      <c r="E281" s="28">
        <f t="shared" si="33"/>
        <v>12</v>
      </c>
      <c r="F281" s="28">
        <f t="shared" si="34"/>
        <v>15</v>
      </c>
      <c r="G281" s="16">
        <v>2</v>
      </c>
      <c r="H281" s="16">
        <v>10</v>
      </c>
      <c r="I281" s="16">
        <v>12</v>
      </c>
      <c r="J281" s="16">
        <v>1</v>
      </c>
      <c r="K281" s="16">
        <v>2</v>
      </c>
      <c r="L281" s="16">
        <v>3</v>
      </c>
      <c r="M281" s="16">
        <v>0.75</v>
      </c>
      <c r="N281" s="16">
        <v>1</v>
      </c>
      <c r="O281" s="16">
        <v>1.75</v>
      </c>
      <c r="P281" s="16">
        <f t="shared" si="35"/>
        <v>2.75</v>
      </c>
      <c r="Q281" s="16">
        <f t="shared" si="36"/>
        <v>11</v>
      </c>
      <c r="R281" s="16">
        <f t="shared" si="37"/>
        <v>13.75</v>
      </c>
    </row>
    <row r="282" spans="1:18" x14ac:dyDescent="0.2">
      <c r="A282" s="18" t="s">
        <v>396</v>
      </c>
      <c r="B282" s="19"/>
      <c r="C282" s="19"/>
      <c r="D282" s="17">
        <f t="shared" si="32"/>
        <v>241</v>
      </c>
      <c r="E282" s="17">
        <f t="shared" si="33"/>
        <v>383</v>
      </c>
      <c r="F282" s="17">
        <f t="shared" si="34"/>
        <v>624</v>
      </c>
      <c r="G282" s="17">
        <v>188</v>
      </c>
      <c r="H282" s="17">
        <v>309</v>
      </c>
      <c r="I282" s="17">
        <v>497</v>
      </c>
      <c r="J282" s="17">
        <v>53</v>
      </c>
      <c r="K282" s="17">
        <v>74</v>
      </c>
      <c r="L282" s="17">
        <v>127</v>
      </c>
      <c r="M282" s="17">
        <v>32.6</v>
      </c>
      <c r="N282" s="17">
        <v>47.120000000000026</v>
      </c>
      <c r="O282" s="17">
        <v>79.72</v>
      </c>
      <c r="P282" s="17">
        <f t="shared" si="35"/>
        <v>220.6</v>
      </c>
      <c r="Q282" s="17">
        <f t="shared" si="36"/>
        <v>356.12</v>
      </c>
      <c r="R282" s="17">
        <f t="shared" si="37"/>
        <v>576.72</v>
      </c>
    </row>
    <row r="283" spans="1:18" x14ac:dyDescent="0.2">
      <c r="A283" s="13">
        <v>6</v>
      </c>
      <c r="B283" s="15"/>
      <c r="C283" s="15"/>
      <c r="D283" s="16">
        <f t="shared" si="32"/>
        <v>1</v>
      </c>
      <c r="E283" s="16">
        <f t="shared" si="33"/>
        <v>1</v>
      </c>
      <c r="F283" s="16">
        <f t="shared" si="34"/>
        <v>2</v>
      </c>
      <c r="G283" s="16"/>
      <c r="H283" s="16"/>
      <c r="I283" s="16"/>
      <c r="J283" s="16">
        <v>1</v>
      </c>
      <c r="K283" s="16">
        <v>1</v>
      </c>
      <c r="L283" s="16">
        <v>2</v>
      </c>
      <c r="M283" s="16">
        <v>0.75</v>
      </c>
      <c r="N283" s="16">
        <v>0.38</v>
      </c>
      <c r="O283" s="16">
        <v>1.1299999999999999</v>
      </c>
      <c r="P283" s="16">
        <f t="shared" si="35"/>
        <v>0.75</v>
      </c>
      <c r="Q283" s="16">
        <f t="shared" si="36"/>
        <v>0.38</v>
      </c>
      <c r="R283" s="16">
        <f t="shared" si="37"/>
        <v>1.1299999999999999</v>
      </c>
    </row>
    <row r="284" spans="1:18" x14ac:dyDescent="0.2">
      <c r="A284" s="26" t="s">
        <v>300</v>
      </c>
      <c r="B284" s="19"/>
      <c r="C284" s="19"/>
      <c r="D284" s="17">
        <f t="shared" si="32"/>
        <v>1</v>
      </c>
      <c r="E284" s="17">
        <f t="shared" si="33"/>
        <v>1</v>
      </c>
      <c r="F284" s="17">
        <f t="shared" si="34"/>
        <v>2</v>
      </c>
      <c r="G284" s="17"/>
      <c r="H284" s="17"/>
      <c r="I284" s="17"/>
      <c r="J284" s="17">
        <v>1</v>
      </c>
      <c r="K284" s="17">
        <v>1</v>
      </c>
      <c r="L284" s="17">
        <v>2</v>
      </c>
      <c r="M284" s="17">
        <v>0.75</v>
      </c>
      <c r="N284" s="17">
        <v>0.38</v>
      </c>
      <c r="O284" s="17">
        <v>1.1299999999999999</v>
      </c>
      <c r="P284" s="17">
        <f t="shared" si="35"/>
        <v>0.75</v>
      </c>
      <c r="Q284" s="17">
        <f t="shared" si="36"/>
        <v>0.38</v>
      </c>
      <c r="R284" s="17">
        <f t="shared" si="37"/>
        <v>1.1299999999999999</v>
      </c>
    </row>
    <row r="285" spans="1:18" x14ac:dyDescent="0.2">
      <c r="A285" s="27">
        <v>16.010200000000001</v>
      </c>
      <c r="B285" s="20" t="s">
        <v>349</v>
      </c>
      <c r="C285" s="14" t="s">
        <v>350</v>
      </c>
      <c r="D285" s="28">
        <f t="shared" si="32"/>
        <v>1</v>
      </c>
      <c r="E285" s="28">
        <f t="shared" si="33"/>
        <v>1</v>
      </c>
      <c r="F285" s="28">
        <f t="shared" si="34"/>
        <v>2</v>
      </c>
      <c r="G285" s="16"/>
      <c r="H285" s="16"/>
      <c r="I285" s="16"/>
      <c r="J285" s="16">
        <v>1</v>
      </c>
      <c r="K285" s="16">
        <v>1</v>
      </c>
      <c r="L285" s="16">
        <v>2</v>
      </c>
      <c r="M285" s="16">
        <v>0.75</v>
      </c>
      <c r="N285" s="16">
        <v>0.38</v>
      </c>
      <c r="O285" s="16">
        <v>1.1299999999999999</v>
      </c>
      <c r="P285" s="16">
        <f t="shared" si="35"/>
        <v>0.75</v>
      </c>
      <c r="Q285" s="16">
        <f t="shared" si="36"/>
        <v>0.38</v>
      </c>
      <c r="R285" s="16">
        <f t="shared" si="37"/>
        <v>1.1299999999999999</v>
      </c>
    </row>
    <row r="286" spans="1:18" x14ac:dyDescent="0.2">
      <c r="A286" s="13">
        <v>7</v>
      </c>
      <c r="B286" s="15"/>
      <c r="C286" s="15"/>
      <c r="D286" s="16">
        <f t="shared" si="32"/>
        <v>165</v>
      </c>
      <c r="E286" s="16">
        <f t="shared" si="33"/>
        <v>254</v>
      </c>
      <c r="F286" s="16">
        <f t="shared" si="34"/>
        <v>419</v>
      </c>
      <c r="G286" s="16">
        <v>134</v>
      </c>
      <c r="H286" s="16">
        <v>208</v>
      </c>
      <c r="I286" s="16">
        <v>342</v>
      </c>
      <c r="J286" s="16">
        <v>31</v>
      </c>
      <c r="K286" s="16">
        <v>46</v>
      </c>
      <c r="L286" s="16">
        <v>77</v>
      </c>
      <c r="M286" s="16">
        <v>19.060000000000009</v>
      </c>
      <c r="N286" s="16">
        <v>31.299999999999997</v>
      </c>
      <c r="O286" s="16">
        <v>50.36</v>
      </c>
      <c r="P286" s="16">
        <f t="shared" si="35"/>
        <v>153.06</v>
      </c>
      <c r="Q286" s="16">
        <f t="shared" si="36"/>
        <v>239.3</v>
      </c>
      <c r="R286" s="16">
        <f t="shared" si="37"/>
        <v>392.36</v>
      </c>
    </row>
    <row r="287" spans="1:18" x14ac:dyDescent="0.2">
      <c r="A287" s="26" t="s">
        <v>271</v>
      </c>
      <c r="B287" s="19"/>
      <c r="C287" s="19"/>
      <c r="D287" s="17">
        <f t="shared" si="32"/>
        <v>165</v>
      </c>
      <c r="E287" s="17">
        <f t="shared" si="33"/>
        <v>254</v>
      </c>
      <c r="F287" s="17">
        <f t="shared" si="34"/>
        <v>419</v>
      </c>
      <c r="G287" s="17">
        <v>134</v>
      </c>
      <c r="H287" s="17">
        <v>208</v>
      </c>
      <c r="I287" s="17">
        <v>342</v>
      </c>
      <c r="J287" s="17">
        <v>31</v>
      </c>
      <c r="K287" s="17">
        <v>46</v>
      </c>
      <c r="L287" s="17">
        <v>77</v>
      </c>
      <c r="M287" s="17">
        <v>19.060000000000009</v>
      </c>
      <c r="N287" s="17">
        <v>31.299999999999997</v>
      </c>
      <c r="O287" s="17">
        <v>50.36</v>
      </c>
      <c r="P287" s="17">
        <f t="shared" si="35"/>
        <v>153.06</v>
      </c>
      <c r="Q287" s="17">
        <f t="shared" si="36"/>
        <v>239.3</v>
      </c>
      <c r="R287" s="17">
        <f t="shared" si="37"/>
        <v>392.36</v>
      </c>
    </row>
    <row r="288" spans="1:18" x14ac:dyDescent="0.2">
      <c r="A288" s="27">
        <v>16.010400000000001</v>
      </c>
      <c r="B288" s="20" t="s">
        <v>175</v>
      </c>
      <c r="C288" s="14" t="s">
        <v>176</v>
      </c>
      <c r="D288" s="28">
        <f t="shared" si="32"/>
        <v>7</v>
      </c>
      <c r="E288" s="28">
        <f t="shared" si="33"/>
        <v>20</v>
      </c>
      <c r="F288" s="28">
        <f t="shared" si="34"/>
        <v>27</v>
      </c>
      <c r="G288" s="16">
        <v>6</v>
      </c>
      <c r="H288" s="16">
        <v>16</v>
      </c>
      <c r="I288" s="16">
        <v>22</v>
      </c>
      <c r="J288" s="16">
        <v>1</v>
      </c>
      <c r="K288" s="16">
        <v>4</v>
      </c>
      <c r="L288" s="16">
        <v>5</v>
      </c>
      <c r="M288" s="16">
        <v>0.38</v>
      </c>
      <c r="N288" s="16">
        <v>2.63</v>
      </c>
      <c r="O288" s="16">
        <v>3.01</v>
      </c>
      <c r="P288" s="16">
        <f t="shared" si="35"/>
        <v>6.38</v>
      </c>
      <c r="Q288" s="16">
        <f t="shared" si="36"/>
        <v>18.63</v>
      </c>
      <c r="R288" s="16">
        <f t="shared" si="37"/>
        <v>25.009999999999998</v>
      </c>
    </row>
    <row r="289" spans="1:18" x14ac:dyDescent="0.2">
      <c r="A289" s="27">
        <v>16.090499999999999</v>
      </c>
      <c r="B289" s="20" t="s">
        <v>181</v>
      </c>
      <c r="C289" s="14" t="s">
        <v>182</v>
      </c>
      <c r="D289" s="28">
        <f t="shared" si="32"/>
        <v>15</v>
      </c>
      <c r="E289" s="28">
        <f t="shared" si="33"/>
        <v>16</v>
      </c>
      <c r="F289" s="28">
        <f t="shared" si="34"/>
        <v>31</v>
      </c>
      <c r="G289" s="16">
        <v>13</v>
      </c>
      <c r="H289" s="16">
        <v>15</v>
      </c>
      <c r="I289" s="16">
        <v>28</v>
      </c>
      <c r="J289" s="16">
        <v>2</v>
      </c>
      <c r="K289" s="16">
        <v>1</v>
      </c>
      <c r="L289" s="16">
        <v>3</v>
      </c>
      <c r="M289" s="16">
        <v>1.5</v>
      </c>
      <c r="N289" s="16">
        <v>0.75</v>
      </c>
      <c r="O289" s="16">
        <v>2.25</v>
      </c>
      <c r="P289" s="16">
        <f t="shared" si="35"/>
        <v>14.5</v>
      </c>
      <c r="Q289" s="16">
        <f t="shared" si="36"/>
        <v>15.75</v>
      </c>
      <c r="R289" s="16">
        <f t="shared" si="37"/>
        <v>30.25</v>
      </c>
    </row>
    <row r="290" spans="1:18" x14ac:dyDescent="0.2">
      <c r="A290" s="27">
        <v>23.010100000000001</v>
      </c>
      <c r="B290" s="20" t="s">
        <v>183</v>
      </c>
      <c r="C290" s="14" t="s">
        <v>184</v>
      </c>
      <c r="D290" s="28">
        <f t="shared" si="32"/>
        <v>18</v>
      </c>
      <c r="E290" s="28">
        <f t="shared" si="33"/>
        <v>31</v>
      </c>
      <c r="F290" s="28">
        <f t="shared" si="34"/>
        <v>49</v>
      </c>
      <c r="G290" s="16">
        <v>12</v>
      </c>
      <c r="H290" s="16">
        <v>24</v>
      </c>
      <c r="I290" s="16">
        <v>36</v>
      </c>
      <c r="J290" s="16">
        <v>6</v>
      </c>
      <c r="K290" s="16">
        <v>7</v>
      </c>
      <c r="L290" s="16">
        <v>13</v>
      </c>
      <c r="M290" s="16">
        <v>4.5</v>
      </c>
      <c r="N290" s="16">
        <v>4.63</v>
      </c>
      <c r="O290" s="16">
        <v>9.129999999999999</v>
      </c>
      <c r="P290" s="16">
        <f t="shared" si="35"/>
        <v>16.5</v>
      </c>
      <c r="Q290" s="16">
        <f t="shared" si="36"/>
        <v>28.63</v>
      </c>
      <c r="R290" s="16">
        <f t="shared" si="37"/>
        <v>45.129999999999995</v>
      </c>
    </row>
    <row r="291" spans="1:18" x14ac:dyDescent="0.2">
      <c r="A291" s="27">
        <v>38.010100000000001</v>
      </c>
      <c r="B291" s="20" t="s">
        <v>196</v>
      </c>
      <c r="C291" s="14" t="s">
        <v>197</v>
      </c>
      <c r="D291" s="28">
        <f t="shared" si="32"/>
        <v>36</v>
      </c>
      <c r="E291" s="28">
        <f t="shared" si="33"/>
        <v>6</v>
      </c>
      <c r="F291" s="28">
        <f t="shared" si="34"/>
        <v>42</v>
      </c>
      <c r="G291" s="16">
        <v>27</v>
      </c>
      <c r="H291" s="16">
        <v>4</v>
      </c>
      <c r="I291" s="16">
        <v>31</v>
      </c>
      <c r="J291" s="16">
        <v>9</v>
      </c>
      <c r="K291" s="16">
        <v>2</v>
      </c>
      <c r="L291" s="16">
        <v>11</v>
      </c>
      <c r="M291" s="16">
        <v>4.0299999999999994</v>
      </c>
      <c r="N291" s="16">
        <v>1.1299999999999999</v>
      </c>
      <c r="O291" s="16">
        <v>5.1599999999999993</v>
      </c>
      <c r="P291" s="16">
        <f t="shared" si="35"/>
        <v>31.03</v>
      </c>
      <c r="Q291" s="16">
        <f t="shared" si="36"/>
        <v>5.13</v>
      </c>
      <c r="R291" s="16">
        <f t="shared" si="37"/>
        <v>36.159999999999997</v>
      </c>
    </row>
    <row r="292" spans="1:18" x14ac:dyDescent="0.2">
      <c r="A292" s="27">
        <v>54.010100000000001</v>
      </c>
      <c r="B292" s="20" t="s">
        <v>357</v>
      </c>
      <c r="C292" s="14" t="s">
        <v>358</v>
      </c>
      <c r="D292" s="28">
        <f t="shared" si="32"/>
        <v>38</v>
      </c>
      <c r="E292" s="28">
        <f t="shared" si="33"/>
        <v>30</v>
      </c>
      <c r="F292" s="28">
        <f t="shared" si="34"/>
        <v>68</v>
      </c>
      <c r="G292" s="16">
        <v>33</v>
      </c>
      <c r="H292" s="16">
        <v>28</v>
      </c>
      <c r="I292" s="16">
        <v>61</v>
      </c>
      <c r="J292" s="16">
        <v>5</v>
      </c>
      <c r="K292" s="16">
        <v>2</v>
      </c>
      <c r="L292" s="16">
        <v>7</v>
      </c>
      <c r="M292" s="16">
        <v>2.6399999999999997</v>
      </c>
      <c r="N292" s="16">
        <v>1.5</v>
      </c>
      <c r="O292" s="16">
        <v>4.1399999999999997</v>
      </c>
      <c r="P292" s="16">
        <f t="shared" si="35"/>
        <v>35.64</v>
      </c>
      <c r="Q292" s="16">
        <f t="shared" si="36"/>
        <v>29.5</v>
      </c>
      <c r="R292" s="16">
        <f t="shared" si="37"/>
        <v>65.14</v>
      </c>
    </row>
    <row r="293" spans="1:18" x14ac:dyDescent="0.2">
      <c r="A293" s="27">
        <v>50.100200000000001</v>
      </c>
      <c r="B293" s="20" t="s">
        <v>355</v>
      </c>
      <c r="C293" s="14" t="s">
        <v>356</v>
      </c>
      <c r="D293" s="28">
        <f t="shared" si="32"/>
        <v>16</v>
      </c>
      <c r="E293" s="28">
        <f t="shared" si="33"/>
        <v>46</v>
      </c>
      <c r="F293" s="28">
        <f t="shared" si="34"/>
        <v>62</v>
      </c>
      <c r="G293" s="16">
        <v>14</v>
      </c>
      <c r="H293" s="16">
        <v>38</v>
      </c>
      <c r="I293" s="16">
        <v>52</v>
      </c>
      <c r="J293" s="16">
        <v>2</v>
      </c>
      <c r="K293" s="16">
        <v>8</v>
      </c>
      <c r="L293" s="16">
        <v>10</v>
      </c>
      <c r="M293" s="16">
        <v>1.38</v>
      </c>
      <c r="N293" s="16">
        <v>5.51</v>
      </c>
      <c r="O293" s="16">
        <v>6.89</v>
      </c>
      <c r="P293" s="16">
        <f t="shared" si="35"/>
        <v>15.379999999999999</v>
      </c>
      <c r="Q293" s="16">
        <f t="shared" si="36"/>
        <v>43.51</v>
      </c>
      <c r="R293" s="16">
        <f t="shared" si="37"/>
        <v>58.89</v>
      </c>
    </row>
    <row r="294" spans="1:18" x14ac:dyDescent="0.2">
      <c r="A294" s="27">
        <v>16.010200000000001</v>
      </c>
      <c r="B294" s="20" t="s">
        <v>351</v>
      </c>
      <c r="C294" s="14" t="s">
        <v>352</v>
      </c>
      <c r="D294" s="28">
        <f t="shared" si="32"/>
        <v>8</v>
      </c>
      <c r="E294" s="28">
        <f t="shared" si="33"/>
        <v>26</v>
      </c>
      <c r="F294" s="28">
        <f t="shared" si="34"/>
        <v>34</v>
      </c>
      <c r="G294" s="16">
        <v>7</v>
      </c>
      <c r="H294" s="16">
        <v>20</v>
      </c>
      <c r="I294" s="16">
        <v>27</v>
      </c>
      <c r="J294" s="16">
        <v>1</v>
      </c>
      <c r="K294" s="16">
        <v>6</v>
      </c>
      <c r="L294" s="16">
        <v>7</v>
      </c>
      <c r="M294" s="16">
        <v>0.88</v>
      </c>
      <c r="N294" s="16">
        <v>4.13</v>
      </c>
      <c r="O294" s="16">
        <v>5.01</v>
      </c>
      <c r="P294" s="16">
        <f t="shared" si="35"/>
        <v>7.88</v>
      </c>
      <c r="Q294" s="16">
        <f t="shared" si="36"/>
        <v>24.13</v>
      </c>
      <c r="R294" s="16">
        <f t="shared" si="37"/>
        <v>32.01</v>
      </c>
    </row>
    <row r="295" spans="1:18" x14ac:dyDescent="0.2">
      <c r="A295" s="27">
        <v>16.010300000000001</v>
      </c>
      <c r="B295" s="20" t="s">
        <v>353</v>
      </c>
      <c r="C295" s="14" t="s">
        <v>354</v>
      </c>
      <c r="D295" s="28">
        <f t="shared" si="32"/>
        <v>27</v>
      </c>
      <c r="E295" s="28">
        <f t="shared" si="33"/>
        <v>79</v>
      </c>
      <c r="F295" s="28">
        <f t="shared" si="34"/>
        <v>106</v>
      </c>
      <c r="G295" s="16">
        <v>22</v>
      </c>
      <c r="H295" s="16">
        <v>63</v>
      </c>
      <c r="I295" s="16">
        <v>85</v>
      </c>
      <c r="J295" s="16">
        <v>5</v>
      </c>
      <c r="K295" s="16">
        <v>16</v>
      </c>
      <c r="L295" s="16">
        <v>21</v>
      </c>
      <c r="M295" s="16">
        <v>3.75</v>
      </c>
      <c r="N295" s="16">
        <v>11.02</v>
      </c>
      <c r="O295" s="16">
        <v>14.770000000000001</v>
      </c>
      <c r="P295" s="16">
        <f t="shared" si="35"/>
        <v>25.75</v>
      </c>
      <c r="Q295" s="16">
        <f t="shared" si="36"/>
        <v>74.02</v>
      </c>
      <c r="R295" s="16">
        <f t="shared" si="37"/>
        <v>99.77</v>
      </c>
    </row>
    <row r="296" spans="1:18" x14ac:dyDescent="0.2">
      <c r="A296" s="13">
        <v>9</v>
      </c>
      <c r="B296" s="15"/>
      <c r="C296" s="15"/>
      <c r="D296" s="16">
        <f t="shared" si="32"/>
        <v>75</v>
      </c>
      <c r="E296" s="16">
        <f t="shared" si="33"/>
        <v>128</v>
      </c>
      <c r="F296" s="16">
        <f t="shared" si="34"/>
        <v>203</v>
      </c>
      <c r="G296" s="16">
        <v>54</v>
      </c>
      <c r="H296" s="16">
        <v>101</v>
      </c>
      <c r="I296" s="16">
        <v>155</v>
      </c>
      <c r="J296" s="16">
        <v>21</v>
      </c>
      <c r="K296" s="16">
        <v>27</v>
      </c>
      <c r="L296" s="16">
        <v>48</v>
      </c>
      <c r="M296" s="16">
        <v>12.790000000000004</v>
      </c>
      <c r="N296" s="16">
        <v>15.440000000000007</v>
      </c>
      <c r="O296" s="16">
        <v>28.23</v>
      </c>
      <c r="P296" s="16">
        <f t="shared" si="35"/>
        <v>66.790000000000006</v>
      </c>
      <c r="Q296" s="16">
        <f t="shared" si="36"/>
        <v>116.44000000000001</v>
      </c>
      <c r="R296" s="16">
        <f t="shared" si="37"/>
        <v>183.23</v>
      </c>
    </row>
    <row r="297" spans="1:18" x14ac:dyDescent="0.2">
      <c r="A297" s="26" t="s">
        <v>275</v>
      </c>
      <c r="B297" s="19"/>
      <c r="C297" s="19"/>
      <c r="D297" s="17">
        <f t="shared" si="32"/>
        <v>75</v>
      </c>
      <c r="E297" s="17">
        <f t="shared" si="33"/>
        <v>128</v>
      </c>
      <c r="F297" s="17">
        <f t="shared" si="34"/>
        <v>203</v>
      </c>
      <c r="G297" s="17">
        <v>54</v>
      </c>
      <c r="H297" s="17">
        <v>101</v>
      </c>
      <c r="I297" s="17">
        <v>155</v>
      </c>
      <c r="J297" s="17">
        <v>21</v>
      </c>
      <c r="K297" s="17">
        <v>27</v>
      </c>
      <c r="L297" s="17">
        <v>48</v>
      </c>
      <c r="M297" s="17">
        <v>12.790000000000004</v>
      </c>
      <c r="N297" s="17">
        <v>15.440000000000007</v>
      </c>
      <c r="O297" s="17">
        <v>28.23</v>
      </c>
      <c r="P297" s="17">
        <f t="shared" si="35"/>
        <v>66.790000000000006</v>
      </c>
      <c r="Q297" s="17">
        <f t="shared" si="36"/>
        <v>116.44000000000001</v>
      </c>
      <c r="R297" s="17">
        <f t="shared" si="37"/>
        <v>183.23</v>
      </c>
    </row>
    <row r="298" spans="1:18" x14ac:dyDescent="0.2">
      <c r="A298" s="27">
        <v>16.090499999999999</v>
      </c>
      <c r="B298" s="20" t="s">
        <v>181</v>
      </c>
      <c r="C298" s="14" t="s">
        <v>182</v>
      </c>
      <c r="D298" s="28">
        <f t="shared" si="32"/>
        <v>24</v>
      </c>
      <c r="E298" s="28">
        <f t="shared" si="33"/>
        <v>60</v>
      </c>
      <c r="F298" s="28">
        <f t="shared" si="34"/>
        <v>84</v>
      </c>
      <c r="G298" s="16">
        <v>19</v>
      </c>
      <c r="H298" s="16">
        <v>47</v>
      </c>
      <c r="I298" s="16">
        <v>66</v>
      </c>
      <c r="J298" s="16">
        <v>5</v>
      </c>
      <c r="K298" s="16">
        <v>13</v>
      </c>
      <c r="L298" s="16">
        <v>18</v>
      </c>
      <c r="M298" s="16">
        <v>3.38</v>
      </c>
      <c r="N298" s="16">
        <v>8.27</v>
      </c>
      <c r="O298" s="16">
        <v>11.650000000000002</v>
      </c>
      <c r="P298" s="16">
        <f t="shared" si="35"/>
        <v>22.38</v>
      </c>
      <c r="Q298" s="16">
        <f t="shared" si="36"/>
        <v>55.269999999999996</v>
      </c>
      <c r="R298" s="16">
        <f t="shared" si="37"/>
        <v>77.650000000000006</v>
      </c>
    </row>
    <row r="299" spans="1:18" x14ac:dyDescent="0.2">
      <c r="A299" s="27">
        <v>23.010100000000001</v>
      </c>
      <c r="B299" s="20" t="s">
        <v>360</v>
      </c>
      <c r="C299" s="14" t="s">
        <v>361</v>
      </c>
      <c r="D299" s="28">
        <f t="shared" si="32"/>
        <v>18</v>
      </c>
      <c r="E299" s="28">
        <f t="shared" si="33"/>
        <v>46</v>
      </c>
      <c r="F299" s="28">
        <f t="shared" si="34"/>
        <v>64</v>
      </c>
      <c r="G299" s="16">
        <v>13</v>
      </c>
      <c r="H299" s="16">
        <v>36</v>
      </c>
      <c r="I299" s="16">
        <v>49</v>
      </c>
      <c r="J299" s="16">
        <v>5</v>
      </c>
      <c r="K299" s="16">
        <v>10</v>
      </c>
      <c r="L299" s="16">
        <v>15</v>
      </c>
      <c r="M299" s="16">
        <v>3.38</v>
      </c>
      <c r="N299" s="16">
        <v>5.2799999999999994</v>
      </c>
      <c r="O299" s="16">
        <v>8.66</v>
      </c>
      <c r="P299" s="16">
        <f t="shared" si="35"/>
        <v>16.38</v>
      </c>
      <c r="Q299" s="16">
        <f t="shared" si="36"/>
        <v>41.28</v>
      </c>
      <c r="R299" s="16">
        <f t="shared" si="37"/>
        <v>57.66</v>
      </c>
    </row>
    <row r="300" spans="1:18" x14ac:dyDescent="0.2">
      <c r="A300" s="27">
        <v>54.010100000000001</v>
      </c>
      <c r="B300" s="20" t="s">
        <v>357</v>
      </c>
      <c r="C300" s="14" t="s">
        <v>358</v>
      </c>
      <c r="D300" s="28">
        <f t="shared" si="32"/>
        <v>33</v>
      </c>
      <c r="E300" s="28">
        <f t="shared" si="33"/>
        <v>22</v>
      </c>
      <c r="F300" s="28">
        <f t="shared" si="34"/>
        <v>55</v>
      </c>
      <c r="G300" s="16">
        <v>22</v>
      </c>
      <c r="H300" s="16">
        <v>18</v>
      </c>
      <c r="I300" s="16">
        <v>40</v>
      </c>
      <c r="J300" s="16">
        <v>11</v>
      </c>
      <c r="K300" s="16">
        <v>4</v>
      </c>
      <c r="L300" s="16">
        <v>15</v>
      </c>
      <c r="M300" s="16">
        <v>6.0299999999999994</v>
      </c>
      <c r="N300" s="16">
        <v>1.8899999999999997</v>
      </c>
      <c r="O300" s="16">
        <v>7.919999999999999</v>
      </c>
      <c r="P300" s="16">
        <f t="shared" si="35"/>
        <v>28.03</v>
      </c>
      <c r="Q300" s="16">
        <f t="shared" si="36"/>
        <v>19.89</v>
      </c>
      <c r="R300" s="16">
        <f t="shared" si="37"/>
        <v>47.92</v>
      </c>
    </row>
    <row r="301" spans="1:18" x14ac:dyDescent="0.2">
      <c r="A301" s="12" t="s">
        <v>409</v>
      </c>
      <c r="B301" s="10"/>
      <c r="C301" s="10"/>
      <c r="D301" s="11">
        <f t="shared" si="32"/>
        <v>118</v>
      </c>
      <c r="E301" s="11">
        <f t="shared" si="33"/>
        <v>178</v>
      </c>
      <c r="F301" s="11">
        <f t="shared" si="34"/>
        <v>296</v>
      </c>
      <c r="G301" s="11">
        <v>29</v>
      </c>
      <c r="H301" s="11">
        <v>52</v>
      </c>
      <c r="I301" s="11">
        <v>81</v>
      </c>
      <c r="J301" s="11">
        <v>89</v>
      </c>
      <c r="K301" s="11">
        <v>126</v>
      </c>
      <c r="L301" s="11">
        <v>215</v>
      </c>
      <c r="M301" s="11">
        <v>46.790000000000013</v>
      </c>
      <c r="N301" s="11">
        <v>59.350000000000037</v>
      </c>
      <c r="O301" s="11">
        <v>106.14000000000001</v>
      </c>
      <c r="P301" s="11">
        <f t="shared" si="35"/>
        <v>75.79000000000002</v>
      </c>
      <c r="Q301" s="11">
        <f t="shared" si="36"/>
        <v>111.35000000000004</v>
      </c>
      <c r="R301" s="11">
        <f t="shared" si="37"/>
        <v>187.14000000000001</v>
      </c>
    </row>
    <row r="302" spans="1:18" x14ac:dyDescent="0.2">
      <c r="A302" s="18" t="s">
        <v>395</v>
      </c>
      <c r="B302" s="19"/>
      <c r="C302" s="19"/>
      <c r="D302" s="17">
        <f t="shared" si="32"/>
        <v>75</v>
      </c>
      <c r="E302" s="17">
        <f t="shared" si="33"/>
        <v>125</v>
      </c>
      <c r="F302" s="17">
        <f t="shared" si="34"/>
        <v>200</v>
      </c>
      <c r="G302" s="17">
        <v>16</v>
      </c>
      <c r="H302" s="17">
        <v>44</v>
      </c>
      <c r="I302" s="17">
        <v>60</v>
      </c>
      <c r="J302" s="17">
        <v>59</v>
      </c>
      <c r="K302" s="17">
        <v>81</v>
      </c>
      <c r="L302" s="17">
        <v>140</v>
      </c>
      <c r="M302" s="17">
        <v>27.600000000000005</v>
      </c>
      <c r="N302" s="17">
        <v>31.889999999999993</v>
      </c>
      <c r="O302" s="17">
        <v>59.489999999999995</v>
      </c>
      <c r="P302" s="17">
        <f t="shared" si="35"/>
        <v>43.600000000000009</v>
      </c>
      <c r="Q302" s="17">
        <f t="shared" si="36"/>
        <v>75.889999999999986</v>
      </c>
      <c r="R302" s="17">
        <f t="shared" si="37"/>
        <v>119.49</v>
      </c>
    </row>
    <row r="303" spans="1:18" x14ac:dyDescent="0.2">
      <c r="A303" s="13">
        <v>5</v>
      </c>
      <c r="B303" s="15"/>
      <c r="C303" s="15"/>
      <c r="D303" s="16">
        <f t="shared" si="32"/>
        <v>75</v>
      </c>
      <c r="E303" s="16">
        <f t="shared" si="33"/>
        <v>125</v>
      </c>
      <c r="F303" s="16">
        <f t="shared" si="34"/>
        <v>200</v>
      </c>
      <c r="G303" s="16">
        <v>16</v>
      </c>
      <c r="H303" s="16">
        <v>44</v>
      </c>
      <c r="I303" s="16">
        <v>60</v>
      </c>
      <c r="J303" s="16">
        <v>59</v>
      </c>
      <c r="K303" s="16">
        <v>81</v>
      </c>
      <c r="L303" s="16">
        <v>140</v>
      </c>
      <c r="M303" s="16">
        <v>27.600000000000005</v>
      </c>
      <c r="N303" s="16">
        <v>31.889999999999993</v>
      </c>
      <c r="O303" s="16">
        <v>59.489999999999995</v>
      </c>
      <c r="P303" s="16">
        <f t="shared" si="35"/>
        <v>43.600000000000009</v>
      </c>
      <c r="Q303" s="16">
        <f t="shared" si="36"/>
        <v>75.889999999999986</v>
      </c>
      <c r="R303" s="16">
        <f t="shared" si="37"/>
        <v>119.49</v>
      </c>
    </row>
    <row r="304" spans="1:18" x14ac:dyDescent="0.2">
      <c r="A304" s="26" t="s">
        <v>424</v>
      </c>
      <c r="B304" s="19"/>
      <c r="C304" s="19"/>
      <c r="D304" s="17">
        <f t="shared" si="32"/>
        <v>75</v>
      </c>
      <c r="E304" s="17">
        <f t="shared" si="33"/>
        <v>125</v>
      </c>
      <c r="F304" s="17">
        <f t="shared" si="34"/>
        <v>200</v>
      </c>
      <c r="G304" s="17">
        <v>16</v>
      </c>
      <c r="H304" s="17">
        <v>44</v>
      </c>
      <c r="I304" s="17">
        <v>60</v>
      </c>
      <c r="J304" s="17">
        <v>59</v>
      </c>
      <c r="K304" s="17">
        <v>81</v>
      </c>
      <c r="L304" s="17">
        <v>140</v>
      </c>
      <c r="M304" s="17">
        <v>27.600000000000005</v>
      </c>
      <c r="N304" s="17">
        <v>31.889999999999993</v>
      </c>
      <c r="O304" s="17">
        <v>59.489999999999995</v>
      </c>
      <c r="P304" s="17">
        <f t="shared" si="35"/>
        <v>43.600000000000009</v>
      </c>
      <c r="Q304" s="17">
        <f t="shared" si="36"/>
        <v>75.889999999999986</v>
      </c>
      <c r="R304" s="17">
        <f t="shared" si="37"/>
        <v>119.49</v>
      </c>
    </row>
    <row r="305" spans="1:18" x14ac:dyDescent="0.2">
      <c r="A305" s="27">
        <v>45</v>
      </c>
      <c r="B305" s="20" t="s">
        <v>230</v>
      </c>
      <c r="C305" s="14" t="s">
        <v>231</v>
      </c>
      <c r="D305" s="28">
        <f t="shared" si="32"/>
        <v>4</v>
      </c>
      <c r="E305" s="28">
        <f t="shared" si="33"/>
        <v>13</v>
      </c>
      <c r="F305" s="28">
        <f t="shared" si="34"/>
        <v>17</v>
      </c>
      <c r="G305" s="16">
        <v>1</v>
      </c>
      <c r="H305" s="16">
        <v>5</v>
      </c>
      <c r="I305" s="16">
        <v>6</v>
      </c>
      <c r="J305" s="16">
        <v>3</v>
      </c>
      <c r="K305" s="16">
        <v>8</v>
      </c>
      <c r="L305" s="16">
        <v>11</v>
      </c>
      <c r="M305" s="16">
        <v>1.5</v>
      </c>
      <c r="N305" s="16">
        <v>3.33</v>
      </c>
      <c r="O305" s="16">
        <v>4.83</v>
      </c>
      <c r="P305" s="16">
        <f t="shared" si="35"/>
        <v>2.5</v>
      </c>
      <c r="Q305" s="16">
        <f t="shared" si="36"/>
        <v>8.33</v>
      </c>
      <c r="R305" s="16">
        <f t="shared" si="37"/>
        <v>10.83</v>
      </c>
    </row>
    <row r="306" spans="1:18" x14ac:dyDescent="0.2">
      <c r="A306" s="27" t="s">
        <v>238</v>
      </c>
      <c r="B306" s="20" t="s">
        <v>238</v>
      </c>
      <c r="C306" s="14" t="s">
        <v>239</v>
      </c>
      <c r="D306" s="28">
        <f t="shared" si="32"/>
        <v>23</v>
      </c>
      <c r="E306" s="28">
        <f t="shared" si="33"/>
        <v>34</v>
      </c>
      <c r="F306" s="28">
        <f t="shared" si="34"/>
        <v>57</v>
      </c>
      <c r="G306" s="16">
        <v>2</v>
      </c>
      <c r="H306" s="16">
        <v>14</v>
      </c>
      <c r="I306" s="16">
        <v>16</v>
      </c>
      <c r="J306" s="16">
        <v>21</v>
      </c>
      <c r="K306" s="16">
        <v>20</v>
      </c>
      <c r="L306" s="16">
        <v>41</v>
      </c>
      <c r="M306" s="16">
        <v>9.75</v>
      </c>
      <c r="N306" s="16">
        <v>6.57</v>
      </c>
      <c r="O306" s="16">
        <v>16.32</v>
      </c>
      <c r="P306" s="16">
        <f t="shared" si="35"/>
        <v>11.75</v>
      </c>
      <c r="Q306" s="16">
        <f t="shared" si="36"/>
        <v>20.57</v>
      </c>
      <c r="R306" s="16">
        <f t="shared" si="37"/>
        <v>32.32</v>
      </c>
    </row>
    <row r="307" spans="1:18" x14ac:dyDescent="0.2">
      <c r="A307" s="27" t="s">
        <v>234</v>
      </c>
      <c r="B307" s="20" t="s">
        <v>234</v>
      </c>
      <c r="C307" s="14" t="s">
        <v>235</v>
      </c>
      <c r="D307" s="28">
        <f t="shared" si="32"/>
        <v>5</v>
      </c>
      <c r="E307" s="28">
        <f t="shared" si="33"/>
        <v>8</v>
      </c>
      <c r="F307" s="28">
        <f t="shared" si="34"/>
        <v>13</v>
      </c>
      <c r="G307" s="16"/>
      <c r="H307" s="16">
        <v>1</v>
      </c>
      <c r="I307" s="16">
        <v>1</v>
      </c>
      <c r="J307" s="16">
        <v>5</v>
      </c>
      <c r="K307" s="16">
        <v>7</v>
      </c>
      <c r="L307" s="16">
        <v>12</v>
      </c>
      <c r="M307" s="16">
        <v>2.25</v>
      </c>
      <c r="N307" s="16">
        <v>2.25</v>
      </c>
      <c r="O307" s="16">
        <v>4.5</v>
      </c>
      <c r="P307" s="16">
        <f t="shared" si="35"/>
        <v>2.25</v>
      </c>
      <c r="Q307" s="16">
        <f t="shared" si="36"/>
        <v>3.25</v>
      </c>
      <c r="R307" s="16">
        <f t="shared" si="37"/>
        <v>5.5</v>
      </c>
    </row>
    <row r="308" spans="1:18" x14ac:dyDescent="0.2">
      <c r="A308" s="27" t="s">
        <v>242</v>
      </c>
      <c r="B308" s="20" t="s">
        <v>242</v>
      </c>
      <c r="C308" s="14" t="s">
        <v>243</v>
      </c>
      <c r="D308" s="28">
        <f t="shared" si="32"/>
        <v>10</v>
      </c>
      <c r="E308" s="28">
        <f t="shared" si="33"/>
        <v>37</v>
      </c>
      <c r="F308" s="28">
        <f t="shared" si="34"/>
        <v>47</v>
      </c>
      <c r="G308" s="16"/>
      <c r="H308" s="16">
        <v>7</v>
      </c>
      <c r="I308" s="16">
        <v>7</v>
      </c>
      <c r="J308" s="16">
        <v>10</v>
      </c>
      <c r="K308" s="16">
        <v>30</v>
      </c>
      <c r="L308" s="16">
        <v>40</v>
      </c>
      <c r="M308" s="16">
        <v>5.01</v>
      </c>
      <c r="N308" s="16">
        <v>12.58</v>
      </c>
      <c r="O308" s="16">
        <v>17.59</v>
      </c>
      <c r="P308" s="16">
        <f t="shared" si="35"/>
        <v>5.01</v>
      </c>
      <c r="Q308" s="16">
        <f t="shared" si="36"/>
        <v>19.579999999999998</v>
      </c>
      <c r="R308" s="16">
        <f t="shared" si="37"/>
        <v>24.59</v>
      </c>
    </row>
    <row r="309" spans="1:18" x14ac:dyDescent="0.2">
      <c r="A309" s="27" t="s">
        <v>246</v>
      </c>
      <c r="B309" s="20" t="s">
        <v>246</v>
      </c>
      <c r="C309" s="14" t="s">
        <v>247</v>
      </c>
      <c r="D309" s="28">
        <f t="shared" si="32"/>
        <v>20</v>
      </c>
      <c r="E309" s="28">
        <f t="shared" si="33"/>
        <v>24</v>
      </c>
      <c r="F309" s="28">
        <f t="shared" si="34"/>
        <v>44</v>
      </c>
      <c r="G309" s="16">
        <v>11</v>
      </c>
      <c r="H309" s="16">
        <v>15</v>
      </c>
      <c r="I309" s="16">
        <v>26</v>
      </c>
      <c r="J309" s="16">
        <v>9</v>
      </c>
      <c r="K309" s="16">
        <v>9</v>
      </c>
      <c r="L309" s="16">
        <v>18</v>
      </c>
      <c r="M309" s="16">
        <v>5.17</v>
      </c>
      <c r="N309" s="16">
        <v>4.75</v>
      </c>
      <c r="O309" s="16">
        <v>9.92</v>
      </c>
      <c r="P309" s="16">
        <f t="shared" si="35"/>
        <v>16.170000000000002</v>
      </c>
      <c r="Q309" s="16">
        <f t="shared" si="36"/>
        <v>19.75</v>
      </c>
      <c r="R309" s="16">
        <f t="shared" si="37"/>
        <v>35.92</v>
      </c>
    </row>
    <row r="310" spans="1:18" x14ac:dyDescent="0.2">
      <c r="A310" s="27" t="s">
        <v>236</v>
      </c>
      <c r="B310" s="20" t="s">
        <v>236</v>
      </c>
      <c r="C310" s="14" t="s">
        <v>237</v>
      </c>
      <c r="D310" s="28">
        <f t="shared" si="32"/>
        <v>7</v>
      </c>
      <c r="E310" s="28">
        <f t="shared" si="33"/>
        <v>3</v>
      </c>
      <c r="F310" s="28">
        <f t="shared" si="34"/>
        <v>10</v>
      </c>
      <c r="G310" s="16"/>
      <c r="H310" s="16"/>
      <c r="I310" s="16"/>
      <c r="J310" s="16">
        <v>7</v>
      </c>
      <c r="K310" s="16">
        <v>3</v>
      </c>
      <c r="L310" s="16">
        <v>10</v>
      </c>
      <c r="M310" s="16">
        <v>1.67</v>
      </c>
      <c r="N310" s="16">
        <v>0.99</v>
      </c>
      <c r="O310" s="16">
        <v>2.66</v>
      </c>
      <c r="P310" s="16">
        <f t="shared" si="35"/>
        <v>1.67</v>
      </c>
      <c r="Q310" s="16">
        <f t="shared" si="36"/>
        <v>0.99</v>
      </c>
      <c r="R310" s="16">
        <f t="shared" si="37"/>
        <v>2.66</v>
      </c>
    </row>
    <row r="311" spans="1:18" x14ac:dyDescent="0.2">
      <c r="A311" s="27" t="s">
        <v>244</v>
      </c>
      <c r="B311" s="20" t="s">
        <v>244</v>
      </c>
      <c r="C311" s="14" t="s">
        <v>245</v>
      </c>
      <c r="D311" s="28">
        <f t="shared" si="32"/>
        <v>4</v>
      </c>
      <c r="E311" s="28">
        <f t="shared" si="33"/>
        <v>4</v>
      </c>
      <c r="F311" s="28">
        <f t="shared" si="34"/>
        <v>8</v>
      </c>
      <c r="G311" s="16">
        <v>2</v>
      </c>
      <c r="H311" s="16">
        <v>2</v>
      </c>
      <c r="I311" s="16">
        <v>4</v>
      </c>
      <c r="J311" s="16">
        <v>2</v>
      </c>
      <c r="K311" s="16">
        <v>2</v>
      </c>
      <c r="L311" s="16">
        <v>4</v>
      </c>
      <c r="M311" s="16">
        <v>1</v>
      </c>
      <c r="N311" s="16">
        <v>1</v>
      </c>
      <c r="O311" s="16">
        <v>2</v>
      </c>
      <c r="P311" s="16">
        <f t="shared" si="35"/>
        <v>3</v>
      </c>
      <c r="Q311" s="16">
        <f t="shared" si="36"/>
        <v>3</v>
      </c>
      <c r="R311" s="16">
        <f t="shared" si="37"/>
        <v>6</v>
      </c>
    </row>
    <row r="312" spans="1:18" x14ac:dyDescent="0.2">
      <c r="A312" s="27" t="s">
        <v>232</v>
      </c>
      <c r="B312" s="20" t="s">
        <v>232</v>
      </c>
      <c r="C312" s="14" t="s">
        <v>233</v>
      </c>
      <c r="D312" s="28">
        <f t="shared" si="32"/>
        <v>2</v>
      </c>
      <c r="E312" s="28">
        <f t="shared" si="33"/>
        <v>1</v>
      </c>
      <c r="F312" s="28">
        <f t="shared" si="34"/>
        <v>3</v>
      </c>
      <c r="G312" s="16"/>
      <c r="H312" s="16"/>
      <c r="I312" s="16"/>
      <c r="J312" s="16">
        <v>2</v>
      </c>
      <c r="K312" s="16">
        <v>1</v>
      </c>
      <c r="L312" s="16">
        <v>3</v>
      </c>
      <c r="M312" s="16">
        <v>1.25</v>
      </c>
      <c r="N312" s="16">
        <v>0.25</v>
      </c>
      <c r="O312" s="16">
        <v>1.5</v>
      </c>
      <c r="P312" s="16">
        <f t="shared" si="35"/>
        <v>1.25</v>
      </c>
      <c r="Q312" s="16">
        <f t="shared" si="36"/>
        <v>0.25</v>
      </c>
      <c r="R312" s="16">
        <f t="shared" si="37"/>
        <v>1.5</v>
      </c>
    </row>
    <row r="313" spans="1:18" x14ac:dyDescent="0.2">
      <c r="A313" s="27" t="s">
        <v>240</v>
      </c>
      <c r="B313" s="20" t="s">
        <v>240</v>
      </c>
      <c r="C313" s="14" t="s">
        <v>241</v>
      </c>
      <c r="D313" s="28">
        <f t="shared" si="32"/>
        <v>0</v>
      </c>
      <c r="E313" s="28">
        <f t="shared" si="33"/>
        <v>1</v>
      </c>
      <c r="F313" s="28">
        <f t="shared" si="34"/>
        <v>1</v>
      </c>
      <c r="G313" s="16"/>
      <c r="H313" s="16"/>
      <c r="I313" s="16"/>
      <c r="J313" s="16"/>
      <c r="K313" s="16">
        <v>1</v>
      </c>
      <c r="L313" s="16">
        <v>1</v>
      </c>
      <c r="M313" s="16"/>
      <c r="N313" s="16">
        <v>0.17</v>
      </c>
      <c r="O313" s="16">
        <v>0.17</v>
      </c>
      <c r="P313" s="16">
        <f t="shared" si="35"/>
        <v>0</v>
      </c>
      <c r="Q313" s="16">
        <f t="shared" si="36"/>
        <v>0.17</v>
      </c>
      <c r="R313" s="16">
        <f t="shared" si="37"/>
        <v>0.17</v>
      </c>
    </row>
    <row r="314" spans="1:18" x14ac:dyDescent="0.2">
      <c r="A314" s="18" t="s">
        <v>396</v>
      </c>
      <c r="B314" s="19"/>
      <c r="C314" s="19"/>
      <c r="D314" s="17">
        <f t="shared" si="32"/>
        <v>43</v>
      </c>
      <c r="E314" s="17">
        <f t="shared" si="33"/>
        <v>53</v>
      </c>
      <c r="F314" s="17">
        <f t="shared" si="34"/>
        <v>96</v>
      </c>
      <c r="G314" s="17">
        <v>13</v>
      </c>
      <c r="H314" s="17">
        <v>8</v>
      </c>
      <c r="I314" s="17">
        <v>21</v>
      </c>
      <c r="J314" s="17">
        <v>30</v>
      </c>
      <c r="K314" s="17">
        <v>45</v>
      </c>
      <c r="L314" s="17">
        <v>75</v>
      </c>
      <c r="M314" s="17">
        <v>19.189999999999998</v>
      </c>
      <c r="N314" s="17">
        <v>27.459999999999994</v>
      </c>
      <c r="O314" s="17">
        <v>46.65000000000002</v>
      </c>
      <c r="P314" s="17">
        <f t="shared" si="35"/>
        <v>32.19</v>
      </c>
      <c r="Q314" s="17">
        <f t="shared" si="36"/>
        <v>35.459999999999994</v>
      </c>
      <c r="R314" s="17">
        <f t="shared" si="37"/>
        <v>67.65000000000002</v>
      </c>
    </row>
    <row r="315" spans="1:18" x14ac:dyDescent="0.2">
      <c r="A315" s="13">
        <v>6</v>
      </c>
      <c r="B315" s="15"/>
      <c r="C315" s="15"/>
      <c r="D315" s="16">
        <f t="shared" si="32"/>
        <v>2</v>
      </c>
      <c r="E315" s="16">
        <f t="shared" si="33"/>
        <v>2</v>
      </c>
      <c r="F315" s="16">
        <f t="shared" si="34"/>
        <v>4</v>
      </c>
      <c r="G315" s="16">
        <v>1</v>
      </c>
      <c r="H315" s="16"/>
      <c r="I315" s="16">
        <v>1</v>
      </c>
      <c r="J315" s="16">
        <v>1</v>
      </c>
      <c r="K315" s="16">
        <v>2</v>
      </c>
      <c r="L315" s="16">
        <v>3</v>
      </c>
      <c r="M315" s="16">
        <v>0.63</v>
      </c>
      <c r="N315" s="16">
        <v>1.5</v>
      </c>
      <c r="O315" s="16">
        <v>2.13</v>
      </c>
      <c r="P315" s="16">
        <f t="shared" si="35"/>
        <v>1.63</v>
      </c>
      <c r="Q315" s="16">
        <f t="shared" si="36"/>
        <v>1.5</v>
      </c>
      <c r="R315" s="16">
        <f t="shared" si="37"/>
        <v>3.13</v>
      </c>
    </row>
    <row r="316" spans="1:18" x14ac:dyDescent="0.2">
      <c r="A316" s="26" t="s">
        <v>300</v>
      </c>
      <c r="B316" s="19"/>
      <c r="C316" s="19"/>
      <c r="D316" s="17">
        <f t="shared" si="32"/>
        <v>2</v>
      </c>
      <c r="E316" s="17">
        <f t="shared" si="33"/>
        <v>2</v>
      </c>
      <c r="F316" s="17">
        <f t="shared" si="34"/>
        <v>4</v>
      </c>
      <c r="G316" s="17">
        <v>1</v>
      </c>
      <c r="H316" s="17"/>
      <c r="I316" s="17">
        <v>1</v>
      </c>
      <c r="J316" s="17">
        <v>1</v>
      </c>
      <c r="K316" s="17">
        <v>2</v>
      </c>
      <c r="L316" s="17">
        <v>3</v>
      </c>
      <c r="M316" s="17">
        <v>0.63</v>
      </c>
      <c r="N316" s="17">
        <v>1.5</v>
      </c>
      <c r="O316" s="17">
        <v>2.13</v>
      </c>
      <c r="P316" s="17">
        <f t="shared" si="35"/>
        <v>1.63</v>
      </c>
      <c r="Q316" s="17">
        <f t="shared" si="36"/>
        <v>1.5</v>
      </c>
      <c r="R316" s="17">
        <f t="shared" si="37"/>
        <v>3.13</v>
      </c>
    </row>
    <row r="317" spans="1:18" x14ac:dyDescent="0.2">
      <c r="A317" s="27" t="s">
        <v>362</v>
      </c>
      <c r="B317" s="20" t="s">
        <v>362</v>
      </c>
      <c r="C317" s="14" t="s">
        <v>363</v>
      </c>
      <c r="D317" s="28">
        <f t="shared" si="32"/>
        <v>2</v>
      </c>
      <c r="E317" s="28">
        <f t="shared" si="33"/>
        <v>2</v>
      </c>
      <c r="F317" s="28">
        <f t="shared" si="34"/>
        <v>4</v>
      </c>
      <c r="G317" s="16">
        <v>1</v>
      </c>
      <c r="H317" s="16"/>
      <c r="I317" s="16">
        <v>1</v>
      </c>
      <c r="J317" s="16">
        <v>1</v>
      </c>
      <c r="K317" s="16">
        <v>2</v>
      </c>
      <c r="L317" s="16">
        <v>3</v>
      </c>
      <c r="M317" s="16">
        <v>0.63</v>
      </c>
      <c r="N317" s="16">
        <v>1.5</v>
      </c>
      <c r="O317" s="16">
        <v>2.13</v>
      </c>
      <c r="P317" s="16">
        <f t="shared" si="35"/>
        <v>1.63</v>
      </c>
      <c r="Q317" s="16">
        <f t="shared" si="36"/>
        <v>1.5</v>
      </c>
      <c r="R317" s="16">
        <f t="shared" si="37"/>
        <v>3.13</v>
      </c>
    </row>
    <row r="318" spans="1:18" x14ac:dyDescent="0.2">
      <c r="A318" s="13">
        <v>7</v>
      </c>
      <c r="B318" s="15"/>
      <c r="C318" s="15"/>
      <c r="D318" s="16">
        <f t="shared" si="32"/>
        <v>41</v>
      </c>
      <c r="E318" s="16">
        <f t="shared" si="33"/>
        <v>49</v>
      </c>
      <c r="F318" s="16">
        <f t="shared" si="34"/>
        <v>90</v>
      </c>
      <c r="G318" s="16">
        <v>12</v>
      </c>
      <c r="H318" s="16">
        <v>8</v>
      </c>
      <c r="I318" s="16">
        <v>20</v>
      </c>
      <c r="J318" s="16">
        <v>29</v>
      </c>
      <c r="K318" s="16">
        <v>41</v>
      </c>
      <c r="L318" s="16">
        <v>70</v>
      </c>
      <c r="M318" s="16">
        <v>18.559999999999999</v>
      </c>
      <c r="N318" s="16">
        <v>24.83</v>
      </c>
      <c r="O318" s="16">
        <v>43.390000000000022</v>
      </c>
      <c r="P318" s="16">
        <f t="shared" si="35"/>
        <v>30.56</v>
      </c>
      <c r="Q318" s="16">
        <f t="shared" si="36"/>
        <v>32.83</v>
      </c>
      <c r="R318" s="16">
        <f t="shared" si="37"/>
        <v>63.390000000000022</v>
      </c>
    </row>
    <row r="319" spans="1:18" x14ac:dyDescent="0.2">
      <c r="A319" s="26" t="s">
        <v>271</v>
      </c>
      <c r="B319" s="19"/>
      <c r="C319" s="19"/>
      <c r="D319" s="17">
        <f t="shared" si="32"/>
        <v>41</v>
      </c>
      <c r="E319" s="17">
        <f t="shared" si="33"/>
        <v>49</v>
      </c>
      <c r="F319" s="17">
        <f t="shared" si="34"/>
        <v>90</v>
      </c>
      <c r="G319" s="17">
        <v>12</v>
      </c>
      <c r="H319" s="17">
        <v>8</v>
      </c>
      <c r="I319" s="17">
        <v>20</v>
      </c>
      <c r="J319" s="17">
        <v>29</v>
      </c>
      <c r="K319" s="17">
        <v>41</v>
      </c>
      <c r="L319" s="17">
        <v>70</v>
      </c>
      <c r="M319" s="17">
        <v>18.559999999999999</v>
      </c>
      <c r="N319" s="17">
        <v>24.83</v>
      </c>
      <c r="O319" s="17">
        <v>43.390000000000022</v>
      </c>
      <c r="P319" s="17">
        <f t="shared" si="35"/>
        <v>30.56</v>
      </c>
      <c r="Q319" s="17">
        <f t="shared" si="36"/>
        <v>32.83</v>
      </c>
      <c r="R319" s="17">
        <f t="shared" si="37"/>
        <v>63.390000000000022</v>
      </c>
    </row>
    <row r="320" spans="1:18" x14ac:dyDescent="0.2">
      <c r="A320" s="27" t="s">
        <v>238</v>
      </c>
      <c r="B320" s="20" t="s">
        <v>238</v>
      </c>
      <c r="C320" s="14" t="s">
        <v>239</v>
      </c>
      <c r="D320" s="28">
        <f t="shared" si="32"/>
        <v>1</v>
      </c>
      <c r="E320" s="28">
        <f t="shared" si="33"/>
        <v>0</v>
      </c>
      <c r="F320" s="28">
        <f t="shared" si="34"/>
        <v>1</v>
      </c>
      <c r="G320" s="16"/>
      <c r="H320" s="16"/>
      <c r="I320" s="16"/>
      <c r="J320" s="16">
        <v>1</v>
      </c>
      <c r="K320" s="16"/>
      <c r="L320" s="16">
        <v>1</v>
      </c>
      <c r="M320" s="16">
        <v>0.38</v>
      </c>
      <c r="N320" s="16"/>
      <c r="O320" s="16">
        <v>0.38</v>
      </c>
      <c r="P320" s="16">
        <f t="shared" si="35"/>
        <v>0.38</v>
      </c>
      <c r="Q320" s="16">
        <f t="shared" si="36"/>
        <v>0</v>
      </c>
      <c r="R320" s="16">
        <f t="shared" si="37"/>
        <v>0.38</v>
      </c>
    </row>
    <row r="321" spans="1:18" x14ac:dyDescent="0.2">
      <c r="A321" s="27" t="s">
        <v>362</v>
      </c>
      <c r="B321" s="20" t="s">
        <v>362</v>
      </c>
      <c r="C321" s="14" t="s">
        <v>363</v>
      </c>
      <c r="D321" s="28">
        <f t="shared" si="32"/>
        <v>40</v>
      </c>
      <c r="E321" s="28">
        <f t="shared" si="33"/>
        <v>49</v>
      </c>
      <c r="F321" s="28">
        <f t="shared" si="34"/>
        <v>89</v>
      </c>
      <c r="G321" s="16">
        <v>12</v>
      </c>
      <c r="H321" s="16">
        <v>8</v>
      </c>
      <c r="I321" s="16">
        <v>20</v>
      </c>
      <c r="J321" s="16">
        <v>28</v>
      </c>
      <c r="K321" s="16">
        <v>41</v>
      </c>
      <c r="L321" s="16">
        <v>69</v>
      </c>
      <c r="M321" s="16">
        <v>18.18</v>
      </c>
      <c r="N321" s="16">
        <v>24.83</v>
      </c>
      <c r="O321" s="16">
        <v>43.010000000000019</v>
      </c>
      <c r="P321" s="16">
        <f t="shared" si="35"/>
        <v>30.18</v>
      </c>
      <c r="Q321" s="16">
        <f t="shared" si="36"/>
        <v>32.83</v>
      </c>
      <c r="R321" s="16">
        <f t="shared" si="37"/>
        <v>63.010000000000019</v>
      </c>
    </row>
    <row r="322" spans="1:18" x14ac:dyDescent="0.2">
      <c r="A322" s="13">
        <v>9</v>
      </c>
      <c r="B322" s="15"/>
      <c r="C322" s="15"/>
      <c r="D322" s="16">
        <f t="shared" si="32"/>
        <v>0</v>
      </c>
      <c r="E322" s="16">
        <f t="shared" si="33"/>
        <v>2</v>
      </c>
      <c r="F322" s="16">
        <f t="shared" si="34"/>
        <v>2</v>
      </c>
      <c r="G322" s="16"/>
      <c r="H322" s="16"/>
      <c r="I322" s="16"/>
      <c r="J322" s="16"/>
      <c r="K322" s="16">
        <v>2</v>
      </c>
      <c r="L322" s="16">
        <v>2</v>
      </c>
      <c r="M322" s="16"/>
      <c r="N322" s="16">
        <v>1.1299999999999999</v>
      </c>
      <c r="O322" s="16">
        <v>1.1299999999999999</v>
      </c>
      <c r="P322" s="16">
        <f t="shared" si="35"/>
        <v>0</v>
      </c>
      <c r="Q322" s="16">
        <f t="shared" si="36"/>
        <v>1.1299999999999999</v>
      </c>
      <c r="R322" s="16">
        <f t="shared" si="37"/>
        <v>1.1299999999999999</v>
      </c>
    </row>
    <row r="323" spans="1:18" x14ac:dyDescent="0.2">
      <c r="A323" s="26" t="s">
        <v>275</v>
      </c>
      <c r="B323" s="19"/>
      <c r="C323" s="19"/>
      <c r="D323" s="17">
        <f t="shared" si="32"/>
        <v>0</v>
      </c>
      <c r="E323" s="17">
        <f t="shared" si="33"/>
        <v>2</v>
      </c>
      <c r="F323" s="17">
        <f t="shared" si="34"/>
        <v>2</v>
      </c>
      <c r="G323" s="17"/>
      <c r="H323" s="17"/>
      <c r="I323" s="17"/>
      <c r="J323" s="17"/>
      <c r="K323" s="17">
        <v>2</v>
      </c>
      <c r="L323" s="17">
        <v>2</v>
      </c>
      <c r="M323" s="17"/>
      <c r="N323" s="17">
        <v>1.1299999999999999</v>
      </c>
      <c r="O323" s="17">
        <v>1.1299999999999999</v>
      </c>
      <c r="P323" s="17">
        <f t="shared" si="35"/>
        <v>0</v>
      </c>
      <c r="Q323" s="17">
        <f t="shared" si="36"/>
        <v>1.1299999999999999</v>
      </c>
      <c r="R323" s="17">
        <f t="shared" si="37"/>
        <v>1.1299999999999999</v>
      </c>
    </row>
    <row r="324" spans="1:18" x14ac:dyDescent="0.2">
      <c r="A324" s="27" t="s">
        <v>362</v>
      </c>
      <c r="B324" s="20" t="s">
        <v>362</v>
      </c>
      <c r="C324" s="14" t="s">
        <v>363</v>
      </c>
      <c r="D324" s="28">
        <f t="shared" si="32"/>
        <v>0</v>
      </c>
      <c r="E324" s="28">
        <f t="shared" si="33"/>
        <v>2</v>
      </c>
      <c r="F324" s="28">
        <f t="shared" si="34"/>
        <v>2</v>
      </c>
      <c r="G324" s="16"/>
      <c r="H324" s="16"/>
      <c r="I324" s="16"/>
      <c r="J324" s="16"/>
      <c r="K324" s="16">
        <v>2</v>
      </c>
      <c r="L324" s="16">
        <v>2</v>
      </c>
      <c r="M324" s="16"/>
      <c r="N324" s="16">
        <v>1.1299999999999999</v>
      </c>
      <c r="O324" s="16">
        <v>1.1299999999999999</v>
      </c>
      <c r="P324" s="16">
        <f t="shared" si="35"/>
        <v>0</v>
      </c>
      <c r="Q324" s="16">
        <f t="shared" si="36"/>
        <v>1.1299999999999999</v>
      </c>
      <c r="R324" s="16">
        <f t="shared" si="37"/>
        <v>1.1299999999999999</v>
      </c>
    </row>
    <row r="325" spans="1:18" x14ac:dyDescent="0.2">
      <c r="A325" s="12" t="s">
        <v>414</v>
      </c>
      <c r="B325" s="10"/>
      <c r="C325" s="10"/>
      <c r="D325" s="11">
        <f t="shared" si="32"/>
        <v>40</v>
      </c>
      <c r="E325" s="11">
        <f t="shared" si="33"/>
        <v>31</v>
      </c>
      <c r="F325" s="11">
        <f t="shared" si="34"/>
        <v>71</v>
      </c>
      <c r="G325" s="11">
        <v>33</v>
      </c>
      <c r="H325" s="11">
        <v>25</v>
      </c>
      <c r="I325" s="11">
        <v>58</v>
      </c>
      <c r="J325" s="11">
        <v>7</v>
      </c>
      <c r="K325" s="11">
        <v>6</v>
      </c>
      <c r="L325" s="11">
        <v>13</v>
      </c>
      <c r="M325" s="11">
        <v>5.1499999999999995</v>
      </c>
      <c r="N325" s="11">
        <v>4.5199999999999996</v>
      </c>
      <c r="O325" s="11">
        <v>9.67</v>
      </c>
      <c r="P325" s="11">
        <f t="shared" si="35"/>
        <v>38.15</v>
      </c>
      <c r="Q325" s="11">
        <f t="shared" si="36"/>
        <v>29.52</v>
      </c>
      <c r="R325" s="11">
        <f t="shared" si="37"/>
        <v>67.67</v>
      </c>
    </row>
    <row r="326" spans="1:18" x14ac:dyDescent="0.2">
      <c r="A326" s="18" t="s">
        <v>396</v>
      </c>
      <c r="B326" s="19"/>
      <c r="C326" s="19"/>
      <c r="D326" s="17">
        <f t="shared" si="32"/>
        <v>40</v>
      </c>
      <c r="E326" s="17">
        <f t="shared" si="33"/>
        <v>31</v>
      </c>
      <c r="F326" s="17">
        <f t="shared" si="34"/>
        <v>71</v>
      </c>
      <c r="G326" s="17">
        <v>33</v>
      </c>
      <c r="H326" s="17">
        <v>25</v>
      </c>
      <c r="I326" s="17">
        <v>58</v>
      </c>
      <c r="J326" s="17">
        <v>7</v>
      </c>
      <c r="K326" s="17">
        <v>6</v>
      </c>
      <c r="L326" s="17">
        <v>13</v>
      </c>
      <c r="M326" s="17">
        <v>5.1499999999999995</v>
      </c>
      <c r="N326" s="17">
        <v>4.5199999999999996</v>
      </c>
      <c r="O326" s="17">
        <v>9.67</v>
      </c>
      <c r="P326" s="17">
        <f t="shared" si="35"/>
        <v>38.15</v>
      </c>
      <c r="Q326" s="17">
        <f t="shared" si="36"/>
        <v>29.52</v>
      </c>
      <c r="R326" s="17">
        <f t="shared" si="37"/>
        <v>67.67</v>
      </c>
    </row>
    <row r="327" spans="1:18" x14ac:dyDescent="0.2">
      <c r="A327" s="13">
        <v>7</v>
      </c>
      <c r="B327" s="15"/>
      <c r="C327" s="15"/>
      <c r="D327" s="16">
        <f t="shared" si="32"/>
        <v>40</v>
      </c>
      <c r="E327" s="16">
        <f t="shared" si="33"/>
        <v>31</v>
      </c>
      <c r="F327" s="16">
        <f t="shared" si="34"/>
        <v>71</v>
      </c>
      <c r="G327" s="16">
        <v>33</v>
      </c>
      <c r="H327" s="16">
        <v>25</v>
      </c>
      <c r="I327" s="16">
        <v>58</v>
      </c>
      <c r="J327" s="16">
        <v>7</v>
      </c>
      <c r="K327" s="16">
        <v>6</v>
      </c>
      <c r="L327" s="16">
        <v>13</v>
      </c>
      <c r="M327" s="16">
        <v>5.1499999999999995</v>
      </c>
      <c r="N327" s="16">
        <v>4.5199999999999996</v>
      </c>
      <c r="O327" s="16">
        <v>9.67</v>
      </c>
      <c r="P327" s="16">
        <f t="shared" si="35"/>
        <v>38.15</v>
      </c>
      <c r="Q327" s="16">
        <f t="shared" si="36"/>
        <v>29.52</v>
      </c>
      <c r="R327" s="16">
        <f t="shared" si="37"/>
        <v>67.67</v>
      </c>
    </row>
    <row r="328" spans="1:18" x14ac:dyDescent="0.2">
      <c r="A328" s="26" t="s">
        <v>271</v>
      </c>
      <c r="B328" s="19"/>
      <c r="C328" s="19"/>
      <c r="D328" s="17">
        <f t="shared" si="32"/>
        <v>40</v>
      </c>
      <c r="E328" s="17">
        <f t="shared" si="33"/>
        <v>31</v>
      </c>
      <c r="F328" s="17">
        <f t="shared" si="34"/>
        <v>71</v>
      </c>
      <c r="G328" s="17">
        <v>33</v>
      </c>
      <c r="H328" s="17">
        <v>25</v>
      </c>
      <c r="I328" s="17">
        <v>58</v>
      </c>
      <c r="J328" s="17">
        <v>7</v>
      </c>
      <c r="K328" s="17">
        <v>6</v>
      </c>
      <c r="L328" s="17">
        <v>13</v>
      </c>
      <c r="M328" s="17">
        <v>5.1499999999999995</v>
      </c>
      <c r="N328" s="17">
        <v>4.5199999999999996</v>
      </c>
      <c r="O328" s="17">
        <v>9.67</v>
      </c>
      <c r="P328" s="17">
        <f t="shared" si="35"/>
        <v>38.15</v>
      </c>
      <c r="Q328" s="17">
        <f t="shared" si="36"/>
        <v>29.52</v>
      </c>
      <c r="R328" s="17">
        <f t="shared" si="37"/>
        <v>67.67</v>
      </c>
    </row>
    <row r="329" spans="1:18" x14ac:dyDescent="0.2">
      <c r="A329" s="29">
        <v>4.0301</v>
      </c>
      <c r="B329" s="20" t="s">
        <v>364</v>
      </c>
      <c r="C329" s="14" t="s">
        <v>365</v>
      </c>
      <c r="D329" s="28">
        <f t="shared" si="32"/>
        <v>40</v>
      </c>
      <c r="E329" s="28">
        <f t="shared" si="33"/>
        <v>31</v>
      </c>
      <c r="F329" s="28">
        <f t="shared" si="34"/>
        <v>71</v>
      </c>
      <c r="G329" s="16">
        <v>33</v>
      </c>
      <c r="H329" s="16">
        <v>25</v>
      </c>
      <c r="I329" s="16">
        <v>58</v>
      </c>
      <c r="J329" s="16">
        <v>7</v>
      </c>
      <c r="K329" s="16">
        <v>6</v>
      </c>
      <c r="L329" s="16">
        <v>13</v>
      </c>
      <c r="M329" s="16">
        <v>5.1499999999999995</v>
      </c>
      <c r="N329" s="16">
        <v>4.5199999999999996</v>
      </c>
      <c r="O329" s="16">
        <v>9.67</v>
      </c>
      <c r="P329" s="16">
        <f t="shared" si="35"/>
        <v>38.15</v>
      </c>
      <c r="Q329" s="16">
        <f t="shared" si="36"/>
        <v>29.52</v>
      </c>
      <c r="R329" s="16">
        <f t="shared" si="37"/>
        <v>67.67</v>
      </c>
    </row>
  </sheetData>
  <mergeCells count="13">
    <mergeCell ref="A7:R7"/>
    <mergeCell ref="A8:C9"/>
    <mergeCell ref="D8:F8"/>
    <mergeCell ref="G8:I8"/>
    <mergeCell ref="J8:L8"/>
    <mergeCell ref="M8:O8"/>
    <mergeCell ref="P8:R8"/>
    <mergeCell ref="A1:R1"/>
    <mergeCell ref="A2:R2"/>
    <mergeCell ref="Q3:R3"/>
    <mergeCell ref="A4:R4"/>
    <mergeCell ref="A5:R5"/>
    <mergeCell ref="O3:P3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4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R1"/>
    </sheetView>
  </sheetViews>
  <sheetFormatPr defaultColWidth="9.140625" defaultRowHeight="12.75" x14ac:dyDescent="0.25"/>
  <cols>
    <col min="1" max="1" width="14.140625" style="1" customWidth="1"/>
    <col min="2" max="2" width="5.85546875" style="1" bestFit="1" customWidth="1"/>
    <col min="3" max="3" width="33.85546875" style="1" bestFit="1" customWidth="1"/>
    <col min="4" max="5" width="7" style="2" bestFit="1" customWidth="1"/>
    <col min="6" max="6" width="8" style="2" bestFit="1" customWidth="1"/>
    <col min="7" max="8" width="7" style="2" bestFit="1" customWidth="1"/>
    <col min="9" max="9" width="8" style="2" bestFit="1" customWidth="1"/>
    <col min="10" max="10" width="5.42578125" style="2" bestFit="1" customWidth="1"/>
    <col min="11" max="12" width="7" style="2" bestFit="1" customWidth="1"/>
    <col min="13" max="14" width="5.42578125" style="2" bestFit="1" customWidth="1"/>
    <col min="15" max="17" width="7" style="2" bestFit="1" customWidth="1"/>
    <col min="18" max="18" width="8" style="2" bestFit="1" customWidth="1"/>
    <col min="19" max="16384" width="9.140625" style="1"/>
  </cols>
  <sheetData>
    <row r="1" spans="1:18" ht="15" x14ac:dyDescent="0.25">
      <c r="A1" s="123" t="s">
        <v>389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</row>
    <row r="2" spans="1:18" ht="15" x14ac:dyDescent="0.25">
      <c r="A2" s="124" t="s">
        <v>390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</row>
    <row r="3" spans="1:18" ht="15" x14ac:dyDescent="0.25">
      <c r="A3" s="4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5"/>
      <c r="N3" s="5"/>
      <c r="O3" s="140"/>
      <c r="P3" s="140"/>
      <c r="Q3" s="138">
        <v>44522</v>
      </c>
      <c r="R3" s="139"/>
    </row>
    <row r="4" spans="1:18" ht="15" x14ac:dyDescent="0.25">
      <c r="A4" s="124" t="s">
        <v>425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18" x14ac:dyDescent="0.25">
      <c r="A5" s="133" t="s">
        <v>428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1:18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1" t="s">
        <v>392</v>
      </c>
    </row>
    <row r="7" spans="1:18" x14ac:dyDescent="0.25">
      <c r="A7" s="126" t="s">
        <v>418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</row>
    <row r="8" spans="1:18" s="3" customFormat="1" ht="40.5" customHeight="1" x14ac:dyDescent="0.2">
      <c r="A8" s="134" t="s">
        <v>394</v>
      </c>
      <c r="B8" s="134"/>
      <c r="C8" s="134"/>
      <c r="D8" s="135" t="s">
        <v>378</v>
      </c>
      <c r="E8" s="135"/>
      <c r="F8" s="135"/>
      <c r="G8" s="135" t="s">
        <v>379</v>
      </c>
      <c r="H8" s="135"/>
      <c r="I8" s="135"/>
      <c r="J8" s="135" t="s">
        <v>380</v>
      </c>
      <c r="K8" s="135"/>
      <c r="L8" s="135"/>
      <c r="M8" s="136" t="s">
        <v>381</v>
      </c>
      <c r="N8" s="136"/>
      <c r="O8" s="136"/>
      <c r="P8" s="137" t="s">
        <v>382</v>
      </c>
      <c r="Q8" s="137"/>
      <c r="R8" s="137"/>
    </row>
    <row r="9" spans="1:18" s="3" customFormat="1" ht="12.75" customHeight="1" x14ac:dyDescent="0.2">
      <c r="A9" s="134"/>
      <c r="B9" s="134"/>
      <c r="C9" s="134"/>
      <c r="D9" s="8" t="s">
        <v>0</v>
      </c>
      <c r="E9" s="8" t="s">
        <v>1</v>
      </c>
      <c r="F9" s="9" t="s">
        <v>419</v>
      </c>
      <c r="G9" s="8" t="s">
        <v>0</v>
      </c>
      <c r="H9" s="8" t="s">
        <v>1</v>
      </c>
      <c r="I9" s="9" t="s">
        <v>419</v>
      </c>
      <c r="J9" s="8" t="s">
        <v>0</v>
      </c>
      <c r="K9" s="8" t="s">
        <v>1</v>
      </c>
      <c r="L9" s="9" t="s">
        <v>419</v>
      </c>
      <c r="M9" s="8" t="s">
        <v>0</v>
      </c>
      <c r="N9" s="8" t="s">
        <v>1</v>
      </c>
      <c r="O9" s="9" t="s">
        <v>419</v>
      </c>
      <c r="P9" s="9" t="s">
        <v>0</v>
      </c>
      <c r="Q9" s="9" t="s">
        <v>1</v>
      </c>
      <c r="R9" s="9" t="s">
        <v>419</v>
      </c>
    </row>
    <row r="10" spans="1:18" s="3" customFormat="1" ht="15" x14ac:dyDescent="0.25">
      <c r="A10" s="21"/>
      <c r="B10" s="21"/>
      <c r="C10" s="22" t="s">
        <v>427</v>
      </c>
      <c r="D10" s="32">
        <f>G10+J10</f>
        <v>5839</v>
      </c>
      <c r="E10" s="32">
        <f t="shared" ref="E10:F23" si="0">H10+K10</f>
        <v>9259</v>
      </c>
      <c r="F10" s="32">
        <f t="shared" si="0"/>
        <v>15098</v>
      </c>
      <c r="G10" s="32">
        <f>G11+G18</f>
        <v>4895</v>
      </c>
      <c r="H10" s="32">
        <f t="shared" ref="H10:R10" si="1">H11+H18</f>
        <v>8001</v>
      </c>
      <c r="I10" s="32">
        <f t="shared" si="1"/>
        <v>12896</v>
      </c>
      <c r="J10" s="32">
        <f t="shared" si="1"/>
        <v>944</v>
      </c>
      <c r="K10" s="32">
        <f t="shared" si="1"/>
        <v>1258</v>
      </c>
      <c r="L10" s="32">
        <f t="shared" si="1"/>
        <v>2202</v>
      </c>
      <c r="M10" s="32">
        <f t="shared" si="1"/>
        <v>531.41999999999985</v>
      </c>
      <c r="N10" s="32">
        <f t="shared" si="1"/>
        <v>679.89999999999986</v>
      </c>
      <c r="O10" s="32">
        <f t="shared" si="1"/>
        <v>1211.3199999999997</v>
      </c>
      <c r="P10" s="32">
        <f t="shared" si="1"/>
        <v>5426.420000000001</v>
      </c>
      <c r="Q10" s="32">
        <f t="shared" si="1"/>
        <v>8680.9000000000015</v>
      </c>
      <c r="R10" s="32">
        <f t="shared" si="1"/>
        <v>14107.32</v>
      </c>
    </row>
    <row r="11" spans="1:18" s="3" customFormat="1" x14ac:dyDescent="0.2">
      <c r="A11" s="12" t="s">
        <v>395</v>
      </c>
      <c r="B11" s="10"/>
      <c r="C11" s="10"/>
      <c r="D11" s="33">
        <f>SUM(D12:D17)</f>
        <v>4571</v>
      </c>
      <c r="E11" s="33">
        <f t="shared" ref="E11" si="2">SUM(E12:E17)</f>
        <v>7410</v>
      </c>
      <c r="F11" s="33">
        <f>SUM(F12:F17)</f>
        <v>11981</v>
      </c>
      <c r="G11" s="33">
        <f t="shared" ref="G11:R11" si="3">SUM(G12:G17)</f>
        <v>3964</v>
      </c>
      <c r="H11" s="33">
        <f t="shared" si="3"/>
        <v>6625</v>
      </c>
      <c r="I11" s="33">
        <f t="shared" si="3"/>
        <v>10589</v>
      </c>
      <c r="J11" s="33">
        <f t="shared" si="3"/>
        <v>607</v>
      </c>
      <c r="K11" s="33">
        <f t="shared" si="3"/>
        <v>785</v>
      </c>
      <c r="L11" s="33">
        <f t="shared" si="3"/>
        <v>1392</v>
      </c>
      <c r="M11" s="33">
        <f t="shared" si="3"/>
        <v>359.59</v>
      </c>
      <c r="N11" s="33">
        <f t="shared" si="3"/>
        <v>446.53000000000003</v>
      </c>
      <c r="O11" s="33">
        <f t="shared" si="3"/>
        <v>806.12000000000035</v>
      </c>
      <c r="P11" s="33">
        <f t="shared" si="3"/>
        <v>4323.5900000000011</v>
      </c>
      <c r="Q11" s="33">
        <f t="shared" si="3"/>
        <v>7071.5300000000007</v>
      </c>
      <c r="R11" s="33">
        <f t="shared" si="3"/>
        <v>11395.12</v>
      </c>
    </row>
    <row r="12" spans="1:18" s="3" customFormat="1" x14ac:dyDescent="0.2">
      <c r="A12" s="23">
        <v>5</v>
      </c>
      <c r="B12" s="24" t="s">
        <v>3</v>
      </c>
      <c r="C12" s="15"/>
      <c r="D12" s="35">
        <f t="shared" ref="D12:D23" si="4">G12+J12</f>
        <v>4339</v>
      </c>
      <c r="E12" s="35">
        <f t="shared" si="0"/>
        <v>7222</v>
      </c>
      <c r="F12" s="35">
        <f t="shared" si="0"/>
        <v>11561</v>
      </c>
      <c r="G12" s="16">
        <v>3826</v>
      </c>
      <c r="H12" s="16">
        <v>6523</v>
      </c>
      <c r="I12" s="16">
        <v>10349</v>
      </c>
      <c r="J12" s="16">
        <v>513</v>
      </c>
      <c r="K12" s="16">
        <v>699</v>
      </c>
      <c r="L12" s="16">
        <v>1212</v>
      </c>
      <c r="M12" s="16">
        <v>315.35000000000002</v>
      </c>
      <c r="N12" s="16">
        <v>412.64</v>
      </c>
      <c r="O12" s="16">
        <v>727.99000000000035</v>
      </c>
      <c r="P12" s="16">
        <v>4141.3500000000004</v>
      </c>
      <c r="Q12" s="16">
        <v>6935.64</v>
      </c>
      <c r="R12" s="16">
        <v>11076.99</v>
      </c>
    </row>
    <row r="13" spans="1:18" s="3" customFormat="1" x14ac:dyDescent="0.2">
      <c r="A13" s="10"/>
      <c r="B13" s="24" t="s">
        <v>420</v>
      </c>
      <c r="C13" s="15"/>
      <c r="D13" s="35">
        <f t="shared" si="4"/>
        <v>41</v>
      </c>
      <c r="E13" s="35">
        <f t="shared" si="0"/>
        <v>21</v>
      </c>
      <c r="F13" s="35">
        <f t="shared" si="0"/>
        <v>62</v>
      </c>
      <c r="G13" s="16">
        <v>23</v>
      </c>
      <c r="H13" s="16">
        <v>14</v>
      </c>
      <c r="I13" s="16">
        <v>37</v>
      </c>
      <c r="J13" s="16">
        <v>18</v>
      </c>
      <c r="K13" s="16">
        <v>7</v>
      </c>
      <c r="L13" s="16">
        <v>25</v>
      </c>
      <c r="M13" s="16">
        <v>12.17</v>
      </c>
      <c r="N13" s="16">
        <v>4.67</v>
      </c>
      <c r="O13" s="16">
        <v>16.84</v>
      </c>
      <c r="P13" s="16">
        <v>35.17</v>
      </c>
      <c r="Q13" s="16">
        <v>18.670000000000002</v>
      </c>
      <c r="R13" s="16">
        <v>53.84</v>
      </c>
    </row>
    <row r="14" spans="1:18" s="3" customFormat="1" x14ac:dyDescent="0.2">
      <c r="A14" s="10"/>
      <c r="B14" s="24" t="s">
        <v>421</v>
      </c>
      <c r="C14" s="15"/>
      <c r="D14" s="35">
        <f t="shared" si="4"/>
        <v>32</v>
      </c>
      <c r="E14" s="35">
        <f t="shared" si="0"/>
        <v>42</v>
      </c>
      <c r="F14" s="35">
        <f t="shared" si="0"/>
        <v>74</v>
      </c>
      <c r="G14" s="16">
        <v>28</v>
      </c>
      <c r="H14" s="16">
        <v>40</v>
      </c>
      <c r="I14" s="16">
        <v>68</v>
      </c>
      <c r="J14" s="16">
        <v>4</v>
      </c>
      <c r="K14" s="16">
        <v>2</v>
      </c>
      <c r="L14" s="16">
        <v>6</v>
      </c>
      <c r="M14" s="16">
        <v>2.59</v>
      </c>
      <c r="N14" s="16">
        <v>1.67</v>
      </c>
      <c r="O14" s="16">
        <v>4.26</v>
      </c>
      <c r="P14" s="16">
        <v>30.59</v>
      </c>
      <c r="Q14" s="16">
        <v>41.67</v>
      </c>
      <c r="R14" s="16">
        <v>72.260000000000005</v>
      </c>
    </row>
    <row r="15" spans="1:18" s="3" customFormat="1" x14ac:dyDescent="0.2">
      <c r="A15" s="10"/>
      <c r="B15" s="24" t="s">
        <v>233</v>
      </c>
      <c r="C15" s="15"/>
      <c r="D15" s="35">
        <f t="shared" si="4"/>
        <v>91</v>
      </c>
      <c r="E15" s="35">
        <f t="shared" si="0"/>
        <v>112</v>
      </c>
      <c r="F15" s="35">
        <f t="shared" si="0"/>
        <v>203</v>
      </c>
      <c r="G15" s="16">
        <v>29</v>
      </c>
      <c r="H15" s="16">
        <v>43</v>
      </c>
      <c r="I15" s="16">
        <v>72</v>
      </c>
      <c r="J15" s="16">
        <v>62</v>
      </c>
      <c r="K15" s="16">
        <v>69</v>
      </c>
      <c r="L15" s="16">
        <v>131</v>
      </c>
      <c r="M15" s="16">
        <v>26.219999999999985</v>
      </c>
      <c r="N15" s="16">
        <v>27.299999999999986</v>
      </c>
      <c r="O15" s="16">
        <v>53.519999999999968</v>
      </c>
      <c r="P15" s="16">
        <v>55.219999999999985</v>
      </c>
      <c r="Q15" s="16">
        <v>70.299999999999983</v>
      </c>
      <c r="R15" s="16">
        <v>125.51999999999997</v>
      </c>
    </row>
    <row r="16" spans="1:18" s="3" customFormat="1" x14ac:dyDescent="0.2">
      <c r="A16" s="10"/>
      <c r="B16" s="24" t="s">
        <v>426</v>
      </c>
      <c r="C16" s="15"/>
      <c r="D16" s="35">
        <f t="shared" si="4"/>
        <v>6</v>
      </c>
      <c r="E16" s="35">
        <f t="shared" si="0"/>
        <v>9</v>
      </c>
      <c r="F16" s="35">
        <f t="shared" si="0"/>
        <v>15</v>
      </c>
      <c r="G16" s="16"/>
      <c r="H16" s="16">
        <v>1</v>
      </c>
      <c r="I16" s="16">
        <v>1</v>
      </c>
      <c r="J16" s="16">
        <v>6</v>
      </c>
      <c r="K16" s="16">
        <v>8</v>
      </c>
      <c r="L16" s="16">
        <v>14</v>
      </c>
      <c r="M16" s="16">
        <v>0</v>
      </c>
      <c r="N16" s="16">
        <v>0.25</v>
      </c>
      <c r="O16" s="16">
        <v>0.25</v>
      </c>
      <c r="P16" s="16">
        <v>0</v>
      </c>
      <c r="Q16" s="16">
        <v>1.25</v>
      </c>
      <c r="R16" s="16">
        <v>1.25</v>
      </c>
    </row>
    <row r="17" spans="1:18" s="3" customFormat="1" x14ac:dyDescent="0.2">
      <c r="A17" s="10"/>
      <c r="B17" s="24" t="s">
        <v>422</v>
      </c>
      <c r="C17" s="15"/>
      <c r="D17" s="35">
        <f t="shared" si="4"/>
        <v>62</v>
      </c>
      <c r="E17" s="35">
        <f t="shared" si="0"/>
        <v>4</v>
      </c>
      <c r="F17" s="35">
        <f t="shared" si="0"/>
        <v>66</v>
      </c>
      <c r="G17" s="16">
        <v>58</v>
      </c>
      <c r="H17" s="16">
        <v>4</v>
      </c>
      <c r="I17" s="16">
        <v>62</v>
      </c>
      <c r="J17" s="16">
        <v>4</v>
      </c>
      <c r="K17" s="16"/>
      <c r="L17" s="16">
        <v>4</v>
      </c>
      <c r="M17" s="16">
        <v>3.26</v>
      </c>
      <c r="N17" s="16"/>
      <c r="O17" s="16">
        <v>3.26</v>
      </c>
      <c r="P17" s="16">
        <v>61.26</v>
      </c>
      <c r="Q17" s="16">
        <v>4</v>
      </c>
      <c r="R17" s="16">
        <v>65.260000000000005</v>
      </c>
    </row>
    <row r="18" spans="1:18" s="3" customFormat="1" x14ac:dyDescent="0.2">
      <c r="A18" s="12" t="s">
        <v>396</v>
      </c>
      <c r="B18" s="10"/>
      <c r="C18" s="10"/>
      <c r="D18" s="33">
        <f>SUM(D19:D23)</f>
        <v>1268</v>
      </c>
      <c r="E18" s="33">
        <f t="shared" ref="E18:R18" si="5">SUM(E19:E23)</f>
        <v>1849</v>
      </c>
      <c r="F18" s="33">
        <f t="shared" si="5"/>
        <v>3117</v>
      </c>
      <c r="G18" s="33">
        <f t="shared" si="5"/>
        <v>931</v>
      </c>
      <c r="H18" s="33">
        <f t="shared" si="5"/>
        <v>1376</v>
      </c>
      <c r="I18" s="33">
        <f t="shared" si="5"/>
        <v>2307</v>
      </c>
      <c r="J18" s="33">
        <f t="shared" si="5"/>
        <v>337</v>
      </c>
      <c r="K18" s="33">
        <f t="shared" si="5"/>
        <v>473</v>
      </c>
      <c r="L18" s="33">
        <f t="shared" si="5"/>
        <v>810</v>
      </c>
      <c r="M18" s="33">
        <f t="shared" si="5"/>
        <v>171.82999999999993</v>
      </c>
      <c r="N18" s="33">
        <f t="shared" si="5"/>
        <v>233.36999999999983</v>
      </c>
      <c r="O18" s="33">
        <f t="shared" si="5"/>
        <v>405.19999999999931</v>
      </c>
      <c r="P18" s="33">
        <f t="shared" si="5"/>
        <v>1102.83</v>
      </c>
      <c r="Q18" s="33">
        <f t="shared" si="5"/>
        <v>1609.37</v>
      </c>
      <c r="R18" s="33">
        <f t="shared" si="5"/>
        <v>2712.1999999999994</v>
      </c>
    </row>
    <row r="19" spans="1:18" s="3" customFormat="1" x14ac:dyDescent="0.2">
      <c r="A19" s="25">
        <v>6</v>
      </c>
      <c r="B19" s="14" t="s">
        <v>300</v>
      </c>
      <c r="C19" s="15"/>
      <c r="D19" s="34">
        <f t="shared" si="4"/>
        <v>4</v>
      </c>
      <c r="E19" s="34">
        <f t="shared" si="0"/>
        <v>10</v>
      </c>
      <c r="F19" s="34">
        <f t="shared" si="0"/>
        <v>14</v>
      </c>
      <c r="G19" s="16"/>
      <c r="H19" s="16">
        <v>4</v>
      </c>
      <c r="I19" s="16">
        <v>4</v>
      </c>
      <c r="J19" s="16">
        <v>4</v>
      </c>
      <c r="K19" s="16">
        <v>6</v>
      </c>
      <c r="L19" s="16">
        <v>10</v>
      </c>
      <c r="M19" s="16">
        <v>2.63</v>
      </c>
      <c r="N19" s="16">
        <v>3.88</v>
      </c>
      <c r="O19" s="16">
        <v>6.51</v>
      </c>
      <c r="P19" s="16">
        <v>2.63</v>
      </c>
      <c r="Q19" s="16">
        <v>7.88</v>
      </c>
      <c r="R19" s="16">
        <v>10.51</v>
      </c>
    </row>
    <row r="20" spans="1:18" s="3" customFormat="1" x14ac:dyDescent="0.2">
      <c r="A20" s="25">
        <v>7</v>
      </c>
      <c r="B20" s="14" t="s">
        <v>271</v>
      </c>
      <c r="C20" s="15"/>
      <c r="D20" s="34">
        <f t="shared" si="4"/>
        <v>645</v>
      </c>
      <c r="E20" s="34">
        <f t="shared" si="0"/>
        <v>983</v>
      </c>
      <c r="F20" s="34">
        <f t="shared" si="0"/>
        <v>1628</v>
      </c>
      <c r="G20" s="16">
        <v>441</v>
      </c>
      <c r="H20" s="16">
        <v>735</v>
      </c>
      <c r="I20" s="16">
        <v>1176</v>
      </c>
      <c r="J20" s="16">
        <v>204</v>
      </c>
      <c r="K20" s="16">
        <v>248</v>
      </c>
      <c r="L20" s="16">
        <v>452</v>
      </c>
      <c r="M20" s="16">
        <v>106.92999999999991</v>
      </c>
      <c r="N20" s="16">
        <v>124.40999999999985</v>
      </c>
      <c r="O20" s="16">
        <v>231.33999999999952</v>
      </c>
      <c r="P20" s="16">
        <v>547.92999999999995</v>
      </c>
      <c r="Q20" s="16">
        <v>859.40999999999985</v>
      </c>
      <c r="R20" s="16">
        <v>1407.3399999999995</v>
      </c>
    </row>
    <row r="21" spans="1:18" s="3" customFormat="1" x14ac:dyDescent="0.2">
      <c r="A21" s="25">
        <v>8</v>
      </c>
      <c r="B21" s="14" t="s">
        <v>359</v>
      </c>
      <c r="C21" s="15"/>
      <c r="D21" s="34">
        <f t="shared" si="4"/>
        <v>1</v>
      </c>
      <c r="E21" s="34">
        <f t="shared" si="0"/>
        <v>3</v>
      </c>
      <c r="F21" s="34">
        <f t="shared" si="0"/>
        <v>4</v>
      </c>
      <c r="G21" s="16"/>
      <c r="H21" s="16"/>
      <c r="I21" s="16"/>
      <c r="J21" s="16">
        <v>1</v>
      </c>
      <c r="K21" s="16">
        <v>3</v>
      </c>
      <c r="L21" s="16">
        <v>4</v>
      </c>
      <c r="M21" s="16">
        <v>0.38</v>
      </c>
      <c r="N21" s="16">
        <v>1.88</v>
      </c>
      <c r="O21" s="16">
        <v>2.2599999999999998</v>
      </c>
      <c r="P21" s="16">
        <v>0.38</v>
      </c>
      <c r="Q21" s="16">
        <v>1.88</v>
      </c>
      <c r="R21" s="16">
        <v>2.2599999999999998</v>
      </c>
    </row>
    <row r="22" spans="1:18" s="3" customFormat="1" x14ac:dyDescent="0.2">
      <c r="A22" s="25">
        <v>9</v>
      </c>
      <c r="B22" s="14" t="s">
        <v>275</v>
      </c>
      <c r="C22" s="15"/>
      <c r="D22" s="34">
        <f t="shared" si="4"/>
        <v>326</v>
      </c>
      <c r="E22" s="34">
        <f t="shared" si="0"/>
        <v>495</v>
      </c>
      <c r="F22" s="34">
        <f t="shared" si="0"/>
        <v>821</v>
      </c>
      <c r="G22" s="16">
        <v>223</v>
      </c>
      <c r="H22" s="16">
        <v>299</v>
      </c>
      <c r="I22" s="16">
        <v>522</v>
      </c>
      <c r="J22" s="16">
        <v>103</v>
      </c>
      <c r="K22" s="16">
        <v>196</v>
      </c>
      <c r="L22" s="16">
        <v>299</v>
      </c>
      <c r="M22" s="16">
        <v>45.200000000000024</v>
      </c>
      <c r="N22" s="16">
        <v>90.549999999999983</v>
      </c>
      <c r="O22" s="16">
        <v>135.7499999999998</v>
      </c>
      <c r="P22" s="16">
        <v>268.20000000000005</v>
      </c>
      <c r="Q22" s="16">
        <v>389.54999999999995</v>
      </c>
      <c r="R22" s="16">
        <v>657.74999999999977</v>
      </c>
    </row>
    <row r="23" spans="1:18" s="3" customFormat="1" x14ac:dyDescent="0.2">
      <c r="A23" s="25">
        <v>11</v>
      </c>
      <c r="B23" s="14" t="s">
        <v>311</v>
      </c>
      <c r="C23" s="15"/>
      <c r="D23" s="34">
        <f t="shared" si="4"/>
        <v>292</v>
      </c>
      <c r="E23" s="34">
        <f t="shared" si="0"/>
        <v>358</v>
      </c>
      <c r="F23" s="34">
        <f t="shared" si="0"/>
        <v>650</v>
      </c>
      <c r="G23" s="16">
        <v>267</v>
      </c>
      <c r="H23" s="16">
        <v>338</v>
      </c>
      <c r="I23" s="16">
        <v>605</v>
      </c>
      <c r="J23" s="16">
        <v>25</v>
      </c>
      <c r="K23" s="16">
        <v>20</v>
      </c>
      <c r="L23" s="16">
        <v>45</v>
      </c>
      <c r="M23" s="16">
        <v>16.690000000000005</v>
      </c>
      <c r="N23" s="16">
        <v>12.65</v>
      </c>
      <c r="O23" s="16">
        <v>29.34</v>
      </c>
      <c r="P23" s="16">
        <v>283.69</v>
      </c>
      <c r="Q23" s="16">
        <v>350.65</v>
      </c>
      <c r="R23" s="16">
        <v>634.34</v>
      </c>
    </row>
    <row r="24" spans="1:18" s="6" customFormat="1" x14ac:dyDescent="0.2">
      <c r="A24" s="12" t="s">
        <v>399</v>
      </c>
      <c r="B24" s="10"/>
      <c r="C24" s="10"/>
      <c r="D24" s="11">
        <f t="shared" ref="D24:D87" si="6">G24+J24</f>
        <v>1138</v>
      </c>
      <c r="E24" s="11">
        <f t="shared" ref="E24:E87" si="7">H24+K24</f>
        <v>1112</v>
      </c>
      <c r="F24" s="11">
        <f t="shared" ref="F24:F87" si="8">I24+L24</f>
        <v>2250</v>
      </c>
      <c r="G24" s="11">
        <v>976</v>
      </c>
      <c r="H24" s="11">
        <v>989</v>
      </c>
      <c r="I24" s="11">
        <v>1965</v>
      </c>
      <c r="J24" s="11">
        <v>162</v>
      </c>
      <c r="K24" s="11">
        <v>123</v>
      </c>
      <c r="L24" s="11">
        <v>285</v>
      </c>
      <c r="M24" s="11">
        <v>104.91999999999994</v>
      </c>
      <c r="N24" s="11">
        <v>70.910000000000011</v>
      </c>
      <c r="O24" s="11">
        <v>175.83000000000004</v>
      </c>
      <c r="P24" s="11">
        <f t="shared" ref="P24:P87" si="9">G24+M24</f>
        <v>1080.9199999999998</v>
      </c>
      <c r="Q24" s="11">
        <f t="shared" ref="Q24:Q87" si="10">H24+N24</f>
        <v>1059.9100000000001</v>
      </c>
      <c r="R24" s="11">
        <f t="shared" ref="R24:R87" si="11">I24+O24</f>
        <v>2140.83</v>
      </c>
    </row>
    <row r="25" spans="1:18" s="6" customFormat="1" x14ac:dyDescent="0.2">
      <c r="A25" s="18" t="s">
        <v>395</v>
      </c>
      <c r="B25" s="19"/>
      <c r="C25" s="19"/>
      <c r="D25" s="17">
        <f t="shared" si="6"/>
        <v>1056</v>
      </c>
      <c r="E25" s="17">
        <f t="shared" si="7"/>
        <v>1045</v>
      </c>
      <c r="F25" s="17">
        <f t="shared" si="8"/>
        <v>2101</v>
      </c>
      <c r="G25" s="17">
        <v>940</v>
      </c>
      <c r="H25" s="17">
        <v>961</v>
      </c>
      <c r="I25" s="17">
        <v>1901</v>
      </c>
      <c r="J25" s="17">
        <v>116</v>
      </c>
      <c r="K25" s="17">
        <v>84</v>
      </c>
      <c r="L25" s="17">
        <v>200</v>
      </c>
      <c r="M25" s="17">
        <v>74.220000000000013</v>
      </c>
      <c r="N25" s="17">
        <v>45.460000000000008</v>
      </c>
      <c r="O25" s="17">
        <v>119.68000000000002</v>
      </c>
      <c r="P25" s="17">
        <f t="shared" si="9"/>
        <v>1014.22</v>
      </c>
      <c r="Q25" s="17">
        <f t="shared" si="10"/>
        <v>1006.46</v>
      </c>
      <c r="R25" s="17">
        <f t="shared" si="11"/>
        <v>2020.68</v>
      </c>
    </row>
    <row r="26" spans="1:18" s="6" customFormat="1" x14ac:dyDescent="0.2">
      <c r="A26" s="13">
        <v>5</v>
      </c>
      <c r="B26" s="15"/>
      <c r="C26" s="15"/>
      <c r="D26" s="16">
        <f t="shared" si="6"/>
        <v>1056</v>
      </c>
      <c r="E26" s="16">
        <f t="shared" si="7"/>
        <v>1045</v>
      </c>
      <c r="F26" s="16">
        <f t="shared" si="8"/>
        <v>2101</v>
      </c>
      <c r="G26" s="16">
        <v>940</v>
      </c>
      <c r="H26" s="16">
        <v>961</v>
      </c>
      <c r="I26" s="16">
        <v>1901</v>
      </c>
      <c r="J26" s="16">
        <v>116</v>
      </c>
      <c r="K26" s="16">
        <v>84</v>
      </c>
      <c r="L26" s="16">
        <v>200</v>
      </c>
      <c r="M26" s="16">
        <v>74.220000000000013</v>
      </c>
      <c r="N26" s="16">
        <v>45.460000000000008</v>
      </c>
      <c r="O26" s="16">
        <v>119.68000000000002</v>
      </c>
      <c r="P26" s="16">
        <f t="shared" si="9"/>
        <v>1014.22</v>
      </c>
      <c r="Q26" s="16">
        <f t="shared" si="10"/>
        <v>1006.46</v>
      </c>
      <c r="R26" s="16">
        <f t="shared" si="11"/>
        <v>2020.68</v>
      </c>
    </row>
    <row r="27" spans="1:18" s="6" customFormat="1" x14ac:dyDescent="0.2">
      <c r="A27" s="26" t="s">
        <v>3</v>
      </c>
      <c r="B27" s="19"/>
      <c r="C27" s="19"/>
      <c r="D27" s="17">
        <f t="shared" si="6"/>
        <v>1056</v>
      </c>
      <c r="E27" s="17">
        <f t="shared" si="7"/>
        <v>1045</v>
      </c>
      <c r="F27" s="17">
        <f t="shared" si="8"/>
        <v>2101</v>
      </c>
      <c r="G27" s="17">
        <v>940</v>
      </c>
      <c r="H27" s="17">
        <v>961</v>
      </c>
      <c r="I27" s="17">
        <v>1901</v>
      </c>
      <c r="J27" s="17">
        <v>116</v>
      </c>
      <c r="K27" s="17">
        <v>84</v>
      </c>
      <c r="L27" s="17">
        <v>200</v>
      </c>
      <c r="M27" s="17">
        <v>74.220000000000013</v>
      </c>
      <c r="N27" s="17">
        <v>45.460000000000008</v>
      </c>
      <c r="O27" s="17">
        <v>119.68000000000002</v>
      </c>
      <c r="P27" s="17">
        <f t="shared" si="9"/>
        <v>1014.22</v>
      </c>
      <c r="Q27" s="17">
        <f t="shared" si="10"/>
        <v>1006.46</v>
      </c>
      <c r="R27" s="17">
        <f t="shared" si="11"/>
        <v>2020.68</v>
      </c>
    </row>
    <row r="28" spans="1:18" s="6" customFormat="1" x14ac:dyDescent="0.2">
      <c r="A28" s="27">
        <v>52.010100000000001</v>
      </c>
      <c r="B28" s="20" t="s">
        <v>4</v>
      </c>
      <c r="C28" s="14" t="s">
        <v>5</v>
      </c>
      <c r="D28" s="16">
        <f t="shared" si="6"/>
        <v>86</v>
      </c>
      <c r="E28" s="16">
        <f t="shared" si="7"/>
        <v>77</v>
      </c>
      <c r="F28" s="16">
        <f t="shared" si="8"/>
        <v>163</v>
      </c>
      <c r="G28" s="16">
        <v>75</v>
      </c>
      <c r="H28" s="16">
        <v>71</v>
      </c>
      <c r="I28" s="16">
        <v>146</v>
      </c>
      <c r="J28" s="16">
        <v>11</v>
      </c>
      <c r="K28" s="16">
        <v>6</v>
      </c>
      <c r="L28" s="16">
        <v>17</v>
      </c>
      <c r="M28" s="16">
        <v>7.67</v>
      </c>
      <c r="N28" s="16">
        <v>4.17</v>
      </c>
      <c r="O28" s="16">
        <v>11.84</v>
      </c>
      <c r="P28" s="16">
        <f t="shared" si="9"/>
        <v>82.67</v>
      </c>
      <c r="Q28" s="16">
        <f t="shared" si="10"/>
        <v>75.17</v>
      </c>
      <c r="R28" s="16">
        <f t="shared" si="11"/>
        <v>157.84</v>
      </c>
    </row>
    <row r="29" spans="1:18" s="6" customFormat="1" x14ac:dyDescent="0.2">
      <c r="A29" s="27">
        <v>52.020499999999998</v>
      </c>
      <c r="B29" s="20" t="s">
        <v>8</v>
      </c>
      <c r="C29" s="14" t="s">
        <v>9</v>
      </c>
      <c r="D29" s="16">
        <f t="shared" si="6"/>
        <v>35</v>
      </c>
      <c r="E29" s="16">
        <f t="shared" si="7"/>
        <v>24</v>
      </c>
      <c r="F29" s="16">
        <f t="shared" si="8"/>
        <v>59</v>
      </c>
      <c r="G29" s="16">
        <v>33</v>
      </c>
      <c r="H29" s="16">
        <v>24</v>
      </c>
      <c r="I29" s="16">
        <v>57</v>
      </c>
      <c r="J29" s="16">
        <v>2</v>
      </c>
      <c r="K29" s="16"/>
      <c r="L29" s="16">
        <v>2</v>
      </c>
      <c r="M29" s="16">
        <v>1.25</v>
      </c>
      <c r="N29" s="16"/>
      <c r="O29" s="16">
        <v>1.25</v>
      </c>
      <c r="P29" s="16">
        <f t="shared" si="9"/>
        <v>34.25</v>
      </c>
      <c r="Q29" s="16">
        <f t="shared" si="10"/>
        <v>24</v>
      </c>
      <c r="R29" s="16">
        <f t="shared" si="11"/>
        <v>58.25</v>
      </c>
    </row>
    <row r="30" spans="1:18" s="6" customFormat="1" x14ac:dyDescent="0.2">
      <c r="A30" s="27">
        <v>52.020499999999998</v>
      </c>
      <c r="B30" s="20" t="s">
        <v>6</v>
      </c>
      <c r="C30" s="14" t="s">
        <v>7</v>
      </c>
      <c r="D30" s="16">
        <f t="shared" si="6"/>
        <v>4</v>
      </c>
      <c r="E30" s="16">
        <f t="shared" si="7"/>
        <v>4</v>
      </c>
      <c r="F30" s="16">
        <f t="shared" si="8"/>
        <v>8</v>
      </c>
      <c r="G30" s="16">
        <v>3</v>
      </c>
      <c r="H30" s="16">
        <v>3</v>
      </c>
      <c r="I30" s="16">
        <v>6</v>
      </c>
      <c r="J30" s="16">
        <v>1</v>
      </c>
      <c r="K30" s="16">
        <v>1</v>
      </c>
      <c r="L30" s="16">
        <v>2</v>
      </c>
      <c r="M30" s="16">
        <v>0.42</v>
      </c>
      <c r="N30" s="16">
        <v>0.92</v>
      </c>
      <c r="O30" s="16">
        <v>1.34</v>
      </c>
      <c r="P30" s="16">
        <f t="shared" si="9"/>
        <v>3.42</v>
      </c>
      <c r="Q30" s="16">
        <f t="shared" si="10"/>
        <v>3.92</v>
      </c>
      <c r="R30" s="16">
        <f t="shared" si="11"/>
        <v>7.34</v>
      </c>
    </row>
    <row r="31" spans="1:18" s="6" customFormat="1" x14ac:dyDescent="0.2">
      <c r="A31" s="27">
        <v>52.030099999999997</v>
      </c>
      <c r="B31" s="20" t="s">
        <v>10</v>
      </c>
      <c r="C31" s="14" t="s">
        <v>11</v>
      </c>
      <c r="D31" s="16">
        <f t="shared" si="6"/>
        <v>409</v>
      </c>
      <c r="E31" s="16">
        <f t="shared" si="7"/>
        <v>373</v>
      </c>
      <c r="F31" s="16">
        <f t="shared" si="8"/>
        <v>782</v>
      </c>
      <c r="G31" s="16">
        <v>361</v>
      </c>
      <c r="H31" s="16">
        <v>337</v>
      </c>
      <c r="I31" s="16">
        <v>698</v>
      </c>
      <c r="J31" s="16">
        <v>48</v>
      </c>
      <c r="K31" s="16">
        <v>36</v>
      </c>
      <c r="L31" s="16">
        <v>84</v>
      </c>
      <c r="M31" s="16">
        <v>31.210000000000008</v>
      </c>
      <c r="N31" s="16">
        <v>18.339999999999996</v>
      </c>
      <c r="O31" s="16">
        <v>49.550000000000011</v>
      </c>
      <c r="P31" s="16">
        <f t="shared" si="9"/>
        <v>392.21000000000004</v>
      </c>
      <c r="Q31" s="16">
        <f t="shared" si="10"/>
        <v>355.34</v>
      </c>
      <c r="R31" s="16">
        <f t="shared" si="11"/>
        <v>747.55</v>
      </c>
    </row>
    <row r="32" spans="1:18" s="6" customFormat="1" x14ac:dyDescent="0.2">
      <c r="A32" s="27">
        <v>52.080100000000002</v>
      </c>
      <c r="B32" s="20" t="s">
        <v>16</v>
      </c>
      <c r="C32" s="14" t="s">
        <v>17</v>
      </c>
      <c r="D32" s="16">
        <f t="shared" si="6"/>
        <v>157</v>
      </c>
      <c r="E32" s="16">
        <f t="shared" si="7"/>
        <v>72</v>
      </c>
      <c r="F32" s="16">
        <f t="shared" si="8"/>
        <v>229</v>
      </c>
      <c r="G32" s="16">
        <v>146</v>
      </c>
      <c r="H32" s="16">
        <v>68</v>
      </c>
      <c r="I32" s="16">
        <v>214</v>
      </c>
      <c r="J32" s="16">
        <v>11</v>
      </c>
      <c r="K32" s="16">
        <v>4</v>
      </c>
      <c r="L32" s="16">
        <v>15</v>
      </c>
      <c r="M32" s="16">
        <v>7.85</v>
      </c>
      <c r="N32" s="16">
        <v>1</v>
      </c>
      <c r="O32" s="16">
        <v>8.85</v>
      </c>
      <c r="P32" s="16">
        <f t="shared" si="9"/>
        <v>153.85</v>
      </c>
      <c r="Q32" s="16">
        <f t="shared" si="10"/>
        <v>69</v>
      </c>
      <c r="R32" s="16">
        <f t="shared" si="11"/>
        <v>222.85</v>
      </c>
    </row>
    <row r="33" spans="1:18" s="6" customFormat="1" x14ac:dyDescent="0.2">
      <c r="A33" s="27">
        <v>52.100099999999998</v>
      </c>
      <c r="B33" s="20" t="s">
        <v>18</v>
      </c>
      <c r="C33" s="14" t="s">
        <v>19</v>
      </c>
      <c r="D33" s="16">
        <f t="shared" si="6"/>
        <v>46</v>
      </c>
      <c r="E33" s="16">
        <f t="shared" si="7"/>
        <v>88</v>
      </c>
      <c r="F33" s="16">
        <f t="shared" si="8"/>
        <v>134</v>
      </c>
      <c r="G33" s="16">
        <v>43</v>
      </c>
      <c r="H33" s="16">
        <v>80</v>
      </c>
      <c r="I33" s="16">
        <v>123</v>
      </c>
      <c r="J33" s="16">
        <v>3</v>
      </c>
      <c r="K33" s="16">
        <v>8</v>
      </c>
      <c r="L33" s="16">
        <v>11</v>
      </c>
      <c r="M33" s="16">
        <v>1.75</v>
      </c>
      <c r="N33" s="16">
        <v>4.59</v>
      </c>
      <c r="O33" s="16">
        <v>6.34</v>
      </c>
      <c r="P33" s="16">
        <f t="shared" si="9"/>
        <v>44.75</v>
      </c>
      <c r="Q33" s="16">
        <f t="shared" si="10"/>
        <v>84.59</v>
      </c>
      <c r="R33" s="16">
        <f t="shared" si="11"/>
        <v>129.34</v>
      </c>
    </row>
    <row r="34" spans="1:18" s="6" customFormat="1" x14ac:dyDescent="0.2">
      <c r="A34" s="27">
        <v>52.100099999999998</v>
      </c>
      <c r="B34" s="20" t="s">
        <v>20</v>
      </c>
      <c r="C34" s="14" t="s">
        <v>21</v>
      </c>
      <c r="D34" s="16">
        <f t="shared" si="6"/>
        <v>8</v>
      </c>
      <c r="E34" s="16">
        <f t="shared" si="7"/>
        <v>20</v>
      </c>
      <c r="F34" s="16">
        <f t="shared" si="8"/>
        <v>28</v>
      </c>
      <c r="G34" s="16">
        <v>7</v>
      </c>
      <c r="H34" s="16">
        <v>16</v>
      </c>
      <c r="I34" s="16">
        <v>23</v>
      </c>
      <c r="J34" s="16">
        <v>1</v>
      </c>
      <c r="K34" s="16">
        <v>4</v>
      </c>
      <c r="L34" s="16">
        <v>5</v>
      </c>
      <c r="M34" s="16">
        <v>0.25</v>
      </c>
      <c r="N34" s="16">
        <v>2.17</v>
      </c>
      <c r="O34" s="16">
        <v>2.42</v>
      </c>
      <c r="P34" s="16">
        <f t="shared" si="9"/>
        <v>7.25</v>
      </c>
      <c r="Q34" s="16">
        <f t="shared" si="10"/>
        <v>18.170000000000002</v>
      </c>
      <c r="R34" s="16">
        <f t="shared" si="11"/>
        <v>25.42</v>
      </c>
    </row>
    <row r="35" spans="1:18" s="6" customFormat="1" x14ac:dyDescent="0.2">
      <c r="A35" s="27">
        <v>52.140099999999997</v>
      </c>
      <c r="B35" s="20" t="s">
        <v>28</v>
      </c>
      <c r="C35" s="14" t="s">
        <v>29</v>
      </c>
      <c r="D35" s="16">
        <f t="shared" si="6"/>
        <v>34</v>
      </c>
      <c r="E35" s="16">
        <f t="shared" si="7"/>
        <v>41</v>
      </c>
      <c r="F35" s="16">
        <f t="shared" si="8"/>
        <v>75</v>
      </c>
      <c r="G35" s="16">
        <v>27</v>
      </c>
      <c r="H35" s="16">
        <v>38</v>
      </c>
      <c r="I35" s="16">
        <v>65</v>
      </c>
      <c r="J35" s="16">
        <v>7</v>
      </c>
      <c r="K35" s="16">
        <v>3</v>
      </c>
      <c r="L35" s="16">
        <v>10</v>
      </c>
      <c r="M35" s="16">
        <v>5.41</v>
      </c>
      <c r="N35" s="16">
        <v>2.25</v>
      </c>
      <c r="O35" s="16">
        <v>7.66</v>
      </c>
      <c r="P35" s="16">
        <f t="shared" si="9"/>
        <v>32.409999999999997</v>
      </c>
      <c r="Q35" s="16">
        <f t="shared" si="10"/>
        <v>40.25</v>
      </c>
      <c r="R35" s="16">
        <f t="shared" si="11"/>
        <v>72.66</v>
      </c>
    </row>
    <row r="36" spans="1:18" s="6" customFormat="1" x14ac:dyDescent="0.2">
      <c r="A36" s="27">
        <v>52.140099999999997</v>
      </c>
      <c r="B36" s="20" t="s">
        <v>26</v>
      </c>
      <c r="C36" s="14" t="s">
        <v>27</v>
      </c>
      <c r="D36" s="16">
        <f t="shared" si="6"/>
        <v>86</v>
      </c>
      <c r="E36" s="16">
        <f t="shared" si="7"/>
        <v>186</v>
      </c>
      <c r="F36" s="16">
        <f t="shared" si="8"/>
        <v>272</v>
      </c>
      <c r="G36" s="16">
        <v>79</v>
      </c>
      <c r="H36" s="16">
        <v>180</v>
      </c>
      <c r="I36" s="16">
        <v>259</v>
      </c>
      <c r="J36" s="16">
        <v>7</v>
      </c>
      <c r="K36" s="16">
        <v>6</v>
      </c>
      <c r="L36" s="16">
        <v>13</v>
      </c>
      <c r="M36" s="16">
        <v>4.58</v>
      </c>
      <c r="N36" s="16">
        <v>3.76</v>
      </c>
      <c r="O36" s="16">
        <v>8.34</v>
      </c>
      <c r="P36" s="16">
        <f t="shared" si="9"/>
        <v>83.58</v>
      </c>
      <c r="Q36" s="16">
        <f t="shared" si="10"/>
        <v>183.76</v>
      </c>
      <c r="R36" s="16">
        <f t="shared" si="11"/>
        <v>267.33999999999997</v>
      </c>
    </row>
    <row r="37" spans="1:18" s="6" customFormat="1" x14ac:dyDescent="0.2">
      <c r="A37" s="27">
        <v>52.020400000000002</v>
      </c>
      <c r="B37" s="20" t="s">
        <v>249</v>
      </c>
      <c r="C37" s="14" t="s">
        <v>250</v>
      </c>
      <c r="D37" s="16">
        <f t="shared" si="6"/>
        <v>39</v>
      </c>
      <c r="E37" s="16">
        <f t="shared" si="7"/>
        <v>66</v>
      </c>
      <c r="F37" s="16">
        <f t="shared" si="8"/>
        <v>105</v>
      </c>
      <c r="G37" s="16">
        <v>36</v>
      </c>
      <c r="H37" s="16">
        <v>63</v>
      </c>
      <c r="I37" s="16">
        <v>99</v>
      </c>
      <c r="J37" s="16">
        <v>3</v>
      </c>
      <c r="K37" s="16">
        <v>3</v>
      </c>
      <c r="L37" s="16">
        <v>6</v>
      </c>
      <c r="M37" s="16">
        <v>2</v>
      </c>
      <c r="N37" s="16">
        <v>1.34</v>
      </c>
      <c r="O37" s="16">
        <v>3.34</v>
      </c>
      <c r="P37" s="16">
        <f t="shared" si="9"/>
        <v>38</v>
      </c>
      <c r="Q37" s="16">
        <f t="shared" si="10"/>
        <v>64.34</v>
      </c>
      <c r="R37" s="16">
        <f t="shared" si="11"/>
        <v>102.34</v>
      </c>
    </row>
    <row r="38" spans="1:18" s="6" customFormat="1" x14ac:dyDescent="0.2">
      <c r="A38" s="27">
        <v>52.120100000000001</v>
      </c>
      <c r="B38" s="20" t="s">
        <v>22</v>
      </c>
      <c r="C38" s="14" t="s">
        <v>23</v>
      </c>
      <c r="D38" s="16">
        <f t="shared" si="6"/>
        <v>102</v>
      </c>
      <c r="E38" s="16">
        <f t="shared" si="7"/>
        <v>24</v>
      </c>
      <c r="F38" s="16">
        <f t="shared" si="8"/>
        <v>126</v>
      </c>
      <c r="G38" s="16">
        <v>86</v>
      </c>
      <c r="H38" s="16">
        <v>22</v>
      </c>
      <c r="I38" s="16">
        <v>108</v>
      </c>
      <c r="J38" s="16">
        <v>16</v>
      </c>
      <c r="K38" s="16">
        <v>2</v>
      </c>
      <c r="L38" s="16">
        <v>18</v>
      </c>
      <c r="M38" s="16">
        <v>8</v>
      </c>
      <c r="N38" s="16">
        <v>0.5</v>
      </c>
      <c r="O38" s="16">
        <v>8.5</v>
      </c>
      <c r="P38" s="16">
        <f t="shared" si="9"/>
        <v>94</v>
      </c>
      <c r="Q38" s="16">
        <f t="shared" si="10"/>
        <v>22.5</v>
      </c>
      <c r="R38" s="16">
        <f t="shared" si="11"/>
        <v>116.5</v>
      </c>
    </row>
    <row r="39" spans="1:18" s="6" customFormat="1" x14ac:dyDescent="0.2">
      <c r="A39" s="27">
        <v>52.060099999999998</v>
      </c>
      <c r="B39" s="20" t="s">
        <v>14</v>
      </c>
      <c r="C39" s="14" t="s">
        <v>15</v>
      </c>
      <c r="D39" s="16">
        <f t="shared" si="6"/>
        <v>26</v>
      </c>
      <c r="E39" s="16">
        <f t="shared" si="7"/>
        <v>17</v>
      </c>
      <c r="F39" s="16">
        <f t="shared" si="8"/>
        <v>43</v>
      </c>
      <c r="G39" s="16">
        <v>24</v>
      </c>
      <c r="H39" s="16">
        <v>16</v>
      </c>
      <c r="I39" s="16">
        <v>40</v>
      </c>
      <c r="J39" s="16">
        <v>2</v>
      </c>
      <c r="K39" s="16">
        <v>1</v>
      </c>
      <c r="L39" s="16">
        <v>3</v>
      </c>
      <c r="M39" s="16">
        <v>1.33</v>
      </c>
      <c r="N39" s="16">
        <v>0.5</v>
      </c>
      <c r="O39" s="16">
        <v>1.83</v>
      </c>
      <c r="P39" s="16">
        <f t="shared" si="9"/>
        <v>25.33</v>
      </c>
      <c r="Q39" s="16">
        <f t="shared" si="10"/>
        <v>16.5</v>
      </c>
      <c r="R39" s="16">
        <f t="shared" si="11"/>
        <v>41.83</v>
      </c>
    </row>
    <row r="40" spans="1:18" s="6" customFormat="1" x14ac:dyDescent="0.2">
      <c r="A40" s="27">
        <v>52.130200000000002</v>
      </c>
      <c r="B40" s="20" t="s">
        <v>251</v>
      </c>
      <c r="C40" s="14" t="s">
        <v>252</v>
      </c>
      <c r="D40" s="16">
        <f t="shared" si="6"/>
        <v>8</v>
      </c>
      <c r="E40" s="16">
        <f t="shared" si="7"/>
        <v>6</v>
      </c>
      <c r="F40" s="16">
        <f t="shared" si="8"/>
        <v>14</v>
      </c>
      <c r="G40" s="16">
        <v>7</v>
      </c>
      <c r="H40" s="16">
        <v>5</v>
      </c>
      <c r="I40" s="16">
        <v>12</v>
      </c>
      <c r="J40" s="16">
        <v>1</v>
      </c>
      <c r="K40" s="16">
        <v>1</v>
      </c>
      <c r="L40" s="16">
        <v>2</v>
      </c>
      <c r="M40" s="16">
        <v>0.5</v>
      </c>
      <c r="N40" s="16">
        <v>0.25</v>
      </c>
      <c r="O40" s="16">
        <v>0.75</v>
      </c>
      <c r="P40" s="16">
        <f t="shared" si="9"/>
        <v>7.5</v>
      </c>
      <c r="Q40" s="16">
        <f t="shared" si="10"/>
        <v>5.25</v>
      </c>
      <c r="R40" s="16">
        <f t="shared" si="11"/>
        <v>12.75</v>
      </c>
    </row>
    <row r="41" spans="1:18" s="6" customFormat="1" x14ac:dyDescent="0.2">
      <c r="A41" s="27">
        <v>52.130200000000002</v>
      </c>
      <c r="B41" s="20" t="s">
        <v>24</v>
      </c>
      <c r="C41" s="14" t="s">
        <v>25</v>
      </c>
      <c r="D41" s="16">
        <f t="shared" si="6"/>
        <v>3</v>
      </c>
      <c r="E41" s="16">
        <f t="shared" si="7"/>
        <v>5</v>
      </c>
      <c r="F41" s="16">
        <f t="shared" si="8"/>
        <v>8</v>
      </c>
      <c r="G41" s="16">
        <v>3</v>
      </c>
      <c r="H41" s="16">
        <v>4</v>
      </c>
      <c r="I41" s="16">
        <v>7</v>
      </c>
      <c r="J41" s="16"/>
      <c r="K41" s="16">
        <v>1</v>
      </c>
      <c r="L41" s="16">
        <v>1</v>
      </c>
      <c r="M41" s="16"/>
      <c r="N41" s="16">
        <v>0.5</v>
      </c>
      <c r="O41" s="16">
        <v>0.5</v>
      </c>
      <c r="P41" s="16">
        <f t="shared" si="9"/>
        <v>3</v>
      </c>
      <c r="Q41" s="16">
        <f t="shared" si="10"/>
        <v>4.5</v>
      </c>
      <c r="R41" s="16">
        <f t="shared" si="11"/>
        <v>7.5</v>
      </c>
    </row>
    <row r="42" spans="1:18" s="6" customFormat="1" x14ac:dyDescent="0.2">
      <c r="A42" s="27">
        <v>52.040199999999999</v>
      </c>
      <c r="B42" s="20" t="s">
        <v>12</v>
      </c>
      <c r="C42" s="14" t="s">
        <v>13</v>
      </c>
      <c r="D42" s="16">
        <f t="shared" si="6"/>
        <v>13</v>
      </c>
      <c r="E42" s="16">
        <f t="shared" si="7"/>
        <v>42</v>
      </c>
      <c r="F42" s="16">
        <f t="shared" si="8"/>
        <v>55</v>
      </c>
      <c r="G42" s="16">
        <v>10</v>
      </c>
      <c r="H42" s="16">
        <v>34</v>
      </c>
      <c r="I42" s="16">
        <v>44</v>
      </c>
      <c r="J42" s="16">
        <v>3</v>
      </c>
      <c r="K42" s="16">
        <v>8</v>
      </c>
      <c r="L42" s="16">
        <v>11</v>
      </c>
      <c r="M42" s="16">
        <v>2</v>
      </c>
      <c r="N42" s="16">
        <v>5.17</v>
      </c>
      <c r="O42" s="16">
        <v>7.17</v>
      </c>
      <c r="P42" s="16">
        <f t="shared" si="9"/>
        <v>12</v>
      </c>
      <c r="Q42" s="16">
        <f t="shared" si="10"/>
        <v>39.17</v>
      </c>
      <c r="R42" s="16">
        <f t="shared" si="11"/>
        <v>51.17</v>
      </c>
    </row>
    <row r="43" spans="1:18" s="6" customFormat="1" x14ac:dyDescent="0.2">
      <c r="A43" s="18" t="s">
        <v>396</v>
      </c>
      <c r="B43" s="19"/>
      <c r="C43" s="19"/>
      <c r="D43" s="17">
        <f t="shared" si="6"/>
        <v>82</v>
      </c>
      <c r="E43" s="17">
        <f t="shared" si="7"/>
        <v>67</v>
      </c>
      <c r="F43" s="17">
        <f t="shared" si="8"/>
        <v>149</v>
      </c>
      <c r="G43" s="17">
        <v>36</v>
      </c>
      <c r="H43" s="17">
        <v>28</v>
      </c>
      <c r="I43" s="17">
        <v>64</v>
      </c>
      <c r="J43" s="17">
        <v>46</v>
      </c>
      <c r="K43" s="17">
        <v>39</v>
      </c>
      <c r="L43" s="17">
        <v>85</v>
      </c>
      <c r="M43" s="17">
        <v>30.699999999999992</v>
      </c>
      <c r="N43" s="17">
        <v>25.449999999999996</v>
      </c>
      <c r="O43" s="17">
        <v>56.150000000000027</v>
      </c>
      <c r="P43" s="17">
        <f t="shared" si="9"/>
        <v>66.699999999999989</v>
      </c>
      <c r="Q43" s="17">
        <f t="shared" si="10"/>
        <v>53.449999999999996</v>
      </c>
      <c r="R43" s="17">
        <f t="shared" si="11"/>
        <v>120.15000000000003</v>
      </c>
    </row>
    <row r="44" spans="1:18" s="6" customFormat="1" x14ac:dyDescent="0.2">
      <c r="A44" s="13">
        <v>7</v>
      </c>
      <c r="B44" s="15"/>
      <c r="C44" s="15"/>
      <c r="D44" s="16">
        <f t="shared" si="6"/>
        <v>72</v>
      </c>
      <c r="E44" s="16">
        <f t="shared" si="7"/>
        <v>65</v>
      </c>
      <c r="F44" s="16">
        <f t="shared" si="8"/>
        <v>137</v>
      </c>
      <c r="G44" s="16">
        <v>29</v>
      </c>
      <c r="H44" s="16">
        <v>26</v>
      </c>
      <c r="I44" s="16">
        <v>55</v>
      </c>
      <c r="J44" s="16">
        <v>43</v>
      </c>
      <c r="K44" s="16">
        <v>39</v>
      </c>
      <c r="L44" s="16">
        <v>82</v>
      </c>
      <c r="M44" s="16">
        <v>28.189999999999994</v>
      </c>
      <c r="N44" s="16">
        <v>25.449999999999996</v>
      </c>
      <c r="O44" s="16">
        <v>53.640000000000029</v>
      </c>
      <c r="P44" s="16">
        <f t="shared" si="9"/>
        <v>57.19</v>
      </c>
      <c r="Q44" s="16">
        <f t="shared" si="10"/>
        <v>51.449999999999996</v>
      </c>
      <c r="R44" s="16">
        <f t="shared" si="11"/>
        <v>108.64000000000003</v>
      </c>
    </row>
    <row r="45" spans="1:18" s="6" customFormat="1" x14ac:dyDescent="0.2">
      <c r="A45" s="26" t="s">
        <v>271</v>
      </c>
      <c r="B45" s="19"/>
      <c r="C45" s="19"/>
      <c r="D45" s="17">
        <f t="shared" si="6"/>
        <v>72</v>
      </c>
      <c r="E45" s="17">
        <f t="shared" si="7"/>
        <v>65</v>
      </c>
      <c r="F45" s="17">
        <f t="shared" si="8"/>
        <v>137</v>
      </c>
      <c r="G45" s="17">
        <v>29</v>
      </c>
      <c r="H45" s="17">
        <v>26</v>
      </c>
      <c r="I45" s="17">
        <v>55</v>
      </c>
      <c r="J45" s="17">
        <v>43</v>
      </c>
      <c r="K45" s="17">
        <v>39</v>
      </c>
      <c r="L45" s="17">
        <v>82</v>
      </c>
      <c r="M45" s="17">
        <v>28.189999999999994</v>
      </c>
      <c r="N45" s="17">
        <v>25.449999999999996</v>
      </c>
      <c r="O45" s="17">
        <v>53.640000000000029</v>
      </c>
      <c r="P45" s="17">
        <f t="shared" si="9"/>
        <v>57.19</v>
      </c>
      <c r="Q45" s="17">
        <f t="shared" si="10"/>
        <v>51.449999999999996</v>
      </c>
      <c r="R45" s="17">
        <f t="shared" si="11"/>
        <v>108.64000000000003</v>
      </c>
    </row>
    <row r="46" spans="1:18" s="6" customFormat="1" x14ac:dyDescent="0.2">
      <c r="A46" s="27">
        <v>52.010100000000001</v>
      </c>
      <c r="B46" s="20" t="s">
        <v>4</v>
      </c>
      <c r="C46" s="14" t="s">
        <v>5</v>
      </c>
      <c r="D46" s="16">
        <f t="shared" si="6"/>
        <v>0</v>
      </c>
      <c r="E46" s="16">
        <f t="shared" si="7"/>
        <v>1</v>
      </c>
      <c r="F46" s="16">
        <f t="shared" si="8"/>
        <v>1</v>
      </c>
      <c r="G46" s="16"/>
      <c r="H46" s="16">
        <v>1</v>
      </c>
      <c r="I46" s="16">
        <v>1</v>
      </c>
      <c r="J46" s="16"/>
      <c r="K46" s="16"/>
      <c r="L46" s="16"/>
      <c r="M46" s="16"/>
      <c r="N46" s="16"/>
      <c r="O46" s="16"/>
      <c r="P46" s="16">
        <f t="shared" si="9"/>
        <v>0</v>
      </c>
      <c r="Q46" s="16">
        <f t="shared" si="10"/>
        <v>1</v>
      </c>
      <c r="R46" s="16">
        <f t="shared" si="11"/>
        <v>1</v>
      </c>
    </row>
    <row r="47" spans="1:18" s="6" customFormat="1" x14ac:dyDescent="0.2">
      <c r="A47" s="27">
        <v>52.010100000000001</v>
      </c>
      <c r="B47" s="20" t="s">
        <v>272</v>
      </c>
      <c r="C47" s="14" t="s">
        <v>273</v>
      </c>
      <c r="D47" s="16">
        <f t="shared" si="6"/>
        <v>72</v>
      </c>
      <c r="E47" s="16">
        <f t="shared" si="7"/>
        <v>64</v>
      </c>
      <c r="F47" s="16">
        <f t="shared" si="8"/>
        <v>136</v>
      </c>
      <c r="G47" s="16">
        <v>29</v>
      </c>
      <c r="H47" s="16">
        <v>25</v>
      </c>
      <c r="I47" s="16">
        <v>54</v>
      </c>
      <c r="J47" s="16">
        <v>43</v>
      </c>
      <c r="K47" s="16">
        <v>39</v>
      </c>
      <c r="L47" s="16">
        <v>82</v>
      </c>
      <c r="M47" s="16">
        <v>28.189999999999994</v>
      </c>
      <c r="N47" s="16">
        <v>25.449999999999996</v>
      </c>
      <c r="O47" s="16">
        <v>53.640000000000029</v>
      </c>
      <c r="P47" s="16">
        <f t="shared" si="9"/>
        <v>57.19</v>
      </c>
      <c r="Q47" s="16">
        <f t="shared" si="10"/>
        <v>50.449999999999996</v>
      </c>
      <c r="R47" s="16">
        <f t="shared" si="11"/>
        <v>107.64000000000003</v>
      </c>
    </row>
    <row r="48" spans="1:18" s="6" customFormat="1" x14ac:dyDescent="0.2">
      <c r="A48" s="13">
        <v>9</v>
      </c>
      <c r="B48" s="15"/>
      <c r="C48" s="15"/>
      <c r="D48" s="16">
        <f t="shared" si="6"/>
        <v>10</v>
      </c>
      <c r="E48" s="16">
        <f t="shared" si="7"/>
        <v>2</v>
      </c>
      <c r="F48" s="16">
        <f t="shared" si="8"/>
        <v>12</v>
      </c>
      <c r="G48" s="16">
        <v>7</v>
      </c>
      <c r="H48" s="16">
        <v>2</v>
      </c>
      <c r="I48" s="16">
        <v>9</v>
      </c>
      <c r="J48" s="16">
        <v>3</v>
      </c>
      <c r="K48" s="16"/>
      <c r="L48" s="16">
        <v>3</v>
      </c>
      <c r="M48" s="16">
        <v>2.5099999999999998</v>
      </c>
      <c r="N48" s="16"/>
      <c r="O48" s="16">
        <v>2.5099999999999998</v>
      </c>
      <c r="P48" s="16">
        <f t="shared" si="9"/>
        <v>9.51</v>
      </c>
      <c r="Q48" s="16">
        <f t="shared" si="10"/>
        <v>2</v>
      </c>
      <c r="R48" s="16">
        <f t="shared" si="11"/>
        <v>11.51</v>
      </c>
    </row>
    <row r="49" spans="1:18" s="6" customFormat="1" x14ac:dyDescent="0.2">
      <c r="A49" s="26" t="s">
        <v>275</v>
      </c>
      <c r="B49" s="19"/>
      <c r="C49" s="19"/>
      <c r="D49" s="17">
        <f t="shared" si="6"/>
        <v>10</v>
      </c>
      <c r="E49" s="17">
        <f t="shared" si="7"/>
        <v>2</v>
      </c>
      <c r="F49" s="17">
        <f t="shared" si="8"/>
        <v>12</v>
      </c>
      <c r="G49" s="17">
        <v>7</v>
      </c>
      <c r="H49" s="17">
        <v>2</v>
      </c>
      <c r="I49" s="17">
        <v>9</v>
      </c>
      <c r="J49" s="17">
        <v>3</v>
      </c>
      <c r="K49" s="17"/>
      <c r="L49" s="17">
        <v>3</v>
      </c>
      <c r="M49" s="17">
        <v>2.5099999999999998</v>
      </c>
      <c r="N49" s="17"/>
      <c r="O49" s="17">
        <v>2.5099999999999998</v>
      </c>
      <c r="P49" s="17">
        <f t="shared" si="9"/>
        <v>9.51</v>
      </c>
      <c r="Q49" s="17">
        <f t="shared" si="10"/>
        <v>2</v>
      </c>
      <c r="R49" s="17">
        <f t="shared" si="11"/>
        <v>11.51</v>
      </c>
    </row>
    <row r="50" spans="1:18" s="6" customFormat="1" x14ac:dyDescent="0.2">
      <c r="A50" s="27">
        <v>52.080100000000002</v>
      </c>
      <c r="B50" s="20" t="s">
        <v>16</v>
      </c>
      <c r="C50" s="14" t="s">
        <v>17</v>
      </c>
      <c r="D50" s="16">
        <f t="shared" si="6"/>
        <v>7</v>
      </c>
      <c r="E50" s="16">
        <f t="shared" si="7"/>
        <v>0</v>
      </c>
      <c r="F50" s="16">
        <f t="shared" si="8"/>
        <v>7</v>
      </c>
      <c r="G50" s="16">
        <v>4</v>
      </c>
      <c r="H50" s="16"/>
      <c r="I50" s="16">
        <v>4</v>
      </c>
      <c r="J50" s="16">
        <v>3</v>
      </c>
      <c r="K50" s="16"/>
      <c r="L50" s="16">
        <v>3</v>
      </c>
      <c r="M50" s="16">
        <v>2.5099999999999998</v>
      </c>
      <c r="N50" s="16"/>
      <c r="O50" s="16">
        <v>2.5099999999999998</v>
      </c>
      <c r="P50" s="16">
        <f t="shared" si="9"/>
        <v>6.51</v>
      </c>
      <c r="Q50" s="16">
        <f t="shared" si="10"/>
        <v>0</v>
      </c>
      <c r="R50" s="16">
        <f t="shared" si="11"/>
        <v>6.51</v>
      </c>
    </row>
    <row r="51" spans="1:18" s="6" customFormat="1" x14ac:dyDescent="0.2">
      <c r="A51" s="27">
        <v>52.110100000000003</v>
      </c>
      <c r="B51" s="20" t="s">
        <v>276</v>
      </c>
      <c r="C51" s="14" t="s">
        <v>277</v>
      </c>
      <c r="D51" s="16">
        <f t="shared" si="6"/>
        <v>3</v>
      </c>
      <c r="E51" s="16">
        <f t="shared" si="7"/>
        <v>2</v>
      </c>
      <c r="F51" s="16">
        <f t="shared" si="8"/>
        <v>5</v>
      </c>
      <c r="G51" s="16">
        <v>3</v>
      </c>
      <c r="H51" s="16">
        <v>2</v>
      </c>
      <c r="I51" s="16">
        <v>5</v>
      </c>
      <c r="J51" s="16"/>
      <c r="K51" s="16"/>
      <c r="L51" s="16"/>
      <c r="M51" s="16"/>
      <c r="N51" s="16"/>
      <c r="O51" s="16"/>
      <c r="P51" s="16">
        <f t="shared" si="9"/>
        <v>3</v>
      </c>
      <c r="Q51" s="16">
        <f t="shared" si="10"/>
        <v>2</v>
      </c>
      <c r="R51" s="16">
        <f t="shared" si="11"/>
        <v>5</v>
      </c>
    </row>
    <row r="52" spans="1:18" s="6" customFormat="1" x14ac:dyDescent="0.2">
      <c r="A52" s="12" t="s">
        <v>400</v>
      </c>
      <c r="B52" s="10"/>
      <c r="C52" s="10"/>
      <c r="D52" s="11">
        <f t="shared" si="6"/>
        <v>159</v>
      </c>
      <c r="E52" s="11">
        <f t="shared" si="7"/>
        <v>195</v>
      </c>
      <c r="F52" s="11">
        <f t="shared" si="8"/>
        <v>354</v>
      </c>
      <c r="G52" s="11">
        <v>139</v>
      </c>
      <c r="H52" s="11">
        <v>185</v>
      </c>
      <c r="I52" s="11">
        <v>324</v>
      </c>
      <c r="J52" s="11">
        <v>20</v>
      </c>
      <c r="K52" s="11">
        <v>10</v>
      </c>
      <c r="L52" s="11">
        <v>30</v>
      </c>
      <c r="M52" s="11">
        <v>12.280000000000001</v>
      </c>
      <c r="N52" s="11">
        <v>6.8100000000000005</v>
      </c>
      <c r="O52" s="11">
        <v>19.09</v>
      </c>
      <c r="P52" s="11">
        <f t="shared" si="9"/>
        <v>151.28</v>
      </c>
      <c r="Q52" s="11">
        <f t="shared" si="10"/>
        <v>191.81</v>
      </c>
      <c r="R52" s="11">
        <f t="shared" si="11"/>
        <v>343.09</v>
      </c>
    </row>
    <row r="53" spans="1:18" s="6" customFormat="1" x14ac:dyDescent="0.2">
      <c r="A53" s="18" t="s">
        <v>395</v>
      </c>
      <c r="B53" s="19"/>
      <c r="C53" s="19"/>
      <c r="D53" s="17">
        <f t="shared" si="6"/>
        <v>124</v>
      </c>
      <c r="E53" s="17">
        <f t="shared" si="7"/>
        <v>157</v>
      </c>
      <c r="F53" s="17">
        <f t="shared" si="8"/>
        <v>281</v>
      </c>
      <c r="G53" s="17">
        <v>108</v>
      </c>
      <c r="H53" s="17">
        <v>148</v>
      </c>
      <c r="I53" s="17">
        <v>256</v>
      </c>
      <c r="J53" s="17">
        <v>16</v>
      </c>
      <c r="K53" s="17">
        <v>9</v>
      </c>
      <c r="L53" s="17">
        <v>25</v>
      </c>
      <c r="M53" s="17">
        <v>9.52</v>
      </c>
      <c r="N53" s="17">
        <v>6.1800000000000006</v>
      </c>
      <c r="O53" s="17">
        <v>15.7</v>
      </c>
      <c r="P53" s="17">
        <f t="shared" si="9"/>
        <v>117.52</v>
      </c>
      <c r="Q53" s="17">
        <f t="shared" si="10"/>
        <v>154.18</v>
      </c>
      <c r="R53" s="17">
        <f t="shared" si="11"/>
        <v>271.7</v>
      </c>
    </row>
    <row r="54" spans="1:18" s="6" customFormat="1" x14ac:dyDescent="0.2">
      <c r="A54" s="13">
        <v>5</v>
      </c>
      <c r="B54" s="15"/>
      <c r="C54" s="15"/>
      <c r="D54" s="16">
        <f t="shared" si="6"/>
        <v>124</v>
      </c>
      <c r="E54" s="16">
        <f t="shared" si="7"/>
        <v>157</v>
      </c>
      <c r="F54" s="16">
        <f t="shared" si="8"/>
        <v>281</v>
      </c>
      <c r="G54" s="16">
        <v>108</v>
      </c>
      <c r="H54" s="16">
        <v>148</v>
      </c>
      <c r="I54" s="16">
        <v>256</v>
      </c>
      <c r="J54" s="16">
        <v>16</v>
      </c>
      <c r="K54" s="16">
        <v>9</v>
      </c>
      <c r="L54" s="16">
        <v>25</v>
      </c>
      <c r="M54" s="16">
        <v>9.52</v>
      </c>
      <c r="N54" s="16">
        <v>6.1800000000000006</v>
      </c>
      <c r="O54" s="16">
        <v>15.7</v>
      </c>
      <c r="P54" s="16">
        <f t="shared" si="9"/>
        <v>117.52</v>
      </c>
      <c r="Q54" s="16">
        <f t="shared" si="10"/>
        <v>154.18</v>
      </c>
      <c r="R54" s="16">
        <f t="shared" si="11"/>
        <v>271.7</v>
      </c>
    </row>
    <row r="55" spans="1:18" s="6" customFormat="1" x14ac:dyDescent="0.2">
      <c r="A55" s="26" t="s">
        <v>3</v>
      </c>
      <c r="B55" s="19"/>
      <c r="C55" s="19"/>
      <c r="D55" s="17">
        <f t="shared" si="6"/>
        <v>124</v>
      </c>
      <c r="E55" s="17">
        <f t="shared" si="7"/>
        <v>157</v>
      </c>
      <c r="F55" s="17">
        <f t="shared" si="8"/>
        <v>281</v>
      </c>
      <c r="G55" s="17">
        <v>108</v>
      </c>
      <c r="H55" s="17">
        <v>148</v>
      </c>
      <c r="I55" s="17">
        <v>256</v>
      </c>
      <c r="J55" s="17">
        <v>16</v>
      </c>
      <c r="K55" s="17">
        <v>9</v>
      </c>
      <c r="L55" s="17">
        <v>25</v>
      </c>
      <c r="M55" s="17">
        <v>9.52</v>
      </c>
      <c r="N55" s="17">
        <v>6.1800000000000006</v>
      </c>
      <c r="O55" s="17">
        <v>15.7</v>
      </c>
      <c r="P55" s="17">
        <f t="shared" si="9"/>
        <v>117.52</v>
      </c>
      <c r="Q55" s="17">
        <f t="shared" si="10"/>
        <v>154.18</v>
      </c>
      <c r="R55" s="17">
        <f t="shared" si="11"/>
        <v>271.7</v>
      </c>
    </row>
    <row r="56" spans="1:18" s="6" customFormat="1" x14ac:dyDescent="0.2">
      <c r="A56" s="27">
        <v>4.0400999999999998</v>
      </c>
      <c r="B56" s="20" t="s">
        <v>30</v>
      </c>
      <c r="C56" s="14" t="s">
        <v>31</v>
      </c>
      <c r="D56" s="16">
        <f t="shared" si="6"/>
        <v>124</v>
      </c>
      <c r="E56" s="16">
        <f t="shared" si="7"/>
        <v>157</v>
      </c>
      <c r="F56" s="16">
        <f t="shared" si="8"/>
        <v>281</v>
      </c>
      <c r="G56" s="16">
        <v>108</v>
      </c>
      <c r="H56" s="16">
        <v>148</v>
      </c>
      <c r="I56" s="16">
        <v>256</v>
      </c>
      <c r="J56" s="16">
        <v>16</v>
      </c>
      <c r="K56" s="16">
        <v>9</v>
      </c>
      <c r="L56" s="16">
        <v>25</v>
      </c>
      <c r="M56" s="16">
        <v>9.52</v>
      </c>
      <c r="N56" s="16">
        <v>6.1800000000000006</v>
      </c>
      <c r="O56" s="16">
        <v>15.7</v>
      </c>
      <c r="P56" s="16">
        <f t="shared" si="9"/>
        <v>117.52</v>
      </c>
      <c r="Q56" s="16">
        <f t="shared" si="10"/>
        <v>154.18</v>
      </c>
      <c r="R56" s="16">
        <f t="shared" si="11"/>
        <v>271.7</v>
      </c>
    </row>
    <row r="57" spans="1:18" s="6" customFormat="1" x14ac:dyDescent="0.2">
      <c r="A57" s="18" t="s">
        <v>396</v>
      </c>
      <c r="B57" s="19"/>
      <c r="C57" s="19"/>
      <c r="D57" s="17">
        <f t="shared" si="6"/>
        <v>35</v>
      </c>
      <c r="E57" s="17">
        <f t="shared" si="7"/>
        <v>38</v>
      </c>
      <c r="F57" s="17">
        <f t="shared" si="8"/>
        <v>73</v>
      </c>
      <c r="G57" s="17">
        <v>31</v>
      </c>
      <c r="H57" s="17">
        <v>37</v>
      </c>
      <c r="I57" s="17">
        <v>68</v>
      </c>
      <c r="J57" s="17">
        <v>4</v>
      </c>
      <c r="K57" s="17">
        <v>1</v>
      </c>
      <c r="L57" s="17">
        <v>5</v>
      </c>
      <c r="M57" s="17">
        <v>2.76</v>
      </c>
      <c r="N57" s="17">
        <v>0.63</v>
      </c>
      <c r="O57" s="17">
        <v>3.3899999999999997</v>
      </c>
      <c r="P57" s="17">
        <f t="shared" si="9"/>
        <v>33.76</v>
      </c>
      <c r="Q57" s="17">
        <f t="shared" si="10"/>
        <v>37.630000000000003</v>
      </c>
      <c r="R57" s="17">
        <f t="shared" si="11"/>
        <v>71.39</v>
      </c>
    </row>
    <row r="58" spans="1:18" s="6" customFormat="1" x14ac:dyDescent="0.2">
      <c r="A58" s="13">
        <v>7</v>
      </c>
      <c r="B58" s="15"/>
      <c r="C58" s="15"/>
      <c r="D58" s="16">
        <f t="shared" si="6"/>
        <v>35</v>
      </c>
      <c r="E58" s="16">
        <f t="shared" si="7"/>
        <v>38</v>
      </c>
      <c r="F58" s="16">
        <f t="shared" si="8"/>
        <v>73</v>
      </c>
      <c r="G58" s="16">
        <v>31</v>
      </c>
      <c r="H58" s="16">
        <v>37</v>
      </c>
      <c r="I58" s="16">
        <v>68</v>
      </c>
      <c r="J58" s="16">
        <v>4</v>
      </c>
      <c r="K58" s="16">
        <v>1</v>
      </c>
      <c r="L58" s="16">
        <v>5</v>
      </c>
      <c r="M58" s="16">
        <v>2.76</v>
      </c>
      <c r="N58" s="16">
        <v>0.63</v>
      </c>
      <c r="O58" s="16">
        <v>3.3899999999999997</v>
      </c>
      <c r="P58" s="16">
        <f t="shared" si="9"/>
        <v>33.76</v>
      </c>
      <c r="Q58" s="16">
        <f t="shared" si="10"/>
        <v>37.630000000000003</v>
      </c>
      <c r="R58" s="16">
        <f t="shared" si="11"/>
        <v>71.39</v>
      </c>
    </row>
    <row r="59" spans="1:18" s="6" customFormat="1" x14ac:dyDescent="0.2">
      <c r="A59" s="26" t="s">
        <v>271</v>
      </c>
      <c r="B59" s="19"/>
      <c r="C59" s="19"/>
      <c r="D59" s="17">
        <f t="shared" si="6"/>
        <v>35</v>
      </c>
      <c r="E59" s="17">
        <f t="shared" si="7"/>
        <v>38</v>
      </c>
      <c r="F59" s="17">
        <f t="shared" si="8"/>
        <v>73</v>
      </c>
      <c r="G59" s="17">
        <v>31</v>
      </c>
      <c r="H59" s="17">
        <v>37</v>
      </c>
      <c r="I59" s="17">
        <v>68</v>
      </c>
      <c r="J59" s="17">
        <v>4</v>
      </c>
      <c r="K59" s="17">
        <v>1</v>
      </c>
      <c r="L59" s="17">
        <v>5</v>
      </c>
      <c r="M59" s="17">
        <v>2.76</v>
      </c>
      <c r="N59" s="17">
        <v>0.63</v>
      </c>
      <c r="O59" s="17">
        <v>3.3899999999999997</v>
      </c>
      <c r="P59" s="17">
        <f t="shared" si="9"/>
        <v>33.76</v>
      </c>
      <c r="Q59" s="17">
        <f t="shared" si="10"/>
        <v>37.630000000000003</v>
      </c>
      <c r="R59" s="17">
        <f t="shared" si="11"/>
        <v>71.39</v>
      </c>
    </row>
    <row r="60" spans="1:18" s="6" customFormat="1" x14ac:dyDescent="0.2">
      <c r="A60" s="27">
        <v>4.0201000000000002</v>
      </c>
      <c r="B60" s="20" t="s">
        <v>278</v>
      </c>
      <c r="C60" s="14" t="s">
        <v>279</v>
      </c>
      <c r="D60" s="16">
        <f t="shared" si="6"/>
        <v>35</v>
      </c>
      <c r="E60" s="16">
        <f t="shared" si="7"/>
        <v>38</v>
      </c>
      <c r="F60" s="16">
        <f t="shared" si="8"/>
        <v>73</v>
      </c>
      <c r="G60" s="16">
        <v>31</v>
      </c>
      <c r="H60" s="16">
        <v>37</v>
      </c>
      <c r="I60" s="16">
        <v>68</v>
      </c>
      <c r="J60" s="16">
        <v>4</v>
      </c>
      <c r="K60" s="16">
        <v>1</v>
      </c>
      <c r="L60" s="16">
        <v>5</v>
      </c>
      <c r="M60" s="16">
        <v>2.76</v>
      </c>
      <c r="N60" s="16">
        <v>0.63</v>
      </c>
      <c r="O60" s="16">
        <v>3.3899999999999997</v>
      </c>
      <c r="P60" s="16">
        <f t="shared" si="9"/>
        <v>33.76</v>
      </c>
      <c r="Q60" s="16">
        <f t="shared" si="10"/>
        <v>37.630000000000003</v>
      </c>
      <c r="R60" s="16">
        <f t="shared" si="11"/>
        <v>71.39</v>
      </c>
    </row>
    <row r="61" spans="1:18" s="6" customFormat="1" x14ac:dyDescent="0.2">
      <c r="A61" s="12" t="s">
        <v>401</v>
      </c>
      <c r="B61" s="10"/>
      <c r="C61" s="10"/>
      <c r="D61" s="11">
        <f t="shared" si="6"/>
        <v>1227</v>
      </c>
      <c r="E61" s="11">
        <f t="shared" si="7"/>
        <v>1724</v>
      </c>
      <c r="F61" s="11">
        <f t="shared" si="8"/>
        <v>2951</v>
      </c>
      <c r="G61" s="11">
        <v>1062</v>
      </c>
      <c r="H61" s="11">
        <v>1499</v>
      </c>
      <c r="I61" s="11">
        <v>2561</v>
      </c>
      <c r="J61" s="11">
        <v>165</v>
      </c>
      <c r="K61" s="11">
        <v>225</v>
      </c>
      <c r="L61" s="11">
        <v>390</v>
      </c>
      <c r="M61" s="11">
        <v>92.539999999999907</v>
      </c>
      <c r="N61" s="11">
        <v>133.80999999999992</v>
      </c>
      <c r="O61" s="11">
        <v>226.34999999999997</v>
      </c>
      <c r="P61" s="11">
        <f t="shared" si="9"/>
        <v>1154.54</v>
      </c>
      <c r="Q61" s="11">
        <f t="shared" si="10"/>
        <v>1632.81</v>
      </c>
      <c r="R61" s="11">
        <f t="shared" si="11"/>
        <v>2787.35</v>
      </c>
    </row>
    <row r="62" spans="1:18" s="6" customFormat="1" x14ac:dyDescent="0.2">
      <c r="A62" s="18" t="s">
        <v>395</v>
      </c>
      <c r="B62" s="19"/>
      <c r="C62" s="19"/>
      <c r="D62" s="17">
        <f t="shared" si="6"/>
        <v>1040</v>
      </c>
      <c r="E62" s="17">
        <f t="shared" si="7"/>
        <v>1567</v>
      </c>
      <c r="F62" s="17">
        <f t="shared" si="8"/>
        <v>2607</v>
      </c>
      <c r="G62" s="17">
        <v>915</v>
      </c>
      <c r="H62" s="17">
        <v>1374</v>
      </c>
      <c r="I62" s="17">
        <v>2289</v>
      </c>
      <c r="J62" s="17">
        <v>125</v>
      </c>
      <c r="K62" s="17">
        <v>193</v>
      </c>
      <c r="L62" s="17">
        <v>318</v>
      </c>
      <c r="M62" s="17">
        <v>81.94</v>
      </c>
      <c r="N62" s="17">
        <v>124.86999999999998</v>
      </c>
      <c r="O62" s="17">
        <v>206.80999999999997</v>
      </c>
      <c r="P62" s="17">
        <f t="shared" si="9"/>
        <v>996.94</v>
      </c>
      <c r="Q62" s="17">
        <f t="shared" si="10"/>
        <v>1498.87</v>
      </c>
      <c r="R62" s="17">
        <f t="shared" si="11"/>
        <v>2495.81</v>
      </c>
    </row>
    <row r="63" spans="1:18" s="6" customFormat="1" x14ac:dyDescent="0.2">
      <c r="A63" s="13">
        <v>5</v>
      </c>
      <c r="B63" s="15"/>
      <c r="C63" s="15"/>
      <c r="D63" s="16">
        <f t="shared" si="6"/>
        <v>1040</v>
      </c>
      <c r="E63" s="16">
        <f t="shared" si="7"/>
        <v>1567</v>
      </c>
      <c r="F63" s="16">
        <f t="shared" si="8"/>
        <v>2607</v>
      </c>
      <c r="G63" s="16">
        <v>915</v>
      </c>
      <c r="H63" s="16">
        <v>1374</v>
      </c>
      <c r="I63" s="16">
        <v>2289</v>
      </c>
      <c r="J63" s="16">
        <v>125</v>
      </c>
      <c r="K63" s="16">
        <v>193</v>
      </c>
      <c r="L63" s="16">
        <v>318</v>
      </c>
      <c r="M63" s="16">
        <v>81.94</v>
      </c>
      <c r="N63" s="16">
        <v>124.86999999999998</v>
      </c>
      <c r="O63" s="16">
        <v>206.80999999999997</v>
      </c>
      <c r="P63" s="16">
        <f t="shared" si="9"/>
        <v>996.94</v>
      </c>
      <c r="Q63" s="16">
        <f t="shared" si="10"/>
        <v>1498.87</v>
      </c>
      <c r="R63" s="16">
        <f t="shared" si="11"/>
        <v>2495.81</v>
      </c>
    </row>
    <row r="64" spans="1:18" s="6" customFormat="1" x14ac:dyDescent="0.2">
      <c r="A64" s="26" t="s">
        <v>3</v>
      </c>
      <c r="B64" s="19"/>
      <c r="C64" s="19"/>
      <c r="D64" s="17">
        <f t="shared" si="6"/>
        <v>1040</v>
      </c>
      <c r="E64" s="17">
        <f t="shared" si="7"/>
        <v>1567</v>
      </c>
      <c r="F64" s="17">
        <f t="shared" si="8"/>
        <v>2607</v>
      </c>
      <c r="G64" s="17">
        <v>915</v>
      </c>
      <c r="H64" s="17">
        <v>1374</v>
      </c>
      <c r="I64" s="17">
        <v>2289</v>
      </c>
      <c r="J64" s="17">
        <v>125</v>
      </c>
      <c r="K64" s="17">
        <v>193</v>
      </c>
      <c r="L64" s="17">
        <v>318</v>
      </c>
      <c r="M64" s="17">
        <v>81.94</v>
      </c>
      <c r="N64" s="17">
        <v>124.86999999999998</v>
      </c>
      <c r="O64" s="17">
        <v>206.80999999999997</v>
      </c>
      <c r="P64" s="17">
        <f t="shared" si="9"/>
        <v>996.94</v>
      </c>
      <c r="Q64" s="17">
        <f t="shared" si="10"/>
        <v>1498.87</v>
      </c>
      <c r="R64" s="17">
        <f t="shared" si="11"/>
        <v>2495.81</v>
      </c>
    </row>
    <row r="65" spans="1:18" s="6" customFormat="1" x14ac:dyDescent="0.2">
      <c r="A65" s="27">
        <v>3.0104000000000002</v>
      </c>
      <c r="B65" s="20" t="s">
        <v>44</v>
      </c>
      <c r="C65" s="14" t="s">
        <v>45</v>
      </c>
      <c r="D65" s="16">
        <f t="shared" si="6"/>
        <v>123</v>
      </c>
      <c r="E65" s="16">
        <f t="shared" si="7"/>
        <v>213</v>
      </c>
      <c r="F65" s="16">
        <f t="shared" si="8"/>
        <v>336</v>
      </c>
      <c r="G65" s="16">
        <v>106</v>
      </c>
      <c r="H65" s="16">
        <v>200</v>
      </c>
      <c r="I65" s="16">
        <v>306</v>
      </c>
      <c r="J65" s="16">
        <v>17</v>
      </c>
      <c r="K65" s="16">
        <v>13</v>
      </c>
      <c r="L65" s="16">
        <v>30</v>
      </c>
      <c r="M65" s="16">
        <v>11.93</v>
      </c>
      <c r="N65" s="16">
        <v>9.33</v>
      </c>
      <c r="O65" s="16">
        <v>21.26</v>
      </c>
      <c r="P65" s="16">
        <f t="shared" si="9"/>
        <v>117.93</v>
      </c>
      <c r="Q65" s="16">
        <f t="shared" si="10"/>
        <v>209.33</v>
      </c>
      <c r="R65" s="16">
        <f t="shared" si="11"/>
        <v>327.26</v>
      </c>
    </row>
    <row r="66" spans="1:18" s="6" customFormat="1" x14ac:dyDescent="0.2">
      <c r="A66" s="27">
        <v>26.010100000000001</v>
      </c>
      <c r="B66" s="20" t="s">
        <v>38</v>
      </c>
      <c r="C66" s="14" t="s">
        <v>39</v>
      </c>
      <c r="D66" s="16">
        <f t="shared" si="6"/>
        <v>281</v>
      </c>
      <c r="E66" s="16">
        <f t="shared" si="7"/>
        <v>414</v>
      </c>
      <c r="F66" s="16">
        <f t="shared" si="8"/>
        <v>695</v>
      </c>
      <c r="G66" s="16">
        <v>254</v>
      </c>
      <c r="H66" s="16">
        <v>380</v>
      </c>
      <c r="I66" s="16">
        <v>634</v>
      </c>
      <c r="J66" s="16">
        <v>27</v>
      </c>
      <c r="K66" s="16">
        <v>34</v>
      </c>
      <c r="L66" s="16">
        <v>61</v>
      </c>
      <c r="M66" s="16">
        <v>18.419999999999998</v>
      </c>
      <c r="N66" s="16">
        <v>21.899999999999991</v>
      </c>
      <c r="O66" s="16">
        <v>40.319999999999986</v>
      </c>
      <c r="P66" s="16">
        <f t="shared" si="9"/>
        <v>272.42</v>
      </c>
      <c r="Q66" s="16">
        <f t="shared" si="10"/>
        <v>401.9</v>
      </c>
      <c r="R66" s="16">
        <f t="shared" si="11"/>
        <v>674.31999999999994</v>
      </c>
    </row>
    <row r="67" spans="1:18" s="6" customFormat="1" x14ac:dyDescent="0.2">
      <c r="A67" s="27">
        <v>26.010100000000001</v>
      </c>
      <c r="B67" s="20" t="s">
        <v>36</v>
      </c>
      <c r="C67" s="14" t="s">
        <v>37</v>
      </c>
      <c r="D67" s="16">
        <f t="shared" si="6"/>
        <v>68</v>
      </c>
      <c r="E67" s="16">
        <f t="shared" si="7"/>
        <v>111</v>
      </c>
      <c r="F67" s="16">
        <f t="shared" si="8"/>
        <v>179</v>
      </c>
      <c r="G67" s="16">
        <v>51</v>
      </c>
      <c r="H67" s="16">
        <v>94</v>
      </c>
      <c r="I67" s="16">
        <v>145</v>
      </c>
      <c r="J67" s="16">
        <v>17</v>
      </c>
      <c r="K67" s="16">
        <v>17</v>
      </c>
      <c r="L67" s="16">
        <v>34</v>
      </c>
      <c r="M67" s="16">
        <v>9.75</v>
      </c>
      <c r="N67" s="16">
        <v>11.06</v>
      </c>
      <c r="O67" s="16">
        <v>20.809999999999992</v>
      </c>
      <c r="P67" s="16">
        <f t="shared" si="9"/>
        <v>60.75</v>
      </c>
      <c r="Q67" s="16">
        <f t="shared" si="10"/>
        <v>105.06</v>
      </c>
      <c r="R67" s="16">
        <f t="shared" si="11"/>
        <v>165.81</v>
      </c>
    </row>
    <row r="68" spans="1:18" s="6" customFormat="1" x14ac:dyDescent="0.2">
      <c r="A68" s="27">
        <v>26.010100000000001</v>
      </c>
      <c r="B68" s="20" t="s">
        <v>34</v>
      </c>
      <c r="C68" s="14" t="s">
        <v>35</v>
      </c>
      <c r="D68" s="16">
        <f t="shared" si="6"/>
        <v>23</v>
      </c>
      <c r="E68" s="16">
        <f t="shared" si="7"/>
        <v>51</v>
      </c>
      <c r="F68" s="16">
        <f t="shared" si="8"/>
        <v>74</v>
      </c>
      <c r="G68" s="16">
        <v>16</v>
      </c>
      <c r="H68" s="16">
        <v>32</v>
      </c>
      <c r="I68" s="16">
        <v>48</v>
      </c>
      <c r="J68" s="16">
        <v>7</v>
      </c>
      <c r="K68" s="16">
        <v>19</v>
      </c>
      <c r="L68" s="16">
        <v>26</v>
      </c>
      <c r="M68" s="16">
        <v>4.33</v>
      </c>
      <c r="N68" s="16">
        <v>12.06</v>
      </c>
      <c r="O68" s="16">
        <v>16.39</v>
      </c>
      <c r="P68" s="16">
        <f t="shared" si="9"/>
        <v>20.329999999999998</v>
      </c>
      <c r="Q68" s="16">
        <f t="shared" si="10"/>
        <v>44.06</v>
      </c>
      <c r="R68" s="16">
        <f t="shared" si="11"/>
        <v>64.39</v>
      </c>
    </row>
    <row r="69" spans="1:18" s="6" customFormat="1" x14ac:dyDescent="0.2">
      <c r="A69" s="27">
        <v>27.010100000000001</v>
      </c>
      <c r="B69" s="20" t="s">
        <v>40</v>
      </c>
      <c r="C69" s="14" t="s">
        <v>41</v>
      </c>
      <c r="D69" s="16">
        <f t="shared" si="6"/>
        <v>70</v>
      </c>
      <c r="E69" s="16">
        <f t="shared" si="7"/>
        <v>69</v>
      </c>
      <c r="F69" s="16">
        <f t="shared" si="8"/>
        <v>139</v>
      </c>
      <c r="G69" s="16">
        <v>58</v>
      </c>
      <c r="H69" s="16">
        <v>60</v>
      </c>
      <c r="I69" s="16">
        <v>118</v>
      </c>
      <c r="J69" s="16">
        <v>12</v>
      </c>
      <c r="K69" s="16">
        <v>9</v>
      </c>
      <c r="L69" s="16">
        <v>21</v>
      </c>
      <c r="M69" s="16">
        <v>7.92</v>
      </c>
      <c r="N69" s="16">
        <v>5.83</v>
      </c>
      <c r="O69" s="16">
        <v>13.75</v>
      </c>
      <c r="P69" s="16">
        <f t="shared" si="9"/>
        <v>65.92</v>
      </c>
      <c r="Q69" s="16">
        <f t="shared" si="10"/>
        <v>65.83</v>
      </c>
      <c r="R69" s="16">
        <f t="shared" si="11"/>
        <v>131.75</v>
      </c>
    </row>
    <row r="70" spans="1:18" s="6" customFormat="1" x14ac:dyDescent="0.2">
      <c r="A70" s="27">
        <v>27.010100000000001</v>
      </c>
      <c r="B70" s="20" t="s">
        <v>42</v>
      </c>
      <c r="C70" s="14" t="s">
        <v>43</v>
      </c>
      <c r="D70" s="16">
        <f t="shared" si="6"/>
        <v>2</v>
      </c>
      <c r="E70" s="16">
        <f t="shared" si="7"/>
        <v>1</v>
      </c>
      <c r="F70" s="16">
        <f t="shared" si="8"/>
        <v>3</v>
      </c>
      <c r="G70" s="16">
        <v>1</v>
      </c>
      <c r="H70" s="16"/>
      <c r="I70" s="16">
        <v>1</v>
      </c>
      <c r="J70" s="16">
        <v>1</v>
      </c>
      <c r="K70" s="16">
        <v>1</v>
      </c>
      <c r="L70" s="16">
        <v>2</v>
      </c>
      <c r="M70" s="16">
        <v>0.5</v>
      </c>
      <c r="N70" s="16">
        <v>0.5</v>
      </c>
      <c r="O70" s="16">
        <v>1</v>
      </c>
      <c r="P70" s="16">
        <f t="shared" si="9"/>
        <v>1.5</v>
      </c>
      <c r="Q70" s="16">
        <f t="shared" si="10"/>
        <v>0.5</v>
      </c>
      <c r="R70" s="16">
        <f t="shared" si="11"/>
        <v>2</v>
      </c>
    </row>
    <row r="71" spans="1:18" s="6" customFormat="1" x14ac:dyDescent="0.2">
      <c r="A71" s="27">
        <v>40.0501</v>
      </c>
      <c r="B71" s="20" t="s">
        <v>50</v>
      </c>
      <c r="C71" s="14" t="s">
        <v>51</v>
      </c>
      <c r="D71" s="16">
        <f t="shared" si="6"/>
        <v>171</v>
      </c>
      <c r="E71" s="16">
        <f t="shared" si="7"/>
        <v>252</v>
      </c>
      <c r="F71" s="16">
        <f t="shared" si="8"/>
        <v>423</v>
      </c>
      <c r="G71" s="16">
        <v>160</v>
      </c>
      <c r="H71" s="16">
        <v>222</v>
      </c>
      <c r="I71" s="16">
        <v>382</v>
      </c>
      <c r="J71" s="16">
        <v>11</v>
      </c>
      <c r="K71" s="16">
        <v>30</v>
      </c>
      <c r="L71" s="16">
        <v>41</v>
      </c>
      <c r="M71" s="16">
        <v>7.33</v>
      </c>
      <c r="N71" s="16">
        <v>20.610000000000003</v>
      </c>
      <c r="O71" s="16">
        <v>27.940000000000005</v>
      </c>
      <c r="P71" s="16">
        <f t="shared" si="9"/>
        <v>167.33</v>
      </c>
      <c r="Q71" s="16">
        <f t="shared" si="10"/>
        <v>242.61</v>
      </c>
      <c r="R71" s="16">
        <f t="shared" si="11"/>
        <v>409.94</v>
      </c>
    </row>
    <row r="72" spans="1:18" s="6" customFormat="1" x14ac:dyDescent="0.2">
      <c r="A72" s="27">
        <v>40.080100000000002</v>
      </c>
      <c r="B72" s="20" t="s">
        <v>52</v>
      </c>
      <c r="C72" s="14" t="s">
        <v>53</v>
      </c>
      <c r="D72" s="16">
        <f t="shared" si="6"/>
        <v>76</v>
      </c>
      <c r="E72" s="16">
        <f t="shared" si="7"/>
        <v>72</v>
      </c>
      <c r="F72" s="16">
        <f t="shared" si="8"/>
        <v>148</v>
      </c>
      <c r="G72" s="16">
        <v>66</v>
      </c>
      <c r="H72" s="16">
        <v>63</v>
      </c>
      <c r="I72" s="16">
        <v>129</v>
      </c>
      <c r="J72" s="16">
        <v>10</v>
      </c>
      <c r="K72" s="16">
        <v>9</v>
      </c>
      <c r="L72" s="16">
        <v>19</v>
      </c>
      <c r="M72" s="16">
        <v>6.84</v>
      </c>
      <c r="N72" s="16">
        <v>7.84</v>
      </c>
      <c r="O72" s="16">
        <v>14.68</v>
      </c>
      <c r="P72" s="16">
        <f t="shared" si="9"/>
        <v>72.84</v>
      </c>
      <c r="Q72" s="16">
        <f t="shared" si="10"/>
        <v>70.84</v>
      </c>
      <c r="R72" s="16">
        <f t="shared" si="11"/>
        <v>143.68</v>
      </c>
    </row>
    <row r="73" spans="1:18" s="6" customFormat="1" x14ac:dyDescent="0.2">
      <c r="A73" s="27">
        <v>11.0701</v>
      </c>
      <c r="B73" s="20" t="s">
        <v>32</v>
      </c>
      <c r="C73" s="14" t="s">
        <v>33</v>
      </c>
      <c r="D73" s="16">
        <f t="shared" si="6"/>
        <v>98</v>
      </c>
      <c r="E73" s="16">
        <f t="shared" si="7"/>
        <v>32</v>
      </c>
      <c r="F73" s="16">
        <f t="shared" si="8"/>
        <v>130</v>
      </c>
      <c r="G73" s="16">
        <v>91</v>
      </c>
      <c r="H73" s="16">
        <v>28</v>
      </c>
      <c r="I73" s="16">
        <v>119</v>
      </c>
      <c r="J73" s="16">
        <v>7</v>
      </c>
      <c r="K73" s="16">
        <v>4</v>
      </c>
      <c r="L73" s="16">
        <v>11</v>
      </c>
      <c r="M73" s="16">
        <v>5.34</v>
      </c>
      <c r="N73" s="16">
        <v>3.0100000000000002</v>
      </c>
      <c r="O73" s="16">
        <v>8.35</v>
      </c>
      <c r="P73" s="16">
        <f t="shared" si="9"/>
        <v>96.34</v>
      </c>
      <c r="Q73" s="16">
        <f t="shared" si="10"/>
        <v>31.01</v>
      </c>
      <c r="R73" s="16">
        <f t="shared" si="11"/>
        <v>127.35</v>
      </c>
    </row>
    <row r="74" spans="1:18" s="6" customFormat="1" x14ac:dyDescent="0.2">
      <c r="A74" s="27">
        <v>30.180099999999999</v>
      </c>
      <c r="B74" s="20" t="s">
        <v>46</v>
      </c>
      <c r="C74" s="14" t="s">
        <v>47</v>
      </c>
      <c r="D74" s="16">
        <f t="shared" si="6"/>
        <v>106</v>
      </c>
      <c r="E74" s="16">
        <f t="shared" si="7"/>
        <v>214</v>
      </c>
      <c r="F74" s="16">
        <f t="shared" si="8"/>
        <v>320</v>
      </c>
      <c r="G74" s="16">
        <v>94</v>
      </c>
      <c r="H74" s="16">
        <v>180</v>
      </c>
      <c r="I74" s="16">
        <v>274</v>
      </c>
      <c r="J74" s="16">
        <v>12</v>
      </c>
      <c r="K74" s="16">
        <v>34</v>
      </c>
      <c r="L74" s="16">
        <v>46</v>
      </c>
      <c r="M74" s="16">
        <v>6.41</v>
      </c>
      <c r="N74" s="16">
        <v>18.07</v>
      </c>
      <c r="O74" s="16">
        <v>24.479999999999993</v>
      </c>
      <c r="P74" s="16">
        <f t="shared" si="9"/>
        <v>100.41</v>
      </c>
      <c r="Q74" s="16">
        <f t="shared" si="10"/>
        <v>198.07</v>
      </c>
      <c r="R74" s="16">
        <f t="shared" si="11"/>
        <v>298.48</v>
      </c>
    </row>
    <row r="75" spans="1:18" s="6" customFormat="1" x14ac:dyDescent="0.2">
      <c r="A75" s="27">
        <v>51.310099999999998</v>
      </c>
      <c r="B75" s="20" t="s">
        <v>54</v>
      </c>
      <c r="C75" s="14" t="s">
        <v>55</v>
      </c>
      <c r="D75" s="16">
        <f t="shared" si="6"/>
        <v>22</v>
      </c>
      <c r="E75" s="16">
        <f t="shared" si="7"/>
        <v>138</v>
      </c>
      <c r="F75" s="16">
        <f t="shared" si="8"/>
        <v>160</v>
      </c>
      <c r="G75" s="16">
        <v>18</v>
      </c>
      <c r="H75" s="16">
        <v>115</v>
      </c>
      <c r="I75" s="16">
        <v>133</v>
      </c>
      <c r="J75" s="16">
        <v>4</v>
      </c>
      <c r="K75" s="16">
        <v>23</v>
      </c>
      <c r="L75" s="16">
        <v>27</v>
      </c>
      <c r="M75" s="16">
        <v>3.17</v>
      </c>
      <c r="N75" s="16">
        <v>14.66</v>
      </c>
      <c r="O75" s="16">
        <v>17.830000000000002</v>
      </c>
      <c r="P75" s="16">
        <f t="shared" si="9"/>
        <v>21.17</v>
      </c>
      <c r="Q75" s="16">
        <f t="shared" si="10"/>
        <v>129.66</v>
      </c>
      <c r="R75" s="16">
        <f t="shared" si="11"/>
        <v>150.83000000000001</v>
      </c>
    </row>
    <row r="76" spans="1:18" s="6" customFormat="1" x14ac:dyDescent="0.2">
      <c r="A76" s="18" t="s">
        <v>396</v>
      </c>
      <c r="B76" s="19"/>
      <c r="C76" s="19"/>
      <c r="D76" s="17">
        <f t="shared" si="6"/>
        <v>187</v>
      </c>
      <c r="E76" s="17">
        <f t="shared" si="7"/>
        <v>157</v>
      </c>
      <c r="F76" s="17">
        <f t="shared" si="8"/>
        <v>344</v>
      </c>
      <c r="G76" s="17">
        <v>147</v>
      </c>
      <c r="H76" s="17">
        <v>125</v>
      </c>
      <c r="I76" s="17">
        <v>272</v>
      </c>
      <c r="J76" s="17">
        <v>40</v>
      </c>
      <c r="K76" s="17">
        <v>32</v>
      </c>
      <c r="L76" s="17">
        <v>72</v>
      </c>
      <c r="M76" s="17">
        <v>10.600000000000003</v>
      </c>
      <c r="N76" s="17">
        <v>8.9400000000000013</v>
      </c>
      <c r="O76" s="17">
        <v>19.540000000000003</v>
      </c>
      <c r="P76" s="17">
        <f t="shared" si="9"/>
        <v>157.6</v>
      </c>
      <c r="Q76" s="17">
        <f t="shared" si="10"/>
        <v>133.94</v>
      </c>
      <c r="R76" s="17">
        <f t="shared" si="11"/>
        <v>291.54000000000002</v>
      </c>
    </row>
    <row r="77" spans="1:18" s="6" customFormat="1" x14ac:dyDescent="0.2">
      <c r="A77" s="13">
        <v>7</v>
      </c>
      <c r="B77" s="15"/>
      <c r="C77" s="15"/>
      <c r="D77" s="16">
        <f t="shared" si="6"/>
        <v>54</v>
      </c>
      <c r="E77" s="16">
        <f t="shared" si="7"/>
        <v>48</v>
      </c>
      <c r="F77" s="16">
        <f t="shared" si="8"/>
        <v>102</v>
      </c>
      <c r="G77" s="16">
        <v>43</v>
      </c>
      <c r="H77" s="16">
        <v>38</v>
      </c>
      <c r="I77" s="16">
        <v>81</v>
      </c>
      <c r="J77" s="16">
        <v>11</v>
      </c>
      <c r="K77" s="16">
        <v>10</v>
      </c>
      <c r="L77" s="16">
        <v>21</v>
      </c>
      <c r="M77" s="16">
        <v>3.28</v>
      </c>
      <c r="N77" s="16">
        <v>1.52</v>
      </c>
      <c r="O77" s="16">
        <v>4.8000000000000007</v>
      </c>
      <c r="P77" s="16">
        <f t="shared" si="9"/>
        <v>46.28</v>
      </c>
      <c r="Q77" s="16">
        <f t="shared" si="10"/>
        <v>39.520000000000003</v>
      </c>
      <c r="R77" s="16">
        <f t="shared" si="11"/>
        <v>85.8</v>
      </c>
    </row>
    <row r="78" spans="1:18" s="6" customFormat="1" x14ac:dyDescent="0.2">
      <c r="A78" s="26" t="s">
        <v>271</v>
      </c>
      <c r="B78" s="19"/>
      <c r="C78" s="19"/>
      <c r="D78" s="17">
        <f t="shared" si="6"/>
        <v>54</v>
      </c>
      <c r="E78" s="17">
        <f t="shared" si="7"/>
        <v>48</v>
      </c>
      <c r="F78" s="17">
        <f t="shared" si="8"/>
        <v>102</v>
      </c>
      <c r="G78" s="17">
        <v>43</v>
      </c>
      <c r="H78" s="17">
        <v>38</v>
      </c>
      <c r="I78" s="17">
        <v>81</v>
      </c>
      <c r="J78" s="17">
        <v>11</v>
      </c>
      <c r="K78" s="17">
        <v>10</v>
      </c>
      <c r="L78" s="17">
        <v>21</v>
      </c>
      <c r="M78" s="17">
        <v>3.28</v>
      </c>
      <c r="N78" s="17">
        <v>1.52</v>
      </c>
      <c r="O78" s="17">
        <v>4.8000000000000007</v>
      </c>
      <c r="P78" s="17">
        <f t="shared" si="9"/>
        <v>46.28</v>
      </c>
      <c r="Q78" s="17">
        <f t="shared" si="10"/>
        <v>39.520000000000003</v>
      </c>
      <c r="R78" s="17">
        <f t="shared" si="11"/>
        <v>85.8</v>
      </c>
    </row>
    <row r="79" spans="1:18" s="6" customFormat="1" x14ac:dyDescent="0.2">
      <c r="A79" s="27">
        <v>3.0104000000000002</v>
      </c>
      <c r="B79" s="20" t="s">
        <v>44</v>
      </c>
      <c r="C79" s="14" t="s">
        <v>45</v>
      </c>
      <c r="D79" s="16">
        <f t="shared" si="6"/>
        <v>11</v>
      </c>
      <c r="E79" s="16">
        <f t="shared" si="7"/>
        <v>16</v>
      </c>
      <c r="F79" s="16">
        <f t="shared" si="8"/>
        <v>27</v>
      </c>
      <c r="G79" s="16">
        <v>10</v>
      </c>
      <c r="H79" s="16">
        <v>15</v>
      </c>
      <c r="I79" s="16">
        <v>25</v>
      </c>
      <c r="J79" s="16">
        <v>1</v>
      </c>
      <c r="K79" s="16">
        <v>1</v>
      </c>
      <c r="L79" s="16">
        <v>2</v>
      </c>
      <c r="M79" s="16">
        <v>0</v>
      </c>
      <c r="N79" s="16">
        <v>0.13</v>
      </c>
      <c r="O79" s="16">
        <v>0.13</v>
      </c>
      <c r="P79" s="16">
        <f t="shared" si="9"/>
        <v>10</v>
      </c>
      <c r="Q79" s="16">
        <f t="shared" si="10"/>
        <v>15.13</v>
      </c>
      <c r="R79" s="16">
        <f t="shared" si="11"/>
        <v>25.13</v>
      </c>
    </row>
    <row r="80" spans="1:18" s="6" customFormat="1" x14ac:dyDescent="0.2">
      <c r="A80" s="27">
        <v>26.010100000000001</v>
      </c>
      <c r="B80" s="20" t="s">
        <v>38</v>
      </c>
      <c r="C80" s="14" t="s">
        <v>39</v>
      </c>
      <c r="D80" s="16">
        <f t="shared" si="6"/>
        <v>20</v>
      </c>
      <c r="E80" s="16">
        <f t="shared" si="7"/>
        <v>20</v>
      </c>
      <c r="F80" s="16">
        <f t="shared" si="8"/>
        <v>40</v>
      </c>
      <c r="G80" s="16">
        <v>15</v>
      </c>
      <c r="H80" s="16">
        <v>13</v>
      </c>
      <c r="I80" s="16">
        <v>28</v>
      </c>
      <c r="J80" s="16">
        <v>5</v>
      </c>
      <c r="K80" s="16">
        <v>7</v>
      </c>
      <c r="L80" s="16">
        <v>12</v>
      </c>
      <c r="M80" s="16">
        <v>0.39</v>
      </c>
      <c r="N80" s="16">
        <v>0.64</v>
      </c>
      <c r="O80" s="16">
        <v>1.03</v>
      </c>
      <c r="P80" s="16">
        <f t="shared" si="9"/>
        <v>15.39</v>
      </c>
      <c r="Q80" s="16">
        <f t="shared" si="10"/>
        <v>13.64</v>
      </c>
      <c r="R80" s="16">
        <f t="shared" si="11"/>
        <v>29.03</v>
      </c>
    </row>
    <row r="81" spans="1:18" s="6" customFormat="1" x14ac:dyDescent="0.2">
      <c r="A81" s="27">
        <v>27.010100000000001</v>
      </c>
      <c r="B81" s="20" t="s">
        <v>40</v>
      </c>
      <c r="C81" s="14" t="s">
        <v>41</v>
      </c>
      <c r="D81" s="16">
        <f t="shared" si="6"/>
        <v>16</v>
      </c>
      <c r="E81" s="16">
        <f t="shared" si="7"/>
        <v>10</v>
      </c>
      <c r="F81" s="16">
        <f t="shared" si="8"/>
        <v>26</v>
      </c>
      <c r="G81" s="16">
        <v>14</v>
      </c>
      <c r="H81" s="16">
        <v>8</v>
      </c>
      <c r="I81" s="16">
        <v>22</v>
      </c>
      <c r="J81" s="16">
        <v>2</v>
      </c>
      <c r="K81" s="16">
        <v>2</v>
      </c>
      <c r="L81" s="16">
        <v>4</v>
      </c>
      <c r="M81" s="16">
        <v>1.5</v>
      </c>
      <c r="N81" s="16">
        <v>0.75</v>
      </c>
      <c r="O81" s="16">
        <v>2.25</v>
      </c>
      <c r="P81" s="16">
        <f t="shared" si="9"/>
        <v>15.5</v>
      </c>
      <c r="Q81" s="16">
        <f t="shared" si="10"/>
        <v>8.75</v>
      </c>
      <c r="R81" s="16">
        <f t="shared" si="11"/>
        <v>24.25</v>
      </c>
    </row>
    <row r="82" spans="1:18" s="6" customFormat="1" x14ac:dyDescent="0.2">
      <c r="A82" s="27">
        <v>40.0501</v>
      </c>
      <c r="B82" s="20" t="s">
        <v>50</v>
      </c>
      <c r="C82" s="14" t="s">
        <v>51</v>
      </c>
      <c r="D82" s="16">
        <f t="shared" si="6"/>
        <v>0</v>
      </c>
      <c r="E82" s="16">
        <f t="shared" si="7"/>
        <v>1</v>
      </c>
      <c r="F82" s="16">
        <f t="shared" si="8"/>
        <v>1</v>
      </c>
      <c r="G82" s="16"/>
      <c r="H82" s="16">
        <v>1</v>
      </c>
      <c r="I82" s="16">
        <v>1</v>
      </c>
      <c r="J82" s="16"/>
      <c r="K82" s="16"/>
      <c r="L82" s="16"/>
      <c r="M82" s="16"/>
      <c r="N82" s="16"/>
      <c r="O82" s="16"/>
      <c r="P82" s="16">
        <f t="shared" si="9"/>
        <v>0</v>
      </c>
      <c r="Q82" s="16">
        <f t="shared" si="10"/>
        <v>1</v>
      </c>
      <c r="R82" s="16">
        <f t="shared" si="11"/>
        <v>1</v>
      </c>
    </row>
    <row r="83" spans="1:18" s="6" customFormat="1" x14ac:dyDescent="0.2">
      <c r="A83" s="27">
        <v>40.080100000000002</v>
      </c>
      <c r="B83" s="20" t="s">
        <v>52</v>
      </c>
      <c r="C83" s="14" t="s">
        <v>53</v>
      </c>
      <c r="D83" s="16">
        <f t="shared" si="6"/>
        <v>7</v>
      </c>
      <c r="E83" s="16">
        <f t="shared" si="7"/>
        <v>1</v>
      </c>
      <c r="F83" s="16">
        <f t="shared" si="8"/>
        <v>8</v>
      </c>
      <c r="G83" s="16">
        <v>4</v>
      </c>
      <c r="H83" s="16">
        <v>1</v>
      </c>
      <c r="I83" s="16">
        <v>5</v>
      </c>
      <c r="J83" s="16">
        <v>3</v>
      </c>
      <c r="K83" s="16"/>
      <c r="L83" s="16">
        <v>3</v>
      </c>
      <c r="M83" s="16">
        <v>1.3900000000000001</v>
      </c>
      <c r="N83" s="16"/>
      <c r="O83" s="16">
        <v>1.3900000000000001</v>
      </c>
      <c r="P83" s="16">
        <f t="shared" si="9"/>
        <v>5.3900000000000006</v>
      </c>
      <c r="Q83" s="16">
        <f t="shared" si="10"/>
        <v>1</v>
      </c>
      <c r="R83" s="16">
        <f t="shared" si="11"/>
        <v>6.3900000000000006</v>
      </c>
    </row>
    <row r="84" spans="1:18" s="6" customFormat="1" x14ac:dyDescent="0.2">
      <c r="A84" s="13">
        <v>9</v>
      </c>
      <c r="B84" s="15"/>
      <c r="C84" s="15"/>
      <c r="D84" s="16">
        <f t="shared" si="6"/>
        <v>133</v>
      </c>
      <c r="E84" s="16">
        <f t="shared" si="7"/>
        <v>109</v>
      </c>
      <c r="F84" s="16">
        <f t="shared" si="8"/>
        <v>242</v>
      </c>
      <c r="G84" s="16">
        <v>104</v>
      </c>
      <c r="H84" s="16">
        <v>87</v>
      </c>
      <c r="I84" s="16">
        <v>191</v>
      </c>
      <c r="J84" s="16">
        <v>29</v>
      </c>
      <c r="K84" s="16">
        <v>22</v>
      </c>
      <c r="L84" s="16">
        <v>51</v>
      </c>
      <c r="M84" s="16">
        <v>7.3199999999999994</v>
      </c>
      <c r="N84" s="16">
        <v>7.42</v>
      </c>
      <c r="O84" s="16">
        <v>14.74</v>
      </c>
      <c r="P84" s="16">
        <f t="shared" si="9"/>
        <v>111.32</v>
      </c>
      <c r="Q84" s="16">
        <f t="shared" si="10"/>
        <v>94.42</v>
      </c>
      <c r="R84" s="16">
        <f t="shared" si="11"/>
        <v>205.74</v>
      </c>
    </row>
    <row r="85" spans="1:18" s="6" customFormat="1" x14ac:dyDescent="0.2">
      <c r="A85" s="26" t="s">
        <v>275</v>
      </c>
      <c r="B85" s="19"/>
      <c r="C85" s="19"/>
      <c r="D85" s="17">
        <f t="shared" si="6"/>
        <v>133</v>
      </c>
      <c r="E85" s="17">
        <f t="shared" si="7"/>
        <v>109</v>
      </c>
      <c r="F85" s="17">
        <f t="shared" si="8"/>
        <v>242</v>
      </c>
      <c r="G85" s="17">
        <v>104</v>
      </c>
      <c r="H85" s="17">
        <v>87</v>
      </c>
      <c r="I85" s="17">
        <v>191</v>
      </c>
      <c r="J85" s="17">
        <v>29</v>
      </c>
      <c r="K85" s="17">
        <v>22</v>
      </c>
      <c r="L85" s="17">
        <v>51</v>
      </c>
      <c r="M85" s="17">
        <v>7.3199999999999994</v>
      </c>
      <c r="N85" s="17">
        <v>7.42</v>
      </c>
      <c r="O85" s="17">
        <v>14.74</v>
      </c>
      <c r="P85" s="17">
        <f t="shared" si="9"/>
        <v>111.32</v>
      </c>
      <c r="Q85" s="17">
        <f t="shared" si="10"/>
        <v>94.42</v>
      </c>
      <c r="R85" s="17">
        <f t="shared" si="11"/>
        <v>205.74</v>
      </c>
    </row>
    <row r="86" spans="1:18" s="6" customFormat="1" x14ac:dyDescent="0.2">
      <c r="A86" s="27">
        <v>3.0104000000000002</v>
      </c>
      <c r="B86" s="20" t="s">
        <v>44</v>
      </c>
      <c r="C86" s="14" t="s">
        <v>45</v>
      </c>
      <c r="D86" s="16">
        <f t="shared" si="6"/>
        <v>23</v>
      </c>
      <c r="E86" s="16">
        <f t="shared" si="7"/>
        <v>25</v>
      </c>
      <c r="F86" s="16">
        <f t="shared" si="8"/>
        <v>48</v>
      </c>
      <c r="G86" s="16">
        <v>18</v>
      </c>
      <c r="H86" s="16">
        <v>17</v>
      </c>
      <c r="I86" s="16">
        <v>35</v>
      </c>
      <c r="J86" s="16">
        <v>5</v>
      </c>
      <c r="K86" s="16">
        <v>8</v>
      </c>
      <c r="L86" s="16">
        <v>13</v>
      </c>
      <c r="M86" s="16">
        <v>1.01</v>
      </c>
      <c r="N86" s="16">
        <v>2.9</v>
      </c>
      <c r="O86" s="16">
        <v>3.9099999999999997</v>
      </c>
      <c r="P86" s="16">
        <f t="shared" si="9"/>
        <v>19.010000000000002</v>
      </c>
      <c r="Q86" s="16">
        <f t="shared" si="10"/>
        <v>19.899999999999999</v>
      </c>
      <c r="R86" s="16">
        <f t="shared" si="11"/>
        <v>38.909999999999997</v>
      </c>
    </row>
    <row r="87" spans="1:18" s="6" customFormat="1" x14ac:dyDescent="0.2">
      <c r="A87" s="27">
        <v>26.010100000000001</v>
      </c>
      <c r="B87" s="20" t="s">
        <v>38</v>
      </c>
      <c r="C87" s="14" t="s">
        <v>39</v>
      </c>
      <c r="D87" s="16">
        <f t="shared" si="6"/>
        <v>30</v>
      </c>
      <c r="E87" s="16">
        <f t="shared" si="7"/>
        <v>29</v>
      </c>
      <c r="F87" s="16">
        <f t="shared" si="8"/>
        <v>59</v>
      </c>
      <c r="G87" s="16">
        <v>24</v>
      </c>
      <c r="H87" s="16">
        <v>21</v>
      </c>
      <c r="I87" s="16">
        <v>45</v>
      </c>
      <c r="J87" s="16">
        <v>6</v>
      </c>
      <c r="K87" s="16">
        <v>8</v>
      </c>
      <c r="L87" s="16">
        <v>14</v>
      </c>
      <c r="M87" s="16">
        <v>1.3900000000000001</v>
      </c>
      <c r="N87" s="16">
        <v>3.26</v>
      </c>
      <c r="O87" s="16">
        <v>4.6500000000000004</v>
      </c>
      <c r="P87" s="16">
        <f t="shared" si="9"/>
        <v>25.39</v>
      </c>
      <c r="Q87" s="16">
        <f t="shared" si="10"/>
        <v>24.259999999999998</v>
      </c>
      <c r="R87" s="16">
        <f t="shared" si="11"/>
        <v>49.65</v>
      </c>
    </row>
    <row r="88" spans="1:18" s="6" customFormat="1" x14ac:dyDescent="0.2">
      <c r="A88" s="27">
        <v>27.010100000000001</v>
      </c>
      <c r="B88" s="20" t="s">
        <v>40</v>
      </c>
      <c r="C88" s="14" t="s">
        <v>41</v>
      </c>
      <c r="D88" s="16">
        <f t="shared" ref="D88:D151" si="12">G88+J88</f>
        <v>12</v>
      </c>
      <c r="E88" s="16">
        <f t="shared" ref="E88:E151" si="13">H88+K88</f>
        <v>4</v>
      </c>
      <c r="F88" s="16">
        <f t="shared" ref="F88:F151" si="14">I88+L88</f>
        <v>16</v>
      </c>
      <c r="G88" s="16">
        <v>8</v>
      </c>
      <c r="H88" s="16">
        <v>3</v>
      </c>
      <c r="I88" s="16">
        <v>11</v>
      </c>
      <c r="J88" s="16">
        <v>4</v>
      </c>
      <c r="K88" s="16">
        <v>1</v>
      </c>
      <c r="L88" s="16">
        <v>5</v>
      </c>
      <c r="M88" s="16">
        <v>1.5</v>
      </c>
      <c r="N88" s="16">
        <v>0.75</v>
      </c>
      <c r="O88" s="16">
        <v>2.25</v>
      </c>
      <c r="P88" s="16">
        <f t="shared" ref="P88:P151" si="15">G88+M88</f>
        <v>9.5</v>
      </c>
      <c r="Q88" s="16">
        <f t="shared" ref="Q88:Q151" si="16">H88+N88</f>
        <v>3.75</v>
      </c>
      <c r="R88" s="16">
        <f t="shared" ref="R88:R151" si="17">I88+O88</f>
        <v>13.25</v>
      </c>
    </row>
    <row r="89" spans="1:18" s="6" customFormat="1" x14ac:dyDescent="0.2">
      <c r="A89" s="27">
        <v>40.0501</v>
      </c>
      <c r="B89" s="20" t="s">
        <v>50</v>
      </c>
      <c r="C89" s="14" t="s">
        <v>51</v>
      </c>
      <c r="D89" s="16">
        <f t="shared" si="12"/>
        <v>40</v>
      </c>
      <c r="E89" s="16">
        <f t="shared" si="13"/>
        <v>41</v>
      </c>
      <c r="F89" s="16">
        <f t="shared" si="14"/>
        <v>81</v>
      </c>
      <c r="G89" s="16">
        <v>36</v>
      </c>
      <c r="H89" s="16">
        <v>38</v>
      </c>
      <c r="I89" s="16">
        <v>74</v>
      </c>
      <c r="J89" s="16">
        <v>4</v>
      </c>
      <c r="K89" s="16">
        <v>3</v>
      </c>
      <c r="L89" s="16">
        <v>7</v>
      </c>
      <c r="M89" s="16">
        <v>0.13</v>
      </c>
      <c r="N89" s="16">
        <v>0</v>
      </c>
      <c r="O89" s="16">
        <v>0.13</v>
      </c>
      <c r="P89" s="16">
        <f t="shared" si="15"/>
        <v>36.130000000000003</v>
      </c>
      <c r="Q89" s="16">
        <f t="shared" si="16"/>
        <v>38</v>
      </c>
      <c r="R89" s="16">
        <f t="shared" si="17"/>
        <v>74.13</v>
      </c>
    </row>
    <row r="90" spans="1:18" s="6" customFormat="1" x14ac:dyDescent="0.2">
      <c r="A90" s="27">
        <v>40.050600000000003</v>
      </c>
      <c r="B90" s="20" t="s">
        <v>280</v>
      </c>
      <c r="C90" s="14" t="s">
        <v>281</v>
      </c>
      <c r="D90" s="16">
        <f t="shared" si="12"/>
        <v>28</v>
      </c>
      <c r="E90" s="16">
        <f t="shared" si="13"/>
        <v>10</v>
      </c>
      <c r="F90" s="16">
        <f t="shared" si="14"/>
        <v>38</v>
      </c>
      <c r="G90" s="16">
        <v>18</v>
      </c>
      <c r="H90" s="16">
        <v>8</v>
      </c>
      <c r="I90" s="16">
        <v>26</v>
      </c>
      <c r="J90" s="16">
        <v>10</v>
      </c>
      <c r="K90" s="16">
        <v>2</v>
      </c>
      <c r="L90" s="16">
        <v>12</v>
      </c>
      <c r="M90" s="16">
        <v>3.2899999999999996</v>
      </c>
      <c r="N90" s="16">
        <v>0.51</v>
      </c>
      <c r="O90" s="16">
        <v>3.7999999999999994</v>
      </c>
      <c r="P90" s="16">
        <f t="shared" si="15"/>
        <v>21.29</v>
      </c>
      <c r="Q90" s="16">
        <f t="shared" si="16"/>
        <v>8.51</v>
      </c>
      <c r="R90" s="16">
        <f t="shared" si="17"/>
        <v>29.8</v>
      </c>
    </row>
    <row r="91" spans="1:18" s="6" customFormat="1" x14ac:dyDescent="0.2">
      <c r="A91" s="12" t="s">
        <v>402</v>
      </c>
      <c r="B91" s="10"/>
      <c r="C91" s="10"/>
      <c r="D91" s="11">
        <f t="shared" si="12"/>
        <v>946</v>
      </c>
      <c r="E91" s="11">
        <f t="shared" si="13"/>
        <v>1974</v>
      </c>
      <c r="F91" s="11">
        <f t="shared" si="14"/>
        <v>2920</v>
      </c>
      <c r="G91" s="11">
        <v>823</v>
      </c>
      <c r="H91" s="11">
        <v>1788</v>
      </c>
      <c r="I91" s="11">
        <v>2611</v>
      </c>
      <c r="J91" s="11">
        <v>123</v>
      </c>
      <c r="K91" s="11">
        <v>186</v>
      </c>
      <c r="L91" s="11">
        <v>309</v>
      </c>
      <c r="M91" s="11">
        <v>61.640000000000029</v>
      </c>
      <c r="N91" s="11">
        <v>97.889999999999958</v>
      </c>
      <c r="O91" s="11">
        <v>159.53</v>
      </c>
      <c r="P91" s="11">
        <f t="shared" si="15"/>
        <v>884.64</v>
      </c>
      <c r="Q91" s="11">
        <f t="shared" si="16"/>
        <v>1885.8899999999999</v>
      </c>
      <c r="R91" s="11">
        <f t="shared" si="17"/>
        <v>2770.53</v>
      </c>
    </row>
    <row r="92" spans="1:18" s="6" customFormat="1" x14ac:dyDescent="0.2">
      <c r="A92" s="18" t="s">
        <v>395</v>
      </c>
      <c r="B92" s="19"/>
      <c r="C92" s="19"/>
      <c r="D92" s="17">
        <f t="shared" si="12"/>
        <v>746</v>
      </c>
      <c r="E92" s="17">
        <f t="shared" si="13"/>
        <v>1594</v>
      </c>
      <c r="F92" s="17">
        <f t="shared" si="14"/>
        <v>2340</v>
      </c>
      <c r="G92" s="17">
        <v>672</v>
      </c>
      <c r="H92" s="17">
        <v>1473</v>
      </c>
      <c r="I92" s="17">
        <v>2145</v>
      </c>
      <c r="J92" s="17">
        <v>74</v>
      </c>
      <c r="K92" s="17">
        <v>121</v>
      </c>
      <c r="L92" s="17">
        <v>195</v>
      </c>
      <c r="M92" s="17">
        <v>40.340000000000003</v>
      </c>
      <c r="N92" s="17">
        <v>68.59</v>
      </c>
      <c r="O92" s="17">
        <v>108.93</v>
      </c>
      <c r="P92" s="17">
        <f t="shared" si="15"/>
        <v>712.34</v>
      </c>
      <c r="Q92" s="17">
        <f t="shared" si="16"/>
        <v>1541.59</v>
      </c>
      <c r="R92" s="17">
        <f t="shared" si="17"/>
        <v>2253.9299999999998</v>
      </c>
    </row>
    <row r="93" spans="1:18" s="6" customFormat="1" x14ac:dyDescent="0.2">
      <c r="A93" s="13">
        <v>5</v>
      </c>
      <c r="B93" s="15"/>
      <c r="C93" s="15"/>
      <c r="D93" s="16">
        <f t="shared" si="12"/>
        <v>746</v>
      </c>
      <c r="E93" s="16">
        <f t="shared" si="13"/>
        <v>1594</v>
      </c>
      <c r="F93" s="16">
        <f t="shared" si="14"/>
        <v>2340</v>
      </c>
      <c r="G93" s="16">
        <v>672</v>
      </c>
      <c r="H93" s="16">
        <v>1473</v>
      </c>
      <c r="I93" s="16">
        <v>2145</v>
      </c>
      <c r="J93" s="16">
        <v>74</v>
      </c>
      <c r="K93" s="16">
        <v>121</v>
      </c>
      <c r="L93" s="16">
        <v>195</v>
      </c>
      <c r="M93" s="16">
        <v>40.340000000000003</v>
      </c>
      <c r="N93" s="16">
        <v>68.59</v>
      </c>
      <c r="O93" s="16">
        <v>108.93</v>
      </c>
      <c r="P93" s="16">
        <f t="shared" si="15"/>
        <v>712.34</v>
      </c>
      <c r="Q93" s="16">
        <f t="shared" si="16"/>
        <v>1541.59</v>
      </c>
      <c r="R93" s="16">
        <f t="shared" si="17"/>
        <v>2253.9299999999998</v>
      </c>
    </row>
    <row r="94" spans="1:18" s="6" customFormat="1" x14ac:dyDescent="0.2">
      <c r="A94" s="26" t="s">
        <v>3</v>
      </c>
      <c r="B94" s="19"/>
      <c r="C94" s="19"/>
      <c r="D94" s="17">
        <f t="shared" si="12"/>
        <v>746</v>
      </c>
      <c r="E94" s="17">
        <f t="shared" si="13"/>
        <v>1594</v>
      </c>
      <c r="F94" s="17">
        <f t="shared" si="14"/>
        <v>2340</v>
      </c>
      <c r="G94" s="17">
        <v>672</v>
      </c>
      <c r="H94" s="17">
        <v>1473</v>
      </c>
      <c r="I94" s="17">
        <v>2145</v>
      </c>
      <c r="J94" s="17">
        <v>74</v>
      </c>
      <c r="K94" s="17">
        <v>121</v>
      </c>
      <c r="L94" s="17">
        <v>195</v>
      </c>
      <c r="M94" s="17">
        <v>40.340000000000003</v>
      </c>
      <c r="N94" s="17">
        <v>68.59</v>
      </c>
      <c r="O94" s="17">
        <v>108.93</v>
      </c>
      <c r="P94" s="17">
        <f t="shared" si="15"/>
        <v>712.34</v>
      </c>
      <c r="Q94" s="17">
        <f t="shared" si="16"/>
        <v>1541.59</v>
      </c>
      <c r="R94" s="17">
        <f t="shared" si="17"/>
        <v>2253.9299999999998</v>
      </c>
    </row>
    <row r="95" spans="1:18" s="6" customFormat="1" x14ac:dyDescent="0.2">
      <c r="A95" s="27">
        <v>42.010100000000001</v>
      </c>
      <c r="B95" s="20" t="s">
        <v>56</v>
      </c>
      <c r="C95" s="14" t="s">
        <v>57</v>
      </c>
      <c r="D95" s="16">
        <f t="shared" si="12"/>
        <v>138</v>
      </c>
      <c r="E95" s="16">
        <f t="shared" si="13"/>
        <v>492</v>
      </c>
      <c r="F95" s="16">
        <f t="shared" si="14"/>
        <v>630</v>
      </c>
      <c r="G95" s="16">
        <v>130</v>
      </c>
      <c r="H95" s="16">
        <v>451</v>
      </c>
      <c r="I95" s="16">
        <v>581</v>
      </c>
      <c r="J95" s="16">
        <v>8</v>
      </c>
      <c r="K95" s="16">
        <v>41</v>
      </c>
      <c r="L95" s="16">
        <v>49</v>
      </c>
      <c r="M95" s="16">
        <v>4.34</v>
      </c>
      <c r="N95" s="16">
        <v>23.08</v>
      </c>
      <c r="O95" s="16">
        <v>27.419999999999998</v>
      </c>
      <c r="P95" s="16">
        <f t="shared" si="15"/>
        <v>134.34</v>
      </c>
      <c r="Q95" s="16">
        <f t="shared" si="16"/>
        <v>474.08</v>
      </c>
      <c r="R95" s="16">
        <f t="shared" si="17"/>
        <v>608.41999999999996</v>
      </c>
    </row>
    <row r="96" spans="1:18" s="6" customFormat="1" x14ac:dyDescent="0.2">
      <c r="A96" s="27">
        <v>44.070099999999996</v>
      </c>
      <c r="B96" s="20" t="s">
        <v>60</v>
      </c>
      <c r="C96" s="14" t="s">
        <v>61</v>
      </c>
      <c r="D96" s="16">
        <f t="shared" si="12"/>
        <v>51</v>
      </c>
      <c r="E96" s="16">
        <f t="shared" si="13"/>
        <v>305</v>
      </c>
      <c r="F96" s="16">
        <f t="shared" si="14"/>
        <v>356</v>
      </c>
      <c r="G96" s="16">
        <v>47</v>
      </c>
      <c r="H96" s="16">
        <v>298</v>
      </c>
      <c r="I96" s="16">
        <v>345</v>
      </c>
      <c r="J96" s="16">
        <v>4</v>
      </c>
      <c r="K96" s="16">
        <v>7</v>
      </c>
      <c r="L96" s="16">
        <v>11</v>
      </c>
      <c r="M96" s="16">
        <v>2.83</v>
      </c>
      <c r="N96" s="16">
        <v>4.17</v>
      </c>
      <c r="O96" s="16">
        <v>7</v>
      </c>
      <c r="P96" s="16">
        <f t="shared" si="15"/>
        <v>49.83</v>
      </c>
      <c r="Q96" s="16">
        <f t="shared" si="16"/>
        <v>302.17</v>
      </c>
      <c r="R96" s="16">
        <f t="shared" si="17"/>
        <v>352</v>
      </c>
    </row>
    <row r="97" spans="1:18" s="6" customFormat="1" x14ac:dyDescent="0.2">
      <c r="A97" s="27">
        <v>45.060099999999998</v>
      </c>
      <c r="B97" s="20" t="s">
        <v>68</v>
      </c>
      <c r="C97" s="14" t="s">
        <v>69</v>
      </c>
      <c r="D97" s="16">
        <f t="shared" si="12"/>
        <v>97</v>
      </c>
      <c r="E97" s="16">
        <f t="shared" si="13"/>
        <v>52</v>
      </c>
      <c r="F97" s="16">
        <f t="shared" si="14"/>
        <v>149</v>
      </c>
      <c r="G97" s="16">
        <v>89</v>
      </c>
      <c r="H97" s="16">
        <v>47</v>
      </c>
      <c r="I97" s="16">
        <v>136</v>
      </c>
      <c r="J97" s="16">
        <v>8</v>
      </c>
      <c r="K97" s="16">
        <v>5</v>
      </c>
      <c r="L97" s="16">
        <v>13</v>
      </c>
      <c r="M97" s="16">
        <v>4</v>
      </c>
      <c r="N97" s="16">
        <v>2.75</v>
      </c>
      <c r="O97" s="16">
        <v>6.75</v>
      </c>
      <c r="P97" s="16">
        <f t="shared" si="15"/>
        <v>93</v>
      </c>
      <c r="Q97" s="16">
        <f t="shared" si="16"/>
        <v>49.75</v>
      </c>
      <c r="R97" s="16">
        <f t="shared" si="17"/>
        <v>142.75</v>
      </c>
    </row>
    <row r="98" spans="1:18" s="6" customFormat="1" x14ac:dyDescent="0.2">
      <c r="A98" s="27">
        <v>45.110100000000003</v>
      </c>
      <c r="B98" s="20" t="s">
        <v>74</v>
      </c>
      <c r="C98" s="14" t="s">
        <v>75</v>
      </c>
      <c r="D98" s="16">
        <f t="shared" si="12"/>
        <v>57</v>
      </c>
      <c r="E98" s="16">
        <f t="shared" si="13"/>
        <v>103</v>
      </c>
      <c r="F98" s="16">
        <f t="shared" si="14"/>
        <v>160</v>
      </c>
      <c r="G98" s="16">
        <v>52</v>
      </c>
      <c r="H98" s="16">
        <v>96</v>
      </c>
      <c r="I98" s="16">
        <v>148</v>
      </c>
      <c r="J98" s="16">
        <v>5</v>
      </c>
      <c r="K98" s="16">
        <v>7</v>
      </c>
      <c r="L98" s="16">
        <v>12</v>
      </c>
      <c r="M98" s="16">
        <v>2.33</v>
      </c>
      <c r="N98" s="16">
        <v>3</v>
      </c>
      <c r="O98" s="16">
        <v>5.33</v>
      </c>
      <c r="P98" s="16">
        <f t="shared" si="15"/>
        <v>54.33</v>
      </c>
      <c r="Q98" s="16">
        <f t="shared" si="16"/>
        <v>99</v>
      </c>
      <c r="R98" s="16">
        <f t="shared" si="17"/>
        <v>153.33000000000001</v>
      </c>
    </row>
    <row r="99" spans="1:18" s="6" customFormat="1" x14ac:dyDescent="0.2">
      <c r="A99" s="27">
        <v>52.100200000000001</v>
      </c>
      <c r="B99" s="20" t="s">
        <v>76</v>
      </c>
      <c r="C99" s="14" t="s">
        <v>77</v>
      </c>
      <c r="D99" s="16">
        <f t="shared" si="12"/>
        <v>85</v>
      </c>
      <c r="E99" s="16">
        <f t="shared" si="13"/>
        <v>168</v>
      </c>
      <c r="F99" s="16">
        <f t="shared" si="14"/>
        <v>253</v>
      </c>
      <c r="G99" s="16">
        <v>75</v>
      </c>
      <c r="H99" s="16">
        <v>153</v>
      </c>
      <c r="I99" s="16">
        <v>228</v>
      </c>
      <c r="J99" s="16">
        <v>10</v>
      </c>
      <c r="K99" s="16">
        <v>15</v>
      </c>
      <c r="L99" s="16">
        <v>25</v>
      </c>
      <c r="M99" s="16">
        <v>5.75</v>
      </c>
      <c r="N99" s="16">
        <v>10.34</v>
      </c>
      <c r="O99" s="16">
        <v>16.09</v>
      </c>
      <c r="P99" s="16">
        <f t="shared" si="15"/>
        <v>80.75</v>
      </c>
      <c r="Q99" s="16">
        <f t="shared" si="16"/>
        <v>163.34</v>
      </c>
      <c r="R99" s="16">
        <f t="shared" si="17"/>
        <v>244.09</v>
      </c>
    </row>
    <row r="100" spans="1:18" s="6" customFormat="1" x14ac:dyDescent="0.2">
      <c r="A100" s="27">
        <v>45.020099999999999</v>
      </c>
      <c r="B100" s="20" t="s">
        <v>66</v>
      </c>
      <c r="C100" s="14" t="s">
        <v>67</v>
      </c>
      <c r="D100" s="16">
        <f t="shared" si="12"/>
        <v>40</v>
      </c>
      <c r="E100" s="16">
        <f t="shared" si="13"/>
        <v>104</v>
      </c>
      <c r="F100" s="16">
        <f t="shared" si="14"/>
        <v>144</v>
      </c>
      <c r="G100" s="16">
        <v>34</v>
      </c>
      <c r="H100" s="16">
        <v>92</v>
      </c>
      <c r="I100" s="16">
        <v>126</v>
      </c>
      <c r="J100" s="16">
        <v>6</v>
      </c>
      <c r="K100" s="16">
        <v>12</v>
      </c>
      <c r="L100" s="16">
        <v>18</v>
      </c>
      <c r="M100" s="16">
        <v>3.25</v>
      </c>
      <c r="N100" s="16">
        <v>6.5</v>
      </c>
      <c r="O100" s="16">
        <v>9.75</v>
      </c>
      <c r="P100" s="16">
        <f t="shared" si="15"/>
        <v>37.25</v>
      </c>
      <c r="Q100" s="16">
        <f t="shared" si="16"/>
        <v>98.5</v>
      </c>
      <c r="R100" s="16">
        <f t="shared" si="17"/>
        <v>135.75</v>
      </c>
    </row>
    <row r="101" spans="1:18" s="6" customFormat="1" x14ac:dyDescent="0.2">
      <c r="A101" s="27">
        <v>45.100099999999998</v>
      </c>
      <c r="B101" s="20" t="s">
        <v>72</v>
      </c>
      <c r="C101" s="14" t="s">
        <v>73</v>
      </c>
      <c r="D101" s="16">
        <f t="shared" si="12"/>
        <v>128</v>
      </c>
      <c r="E101" s="16">
        <f t="shared" si="13"/>
        <v>127</v>
      </c>
      <c r="F101" s="16">
        <f t="shared" si="14"/>
        <v>255</v>
      </c>
      <c r="G101" s="16">
        <v>116</v>
      </c>
      <c r="H101" s="16">
        <v>115</v>
      </c>
      <c r="I101" s="16">
        <v>231</v>
      </c>
      <c r="J101" s="16">
        <v>12</v>
      </c>
      <c r="K101" s="16">
        <v>12</v>
      </c>
      <c r="L101" s="16">
        <v>24</v>
      </c>
      <c r="M101" s="16">
        <v>6.34</v>
      </c>
      <c r="N101" s="16">
        <v>5.67</v>
      </c>
      <c r="O101" s="16">
        <v>12.01</v>
      </c>
      <c r="P101" s="16">
        <f t="shared" si="15"/>
        <v>122.34</v>
      </c>
      <c r="Q101" s="16">
        <f t="shared" si="16"/>
        <v>120.67</v>
      </c>
      <c r="R101" s="16">
        <f t="shared" si="17"/>
        <v>243.01</v>
      </c>
    </row>
    <row r="102" spans="1:18" s="6" customFormat="1" x14ac:dyDescent="0.2">
      <c r="A102" s="27">
        <v>45.010100000000001</v>
      </c>
      <c r="B102" s="20" t="s">
        <v>62</v>
      </c>
      <c r="C102" s="14" t="s">
        <v>63</v>
      </c>
      <c r="D102" s="16">
        <f t="shared" si="12"/>
        <v>55</v>
      </c>
      <c r="E102" s="16">
        <f t="shared" si="13"/>
        <v>60</v>
      </c>
      <c r="F102" s="16">
        <f t="shared" si="14"/>
        <v>115</v>
      </c>
      <c r="G102" s="16">
        <v>42</v>
      </c>
      <c r="H102" s="16">
        <v>49</v>
      </c>
      <c r="I102" s="16">
        <v>91</v>
      </c>
      <c r="J102" s="16">
        <v>13</v>
      </c>
      <c r="K102" s="16">
        <v>11</v>
      </c>
      <c r="L102" s="16">
        <v>24</v>
      </c>
      <c r="M102" s="16">
        <v>7.67</v>
      </c>
      <c r="N102" s="16">
        <v>6.75</v>
      </c>
      <c r="O102" s="16">
        <v>14.42</v>
      </c>
      <c r="P102" s="16">
        <f t="shared" si="15"/>
        <v>49.67</v>
      </c>
      <c r="Q102" s="16">
        <f t="shared" si="16"/>
        <v>55.75</v>
      </c>
      <c r="R102" s="16">
        <f t="shared" si="17"/>
        <v>105.42</v>
      </c>
    </row>
    <row r="103" spans="1:18" s="6" customFormat="1" x14ac:dyDescent="0.2">
      <c r="A103" s="27">
        <v>45.010100000000001</v>
      </c>
      <c r="B103" s="20" t="s">
        <v>64</v>
      </c>
      <c r="C103" s="14" t="s">
        <v>65</v>
      </c>
      <c r="D103" s="16">
        <f t="shared" si="12"/>
        <v>36</v>
      </c>
      <c r="E103" s="16">
        <f t="shared" si="13"/>
        <v>89</v>
      </c>
      <c r="F103" s="16">
        <f t="shared" si="14"/>
        <v>125</v>
      </c>
      <c r="G103" s="16">
        <v>34</v>
      </c>
      <c r="H103" s="16">
        <v>87</v>
      </c>
      <c r="I103" s="16">
        <v>121</v>
      </c>
      <c r="J103" s="16">
        <v>2</v>
      </c>
      <c r="K103" s="16">
        <v>2</v>
      </c>
      <c r="L103" s="16">
        <v>4</v>
      </c>
      <c r="M103" s="16">
        <v>0.75</v>
      </c>
      <c r="N103" s="16">
        <v>1.08</v>
      </c>
      <c r="O103" s="16">
        <v>1.83</v>
      </c>
      <c r="P103" s="16">
        <f t="shared" si="15"/>
        <v>34.75</v>
      </c>
      <c r="Q103" s="16">
        <f t="shared" si="16"/>
        <v>88.08</v>
      </c>
      <c r="R103" s="16">
        <f t="shared" si="17"/>
        <v>122.83</v>
      </c>
    </row>
    <row r="104" spans="1:18" s="6" customFormat="1" x14ac:dyDescent="0.2">
      <c r="A104" s="27">
        <v>45.070099999999996</v>
      </c>
      <c r="B104" s="20" t="s">
        <v>70</v>
      </c>
      <c r="C104" s="14" t="s">
        <v>71</v>
      </c>
      <c r="D104" s="16">
        <f t="shared" si="12"/>
        <v>59</v>
      </c>
      <c r="E104" s="16">
        <f t="shared" si="13"/>
        <v>94</v>
      </c>
      <c r="F104" s="16">
        <f t="shared" si="14"/>
        <v>153</v>
      </c>
      <c r="G104" s="16">
        <v>53</v>
      </c>
      <c r="H104" s="16">
        <v>85</v>
      </c>
      <c r="I104" s="16">
        <v>138</v>
      </c>
      <c r="J104" s="16">
        <v>6</v>
      </c>
      <c r="K104" s="16">
        <v>9</v>
      </c>
      <c r="L104" s="16">
        <v>15</v>
      </c>
      <c r="M104" s="16">
        <v>3.08</v>
      </c>
      <c r="N104" s="16">
        <v>5.25</v>
      </c>
      <c r="O104" s="16">
        <v>8.33</v>
      </c>
      <c r="P104" s="16">
        <f t="shared" si="15"/>
        <v>56.08</v>
      </c>
      <c r="Q104" s="16">
        <f t="shared" si="16"/>
        <v>90.25</v>
      </c>
      <c r="R104" s="16">
        <f t="shared" si="17"/>
        <v>146.33000000000001</v>
      </c>
    </row>
    <row r="105" spans="1:18" s="6" customFormat="1" x14ac:dyDescent="0.2">
      <c r="A105" s="18" t="s">
        <v>396</v>
      </c>
      <c r="B105" s="19"/>
      <c r="C105" s="19"/>
      <c r="D105" s="17">
        <f t="shared" si="12"/>
        <v>200</v>
      </c>
      <c r="E105" s="17">
        <f t="shared" si="13"/>
        <v>380</v>
      </c>
      <c r="F105" s="17">
        <f t="shared" si="14"/>
        <v>580</v>
      </c>
      <c r="G105" s="17">
        <v>151</v>
      </c>
      <c r="H105" s="17">
        <v>315</v>
      </c>
      <c r="I105" s="17">
        <v>466</v>
      </c>
      <c r="J105" s="17">
        <v>49</v>
      </c>
      <c r="K105" s="17">
        <v>65</v>
      </c>
      <c r="L105" s="17">
        <v>114</v>
      </c>
      <c r="M105" s="17">
        <v>21.299999999999997</v>
      </c>
      <c r="N105" s="17">
        <v>29.299999999999997</v>
      </c>
      <c r="O105" s="17">
        <v>50.6</v>
      </c>
      <c r="P105" s="17">
        <f t="shared" si="15"/>
        <v>172.3</v>
      </c>
      <c r="Q105" s="17">
        <f t="shared" si="16"/>
        <v>344.3</v>
      </c>
      <c r="R105" s="17">
        <f t="shared" si="17"/>
        <v>516.6</v>
      </c>
    </row>
    <row r="106" spans="1:18" s="6" customFormat="1" x14ac:dyDescent="0.2">
      <c r="A106" s="13">
        <v>7</v>
      </c>
      <c r="B106" s="15"/>
      <c r="C106" s="15"/>
      <c r="D106" s="16">
        <f t="shared" si="12"/>
        <v>167</v>
      </c>
      <c r="E106" s="16">
        <f t="shared" si="13"/>
        <v>309</v>
      </c>
      <c r="F106" s="16">
        <f t="shared" si="14"/>
        <v>476</v>
      </c>
      <c r="G106" s="16">
        <v>126</v>
      </c>
      <c r="H106" s="16">
        <v>263</v>
      </c>
      <c r="I106" s="16">
        <v>389</v>
      </c>
      <c r="J106" s="16">
        <v>41</v>
      </c>
      <c r="K106" s="16">
        <v>46</v>
      </c>
      <c r="L106" s="16">
        <v>87</v>
      </c>
      <c r="M106" s="16">
        <v>19.03</v>
      </c>
      <c r="N106" s="16">
        <v>20.16</v>
      </c>
      <c r="O106" s="16">
        <v>39.19</v>
      </c>
      <c r="P106" s="16">
        <f t="shared" si="15"/>
        <v>145.03</v>
      </c>
      <c r="Q106" s="16">
        <f t="shared" si="16"/>
        <v>283.16000000000003</v>
      </c>
      <c r="R106" s="16">
        <f t="shared" si="17"/>
        <v>428.19</v>
      </c>
    </row>
    <row r="107" spans="1:18" s="6" customFormat="1" x14ac:dyDescent="0.2">
      <c r="A107" s="26" t="s">
        <v>271</v>
      </c>
      <c r="B107" s="19"/>
      <c r="C107" s="19"/>
      <c r="D107" s="17">
        <f t="shared" si="12"/>
        <v>167</v>
      </c>
      <c r="E107" s="17">
        <f t="shared" si="13"/>
        <v>309</v>
      </c>
      <c r="F107" s="17">
        <f t="shared" si="14"/>
        <v>476</v>
      </c>
      <c r="G107" s="17">
        <v>126</v>
      </c>
      <c r="H107" s="17">
        <v>263</v>
      </c>
      <c r="I107" s="17">
        <v>389</v>
      </c>
      <c r="J107" s="17">
        <v>41</v>
      </c>
      <c r="K107" s="17">
        <v>46</v>
      </c>
      <c r="L107" s="17">
        <v>87</v>
      </c>
      <c r="M107" s="17">
        <v>19.03</v>
      </c>
      <c r="N107" s="17">
        <v>20.16</v>
      </c>
      <c r="O107" s="17">
        <v>39.19</v>
      </c>
      <c r="P107" s="17">
        <f t="shared" si="15"/>
        <v>145.03</v>
      </c>
      <c r="Q107" s="17">
        <f t="shared" si="16"/>
        <v>283.16000000000003</v>
      </c>
      <c r="R107" s="17">
        <f t="shared" si="17"/>
        <v>428.19</v>
      </c>
    </row>
    <row r="108" spans="1:18" s="6" customFormat="1" x14ac:dyDescent="0.2">
      <c r="A108" s="27">
        <v>44.070099999999996</v>
      </c>
      <c r="B108" s="20" t="s">
        <v>60</v>
      </c>
      <c r="C108" s="14" t="s">
        <v>61</v>
      </c>
      <c r="D108" s="16">
        <f t="shared" si="12"/>
        <v>16</v>
      </c>
      <c r="E108" s="16">
        <f t="shared" si="13"/>
        <v>93</v>
      </c>
      <c r="F108" s="16">
        <f t="shared" si="14"/>
        <v>109</v>
      </c>
      <c r="G108" s="16">
        <v>16</v>
      </c>
      <c r="H108" s="16">
        <v>86</v>
      </c>
      <c r="I108" s="16">
        <v>102</v>
      </c>
      <c r="J108" s="16"/>
      <c r="K108" s="16">
        <v>7</v>
      </c>
      <c r="L108" s="16">
        <v>7</v>
      </c>
      <c r="M108" s="16"/>
      <c r="N108" s="16">
        <v>3.3999999999999995</v>
      </c>
      <c r="O108" s="16">
        <v>3.3999999999999995</v>
      </c>
      <c r="P108" s="16">
        <f t="shared" si="15"/>
        <v>16</v>
      </c>
      <c r="Q108" s="16">
        <f t="shared" si="16"/>
        <v>89.4</v>
      </c>
      <c r="R108" s="16">
        <f t="shared" si="17"/>
        <v>105.4</v>
      </c>
    </row>
    <row r="109" spans="1:18" s="6" customFormat="1" x14ac:dyDescent="0.2">
      <c r="A109" s="27">
        <v>45.060099999999998</v>
      </c>
      <c r="B109" s="20" t="s">
        <v>68</v>
      </c>
      <c r="C109" s="14" t="s">
        <v>69</v>
      </c>
      <c r="D109" s="16">
        <f t="shared" si="12"/>
        <v>32</v>
      </c>
      <c r="E109" s="16">
        <f t="shared" si="13"/>
        <v>12</v>
      </c>
      <c r="F109" s="16">
        <f t="shared" si="14"/>
        <v>44</v>
      </c>
      <c r="G109" s="16">
        <v>20</v>
      </c>
      <c r="H109" s="16">
        <v>6</v>
      </c>
      <c r="I109" s="16">
        <v>26</v>
      </c>
      <c r="J109" s="16">
        <v>12</v>
      </c>
      <c r="K109" s="16">
        <v>6</v>
      </c>
      <c r="L109" s="16">
        <v>18</v>
      </c>
      <c r="M109" s="16">
        <v>1.88</v>
      </c>
      <c r="N109" s="16">
        <v>0.75</v>
      </c>
      <c r="O109" s="16">
        <v>2.63</v>
      </c>
      <c r="P109" s="16">
        <f t="shared" si="15"/>
        <v>21.88</v>
      </c>
      <c r="Q109" s="16">
        <f t="shared" si="16"/>
        <v>6.75</v>
      </c>
      <c r="R109" s="16">
        <f t="shared" si="17"/>
        <v>28.63</v>
      </c>
    </row>
    <row r="110" spans="1:18" s="6" customFormat="1" x14ac:dyDescent="0.2">
      <c r="A110" s="27">
        <v>45.110100000000003</v>
      </c>
      <c r="B110" s="20" t="s">
        <v>74</v>
      </c>
      <c r="C110" s="14" t="s">
        <v>75</v>
      </c>
      <c r="D110" s="16">
        <f t="shared" si="12"/>
        <v>10</v>
      </c>
      <c r="E110" s="16">
        <f t="shared" si="13"/>
        <v>6</v>
      </c>
      <c r="F110" s="16">
        <f t="shared" si="14"/>
        <v>16</v>
      </c>
      <c r="G110" s="16">
        <v>6</v>
      </c>
      <c r="H110" s="16">
        <v>3</v>
      </c>
      <c r="I110" s="16">
        <v>9</v>
      </c>
      <c r="J110" s="16">
        <v>4</v>
      </c>
      <c r="K110" s="16">
        <v>3</v>
      </c>
      <c r="L110" s="16">
        <v>7</v>
      </c>
      <c r="M110" s="16">
        <v>1.25</v>
      </c>
      <c r="N110" s="16">
        <v>2.25</v>
      </c>
      <c r="O110" s="16">
        <v>3.5</v>
      </c>
      <c r="P110" s="16">
        <f t="shared" si="15"/>
        <v>7.25</v>
      </c>
      <c r="Q110" s="16">
        <f t="shared" si="16"/>
        <v>5.25</v>
      </c>
      <c r="R110" s="16">
        <f t="shared" si="17"/>
        <v>12.5</v>
      </c>
    </row>
    <row r="111" spans="1:18" s="6" customFormat="1" x14ac:dyDescent="0.2">
      <c r="A111" s="27">
        <v>44.040100000000002</v>
      </c>
      <c r="B111" s="20" t="s">
        <v>290</v>
      </c>
      <c r="C111" s="14" t="s">
        <v>291</v>
      </c>
      <c r="D111" s="16">
        <f t="shared" si="12"/>
        <v>11</v>
      </c>
      <c r="E111" s="16">
        <f t="shared" si="13"/>
        <v>16</v>
      </c>
      <c r="F111" s="16">
        <f t="shared" si="14"/>
        <v>27</v>
      </c>
      <c r="G111" s="16">
        <v>7</v>
      </c>
      <c r="H111" s="16">
        <v>9</v>
      </c>
      <c r="I111" s="16">
        <v>16</v>
      </c>
      <c r="J111" s="16">
        <v>4</v>
      </c>
      <c r="K111" s="16">
        <v>7</v>
      </c>
      <c r="L111" s="16">
        <v>11</v>
      </c>
      <c r="M111" s="16">
        <v>3.13</v>
      </c>
      <c r="N111" s="16">
        <v>4.88</v>
      </c>
      <c r="O111" s="16">
        <v>8.01</v>
      </c>
      <c r="P111" s="16">
        <f t="shared" si="15"/>
        <v>10.129999999999999</v>
      </c>
      <c r="Q111" s="16">
        <f t="shared" si="16"/>
        <v>13.879999999999999</v>
      </c>
      <c r="R111" s="16">
        <f t="shared" si="17"/>
        <v>24.009999999999998</v>
      </c>
    </row>
    <row r="112" spans="1:18" s="6" customFormat="1" x14ac:dyDescent="0.2">
      <c r="A112" s="27">
        <v>44.040100000000002</v>
      </c>
      <c r="B112" s="20" t="s">
        <v>292</v>
      </c>
      <c r="C112" s="14" t="s">
        <v>293</v>
      </c>
      <c r="D112" s="16">
        <f t="shared" si="12"/>
        <v>11</v>
      </c>
      <c r="E112" s="16">
        <f t="shared" si="13"/>
        <v>6</v>
      </c>
      <c r="F112" s="16">
        <f t="shared" si="14"/>
        <v>17</v>
      </c>
      <c r="G112" s="16">
        <v>7</v>
      </c>
      <c r="H112" s="16">
        <v>3</v>
      </c>
      <c r="I112" s="16">
        <v>10</v>
      </c>
      <c r="J112" s="16">
        <v>4</v>
      </c>
      <c r="K112" s="16">
        <v>3</v>
      </c>
      <c r="L112" s="16">
        <v>7</v>
      </c>
      <c r="M112" s="16">
        <v>2.63</v>
      </c>
      <c r="N112" s="16">
        <v>1</v>
      </c>
      <c r="O112" s="16">
        <v>3.63</v>
      </c>
      <c r="P112" s="16">
        <f t="shared" si="15"/>
        <v>9.629999999999999</v>
      </c>
      <c r="Q112" s="16">
        <f t="shared" si="16"/>
        <v>4</v>
      </c>
      <c r="R112" s="16">
        <f t="shared" si="17"/>
        <v>13.629999999999999</v>
      </c>
    </row>
    <row r="113" spans="1:18" s="6" customFormat="1" x14ac:dyDescent="0.2">
      <c r="A113" s="27">
        <v>44.040100000000002</v>
      </c>
      <c r="B113" s="20" t="s">
        <v>296</v>
      </c>
      <c r="C113" s="14" t="s">
        <v>297</v>
      </c>
      <c r="D113" s="16">
        <f t="shared" si="12"/>
        <v>6</v>
      </c>
      <c r="E113" s="16">
        <f t="shared" si="13"/>
        <v>1</v>
      </c>
      <c r="F113" s="16">
        <f t="shared" si="14"/>
        <v>7</v>
      </c>
      <c r="G113" s="16">
        <v>4</v>
      </c>
      <c r="H113" s="16">
        <v>1</v>
      </c>
      <c r="I113" s="16">
        <v>5</v>
      </c>
      <c r="J113" s="16">
        <v>2</v>
      </c>
      <c r="K113" s="16"/>
      <c r="L113" s="16">
        <v>2</v>
      </c>
      <c r="M113" s="16">
        <v>1.5</v>
      </c>
      <c r="N113" s="16"/>
      <c r="O113" s="16">
        <v>1.5</v>
      </c>
      <c r="P113" s="16">
        <f t="shared" si="15"/>
        <v>5.5</v>
      </c>
      <c r="Q113" s="16">
        <f t="shared" si="16"/>
        <v>1</v>
      </c>
      <c r="R113" s="16">
        <f t="shared" si="17"/>
        <v>6.5</v>
      </c>
    </row>
    <row r="114" spans="1:18" s="6" customFormat="1" x14ac:dyDescent="0.2">
      <c r="A114" s="27">
        <v>44.040100000000002</v>
      </c>
      <c r="B114" s="20" t="s">
        <v>294</v>
      </c>
      <c r="C114" s="14" t="s">
        <v>295</v>
      </c>
      <c r="D114" s="16">
        <f t="shared" si="12"/>
        <v>12</v>
      </c>
      <c r="E114" s="16">
        <f t="shared" si="13"/>
        <v>9</v>
      </c>
      <c r="F114" s="16">
        <f t="shared" si="14"/>
        <v>21</v>
      </c>
      <c r="G114" s="16">
        <v>9</v>
      </c>
      <c r="H114" s="16">
        <v>7</v>
      </c>
      <c r="I114" s="16">
        <v>16</v>
      </c>
      <c r="J114" s="16">
        <v>3</v>
      </c>
      <c r="K114" s="16">
        <v>2</v>
      </c>
      <c r="L114" s="16">
        <v>5</v>
      </c>
      <c r="M114" s="16">
        <v>2.38</v>
      </c>
      <c r="N114" s="16">
        <v>1.5</v>
      </c>
      <c r="O114" s="16">
        <v>3.88</v>
      </c>
      <c r="P114" s="16">
        <f t="shared" si="15"/>
        <v>11.379999999999999</v>
      </c>
      <c r="Q114" s="16">
        <f t="shared" si="16"/>
        <v>8.5</v>
      </c>
      <c r="R114" s="16">
        <f t="shared" si="17"/>
        <v>19.88</v>
      </c>
    </row>
    <row r="115" spans="1:18" s="6" customFormat="1" x14ac:dyDescent="0.2">
      <c r="A115" s="27">
        <v>51.231000000000002</v>
      </c>
      <c r="B115" s="20" t="s">
        <v>298</v>
      </c>
      <c r="C115" s="14" t="s">
        <v>299</v>
      </c>
      <c r="D115" s="16">
        <f t="shared" si="12"/>
        <v>18</v>
      </c>
      <c r="E115" s="16">
        <f t="shared" si="13"/>
        <v>70</v>
      </c>
      <c r="F115" s="16">
        <f t="shared" si="14"/>
        <v>88</v>
      </c>
      <c r="G115" s="16">
        <v>17</v>
      </c>
      <c r="H115" s="16">
        <v>66</v>
      </c>
      <c r="I115" s="16">
        <v>83</v>
      </c>
      <c r="J115" s="16">
        <v>1</v>
      </c>
      <c r="K115" s="16">
        <v>4</v>
      </c>
      <c r="L115" s="16">
        <v>5</v>
      </c>
      <c r="M115" s="16">
        <v>0.75</v>
      </c>
      <c r="N115" s="16">
        <v>3</v>
      </c>
      <c r="O115" s="16">
        <v>3.75</v>
      </c>
      <c r="P115" s="16">
        <f t="shared" si="15"/>
        <v>17.75</v>
      </c>
      <c r="Q115" s="16">
        <f t="shared" si="16"/>
        <v>69</v>
      </c>
      <c r="R115" s="16">
        <f t="shared" si="17"/>
        <v>86.75</v>
      </c>
    </row>
    <row r="116" spans="1:18" s="6" customFormat="1" x14ac:dyDescent="0.2">
      <c r="A116" s="27">
        <v>42.2804</v>
      </c>
      <c r="B116" s="20" t="s">
        <v>286</v>
      </c>
      <c r="C116" s="14" t="s">
        <v>287</v>
      </c>
      <c r="D116" s="16">
        <f t="shared" si="12"/>
        <v>16</v>
      </c>
      <c r="E116" s="16">
        <f t="shared" si="13"/>
        <v>29</v>
      </c>
      <c r="F116" s="16">
        <f t="shared" si="14"/>
        <v>45</v>
      </c>
      <c r="G116" s="16">
        <v>13</v>
      </c>
      <c r="H116" s="16">
        <v>25</v>
      </c>
      <c r="I116" s="16">
        <v>38</v>
      </c>
      <c r="J116" s="16">
        <v>3</v>
      </c>
      <c r="K116" s="16">
        <v>4</v>
      </c>
      <c r="L116" s="16">
        <v>7</v>
      </c>
      <c r="M116" s="16">
        <v>0.88</v>
      </c>
      <c r="N116" s="16">
        <v>0</v>
      </c>
      <c r="O116" s="16">
        <v>0.88</v>
      </c>
      <c r="P116" s="16">
        <f t="shared" si="15"/>
        <v>13.88</v>
      </c>
      <c r="Q116" s="16">
        <f t="shared" si="16"/>
        <v>25</v>
      </c>
      <c r="R116" s="16">
        <f t="shared" si="17"/>
        <v>38.880000000000003</v>
      </c>
    </row>
    <row r="117" spans="1:18" s="6" customFormat="1" x14ac:dyDescent="0.2">
      <c r="A117" s="27">
        <v>42.999899999999997</v>
      </c>
      <c r="B117" s="20" t="s">
        <v>288</v>
      </c>
      <c r="C117" s="14" t="s">
        <v>289</v>
      </c>
      <c r="D117" s="16">
        <f t="shared" si="12"/>
        <v>7</v>
      </c>
      <c r="E117" s="16">
        <f t="shared" si="13"/>
        <v>13</v>
      </c>
      <c r="F117" s="16">
        <f t="shared" si="14"/>
        <v>20</v>
      </c>
      <c r="G117" s="16">
        <v>5</v>
      </c>
      <c r="H117" s="16">
        <v>10</v>
      </c>
      <c r="I117" s="16">
        <v>15</v>
      </c>
      <c r="J117" s="16">
        <v>2</v>
      </c>
      <c r="K117" s="16">
        <v>3</v>
      </c>
      <c r="L117" s="16">
        <v>5</v>
      </c>
      <c r="M117" s="16">
        <v>0.88</v>
      </c>
      <c r="N117" s="16">
        <v>0.38</v>
      </c>
      <c r="O117" s="16">
        <v>1.26</v>
      </c>
      <c r="P117" s="16">
        <f t="shared" si="15"/>
        <v>5.88</v>
      </c>
      <c r="Q117" s="16">
        <f t="shared" si="16"/>
        <v>10.38</v>
      </c>
      <c r="R117" s="16">
        <f t="shared" si="17"/>
        <v>16.260000000000002</v>
      </c>
    </row>
    <row r="118" spans="1:18" s="6" customFormat="1" x14ac:dyDescent="0.2">
      <c r="A118" s="27">
        <v>42.280200000000001</v>
      </c>
      <c r="B118" s="20" t="s">
        <v>284</v>
      </c>
      <c r="C118" s="14" t="s">
        <v>285</v>
      </c>
      <c r="D118" s="16">
        <f t="shared" si="12"/>
        <v>8</v>
      </c>
      <c r="E118" s="16">
        <f t="shared" si="13"/>
        <v>20</v>
      </c>
      <c r="F118" s="16">
        <f t="shared" si="14"/>
        <v>28</v>
      </c>
      <c r="G118" s="16">
        <v>7</v>
      </c>
      <c r="H118" s="16">
        <v>15</v>
      </c>
      <c r="I118" s="16">
        <v>22</v>
      </c>
      <c r="J118" s="16">
        <v>1</v>
      </c>
      <c r="K118" s="16">
        <v>5</v>
      </c>
      <c r="L118" s="16">
        <v>6</v>
      </c>
      <c r="M118" s="16">
        <v>0</v>
      </c>
      <c r="N118" s="16">
        <v>1.5</v>
      </c>
      <c r="O118" s="16">
        <v>1.5</v>
      </c>
      <c r="P118" s="16">
        <f t="shared" si="15"/>
        <v>7</v>
      </c>
      <c r="Q118" s="16">
        <f t="shared" si="16"/>
        <v>16.5</v>
      </c>
      <c r="R118" s="16">
        <f t="shared" si="17"/>
        <v>23.5</v>
      </c>
    </row>
    <row r="119" spans="1:18" s="6" customFormat="1" x14ac:dyDescent="0.2">
      <c r="A119" s="27">
        <v>42.020099999999999</v>
      </c>
      <c r="B119" s="20" t="s">
        <v>282</v>
      </c>
      <c r="C119" s="14" t="s">
        <v>283</v>
      </c>
      <c r="D119" s="16">
        <f t="shared" si="12"/>
        <v>6</v>
      </c>
      <c r="E119" s="16">
        <f t="shared" si="13"/>
        <v>24</v>
      </c>
      <c r="F119" s="16">
        <f t="shared" si="14"/>
        <v>30</v>
      </c>
      <c r="G119" s="16">
        <v>6</v>
      </c>
      <c r="H119" s="16">
        <v>24</v>
      </c>
      <c r="I119" s="16">
        <v>30</v>
      </c>
      <c r="J119" s="16"/>
      <c r="K119" s="16"/>
      <c r="L119" s="16"/>
      <c r="M119" s="16"/>
      <c r="N119" s="16"/>
      <c r="O119" s="16"/>
      <c r="P119" s="16">
        <f t="shared" si="15"/>
        <v>6</v>
      </c>
      <c r="Q119" s="16">
        <f t="shared" si="16"/>
        <v>24</v>
      </c>
      <c r="R119" s="16">
        <f t="shared" si="17"/>
        <v>30</v>
      </c>
    </row>
    <row r="120" spans="1:18" s="6" customFormat="1" x14ac:dyDescent="0.2">
      <c r="A120" s="27">
        <v>45.999899999999997</v>
      </c>
      <c r="B120" s="20" t="s">
        <v>368</v>
      </c>
      <c r="C120" s="14" t="s">
        <v>369</v>
      </c>
      <c r="D120" s="16">
        <f t="shared" si="12"/>
        <v>14</v>
      </c>
      <c r="E120" s="16">
        <f t="shared" si="13"/>
        <v>10</v>
      </c>
      <c r="F120" s="16">
        <f t="shared" si="14"/>
        <v>24</v>
      </c>
      <c r="G120" s="16">
        <v>9</v>
      </c>
      <c r="H120" s="16">
        <v>8</v>
      </c>
      <c r="I120" s="16">
        <v>17</v>
      </c>
      <c r="J120" s="16">
        <v>5</v>
      </c>
      <c r="K120" s="16">
        <v>2</v>
      </c>
      <c r="L120" s="16">
        <v>7</v>
      </c>
      <c r="M120" s="16">
        <v>3.75</v>
      </c>
      <c r="N120" s="16">
        <v>1.5</v>
      </c>
      <c r="O120" s="16">
        <v>5.25</v>
      </c>
      <c r="P120" s="16">
        <f t="shared" si="15"/>
        <v>12.75</v>
      </c>
      <c r="Q120" s="16">
        <f t="shared" si="16"/>
        <v>9.5</v>
      </c>
      <c r="R120" s="16">
        <f t="shared" si="17"/>
        <v>22.25</v>
      </c>
    </row>
    <row r="121" spans="1:18" s="6" customFormat="1" x14ac:dyDescent="0.2">
      <c r="A121" s="13">
        <v>9</v>
      </c>
      <c r="B121" s="15"/>
      <c r="C121" s="15"/>
      <c r="D121" s="16">
        <f t="shared" si="12"/>
        <v>33</v>
      </c>
      <c r="E121" s="16">
        <f t="shared" si="13"/>
        <v>71</v>
      </c>
      <c r="F121" s="16">
        <f t="shared" si="14"/>
        <v>104</v>
      </c>
      <c r="G121" s="16">
        <v>25</v>
      </c>
      <c r="H121" s="16">
        <v>52</v>
      </c>
      <c r="I121" s="16">
        <v>77</v>
      </c>
      <c r="J121" s="16">
        <v>8</v>
      </c>
      <c r="K121" s="16">
        <v>19</v>
      </c>
      <c r="L121" s="16">
        <v>27</v>
      </c>
      <c r="M121" s="16">
        <v>2.27</v>
      </c>
      <c r="N121" s="16">
        <v>9.14</v>
      </c>
      <c r="O121" s="16">
        <v>11.41</v>
      </c>
      <c r="P121" s="16">
        <f t="shared" si="15"/>
        <v>27.27</v>
      </c>
      <c r="Q121" s="16">
        <f t="shared" si="16"/>
        <v>61.14</v>
      </c>
      <c r="R121" s="16">
        <f t="shared" si="17"/>
        <v>88.41</v>
      </c>
    </row>
    <row r="122" spans="1:18" s="6" customFormat="1" x14ac:dyDescent="0.2">
      <c r="A122" s="26" t="s">
        <v>275</v>
      </c>
      <c r="B122" s="19"/>
      <c r="C122" s="19"/>
      <c r="D122" s="17">
        <f t="shared" si="12"/>
        <v>33</v>
      </c>
      <c r="E122" s="17">
        <f t="shared" si="13"/>
        <v>71</v>
      </c>
      <c r="F122" s="17">
        <f t="shared" si="14"/>
        <v>104</v>
      </c>
      <c r="G122" s="17">
        <v>25</v>
      </c>
      <c r="H122" s="17">
        <v>52</v>
      </c>
      <c r="I122" s="17">
        <v>77</v>
      </c>
      <c r="J122" s="17">
        <v>8</v>
      </c>
      <c r="K122" s="17">
        <v>19</v>
      </c>
      <c r="L122" s="17">
        <v>27</v>
      </c>
      <c r="M122" s="17">
        <v>2.27</v>
      </c>
      <c r="N122" s="17">
        <v>9.14</v>
      </c>
      <c r="O122" s="17">
        <v>11.41</v>
      </c>
      <c r="P122" s="17">
        <f t="shared" si="15"/>
        <v>27.27</v>
      </c>
      <c r="Q122" s="17">
        <f t="shared" si="16"/>
        <v>61.14</v>
      </c>
      <c r="R122" s="17">
        <f t="shared" si="17"/>
        <v>88.41</v>
      </c>
    </row>
    <row r="123" spans="1:18" s="6" customFormat="1" x14ac:dyDescent="0.2">
      <c r="A123" s="27">
        <v>42.010100000000001</v>
      </c>
      <c r="B123" s="20" t="s">
        <v>56</v>
      </c>
      <c r="C123" s="14" t="s">
        <v>57</v>
      </c>
      <c r="D123" s="16">
        <f t="shared" si="12"/>
        <v>24</v>
      </c>
      <c r="E123" s="16">
        <f t="shared" si="13"/>
        <v>50</v>
      </c>
      <c r="F123" s="16">
        <f t="shared" si="14"/>
        <v>74</v>
      </c>
      <c r="G123" s="16">
        <v>18</v>
      </c>
      <c r="H123" s="16">
        <v>40</v>
      </c>
      <c r="I123" s="16">
        <v>58</v>
      </c>
      <c r="J123" s="16">
        <v>6</v>
      </c>
      <c r="K123" s="16">
        <v>10</v>
      </c>
      <c r="L123" s="16">
        <v>16</v>
      </c>
      <c r="M123" s="16">
        <v>1.1400000000000001</v>
      </c>
      <c r="N123" s="16">
        <v>3.13</v>
      </c>
      <c r="O123" s="16">
        <v>4.2700000000000005</v>
      </c>
      <c r="P123" s="16">
        <f t="shared" si="15"/>
        <v>19.14</v>
      </c>
      <c r="Q123" s="16">
        <f t="shared" si="16"/>
        <v>43.13</v>
      </c>
      <c r="R123" s="16">
        <f t="shared" si="17"/>
        <v>62.27</v>
      </c>
    </row>
    <row r="124" spans="1:18" s="6" customFormat="1" x14ac:dyDescent="0.2">
      <c r="A124" s="27">
        <v>44.070099999999996</v>
      </c>
      <c r="B124" s="20" t="s">
        <v>60</v>
      </c>
      <c r="C124" s="14" t="s">
        <v>61</v>
      </c>
      <c r="D124" s="16">
        <f t="shared" si="12"/>
        <v>9</v>
      </c>
      <c r="E124" s="16">
        <f t="shared" si="13"/>
        <v>21</v>
      </c>
      <c r="F124" s="16">
        <f t="shared" si="14"/>
        <v>30</v>
      </c>
      <c r="G124" s="16">
        <v>7</v>
      </c>
      <c r="H124" s="16">
        <v>12</v>
      </c>
      <c r="I124" s="16">
        <v>19</v>
      </c>
      <c r="J124" s="16">
        <v>2</v>
      </c>
      <c r="K124" s="16">
        <v>9</v>
      </c>
      <c r="L124" s="16">
        <v>11</v>
      </c>
      <c r="M124" s="16">
        <v>1.1299999999999999</v>
      </c>
      <c r="N124" s="16">
        <v>6.01</v>
      </c>
      <c r="O124" s="16">
        <v>7.14</v>
      </c>
      <c r="P124" s="16">
        <f t="shared" si="15"/>
        <v>8.129999999999999</v>
      </c>
      <c r="Q124" s="16">
        <f t="shared" si="16"/>
        <v>18.009999999999998</v>
      </c>
      <c r="R124" s="16">
        <f t="shared" si="17"/>
        <v>26.14</v>
      </c>
    </row>
    <row r="125" spans="1:18" s="6" customFormat="1" x14ac:dyDescent="0.2">
      <c r="A125" s="12" t="s">
        <v>410</v>
      </c>
      <c r="B125" s="10"/>
      <c r="C125" s="10"/>
      <c r="D125" s="11">
        <f t="shared" si="12"/>
        <v>23</v>
      </c>
      <c r="E125" s="11">
        <f t="shared" si="13"/>
        <v>39</v>
      </c>
      <c r="F125" s="11">
        <f t="shared" si="14"/>
        <v>62</v>
      </c>
      <c r="G125" s="11">
        <v>15</v>
      </c>
      <c r="H125" s="11">
        <v>22</v>
      </c>
      <c r="I125" s="11">
        <v>37</v>
      </c>
      <c r="J125" s="11">
        <v>8</v>
      </c>
      <c r="K125" s="11">
        <v>17</v>
      </c>
      <c r="L125" s="11">
        <v>25</v>
      </c>
      <c r="M125" s="11">
        <v>4.8899999999999997</v>
      </c>
      <c r="N125" s="11">
        <v>11.4</v>
      </c>
      <c r="O125" s="11">
        <v>16.29</v>
      </c>
      <c r="P125" s="11">
        <f t="shared" si="15"/>
        <v>19.89</v>
      </c>
      <c r="Q125" s="11">
        <f t="shared" si="16"/>
        <v>33.4</v>
      </c>
      <c r="R125" s="11">
        <f t="shared" si="17"/>
        <v>53.29</v>
      </c>
    </row>
    <row r="126" spans="1:18" s="6" customFormat="1" x14ac:dyDescent="0.2">
      <c r="A126" s="18" t="s">
        <v>396</v>
      </c>
      <c r="B126" s="19"/>
      <c r="C126" s="19"/>
      <c r="D126" s="17">
        <f t="shared" si="12"/>
        <v>23</v>
      </c>
      <c r="E126" s="17">
        <f t="shared" si="13"/>
        <v>39</v>
      </c>
      <c r="F126" s="17">
        <f t="shared" si="14"/>
        <v>62</v>
      </c>
      <c r="G126" s="17">
        <v>15</v>
      </c>
      <c r="H126" s="17">
        <v>22</v>
      </c>
      <c r="I126" s="17">
        <v>37</v>
      </c>
      <c r="J126" s="17">
        <v>8</v>
      </c>
      <c r="K126" s="17">
        <v>17</v>
      </c>
      <c r="L126" s="17">
        <v>25</v>
      </c>
      <c r="M126" s="17">
        <v>4.8899999999999997</v>
      </c>
      <c r="N126" s="17">
        <v>11.4</v>
      </c>
      <c r="O126" s="17">
        <v>16.29</v>
      </c>
      <c r="P126" s="17">
        <f t="shared" si="15"/>
        <v>19.89</v>
      </c>
      <c r="Q126" s="17">
        <f t="shared" si="16"/>
        <v>33.4</v>
      </c>
      <c r="R126" s="17">
        <f t="shared" si="17"/>
        <v>53.29</v>
      </c>
    </row>
    <row r="127" spans="1:18" s="6" customFormat="1" x14ac:dyDescent="0.2">
      <c r="A127" s="13">
        <v>6</v>
      </c>
      <c r="B127" s="15"/>
      <c r="C127" s="15"/>
      <c r="D127" s="16">
        <f t="shared" si="12"/>
        <v>4</v>
      </c>
      <c r="E127" s="16">
        <f t="shared" si="13"/>
        <v>9</v>
      </c>
      <c r="F127" s="16">
        <f t="shared" si="14"/>
        <v>13</v>
      </c>
      <c r="G127" s="16"/>
      <c r="H127" s="16">
        <v>4</v>
      </c>
      <c r="I127" s="16">
        <v>4</v>
      </c>
      <c r="J127" s="16">
        <v>4</v>
      </c>
      <c r="K127" s="16">
        <v>5</v>
      </c>
      <c r="L127" s="16">
        <v>9</v>
      </c>
      <c r="M127" s="16">
        <v>2.63</v>
      </c>
      <c r="N127" s="16">
        <v>3.38</v>
      </c>
      <c r="O127" s="16">
        <v>6.01</v>
      </c>
      <c r="P127" s="16">
        <f t="shared" si="15"/>
        <v>2.63</v>
      </c>
      <c r="Q127" s="16">
        <f t="shared" si="16"/>
        <v>7.38</v>
      </c>
      <c r="R127" s="16">
        <f t="shared" si="17"/>
        <v>10.01</v>
      </c>
    </row>
    <row r="128" spans="1:18" s="6" customFormat="1" x14ac:dyDescent="0.2">
      <c r="A128" s="26" t="s">
        <v>300</v>
      </c>
      <c r="B128" s="19"/>
      <c r="C128" s="19"/>
      <c r="D128" s="17">
        <f t="shared" si="12"/>
        <v>4</v>
      </c>
      <c r="E128" s="17">
        <f t="shared" si="13"/>
        <v>9</v>
      </c>
      <c r="F128" s="17">
        <f t="shared" si="14"/>
        <v>13</v>
      </c>
      <c r="G128" s="17"/>
      <c r="H128" s="17">
        <v>4</v>
      </c>
      <c r="I128" s="17">
        <v>4</v>
      </c>
      <c r="J128" s="17">
        <v>4</v>
      </c>
      <c r="K128" s="17">
        <v>5</v>
      </c>
      <c r="L128" s="17">
        <v>9</v>
      </c>
      <c r="M128" s="17">
        <v>2.63</v>
      </c>
      <c r="N128" s="17">
        <v>3.38</v>
      </c>
      <c r="O128" s="17">
        <v>6.01</v>
      </c>
      <c r="P128" s="17">
        <f t="shared" si="15"/>
        <v>2.63</v>
      </c>
      <c r="Q128" s="17">
        <f t="shared" si="16"/>
        <v>7.38</v>
      </c>
      <c r="R128" s="17">
        <f t="shared" si="17"/>
        <v>10.01</v>
      </c>
    </row>
    <row r="129" spans="1:18" s="6" customFormat="1" x14ac:dyDescent="0.2">
      <c r="A129" s="27">
        <v>25.010300000000001</v>
      </c>
      <c r="B129" s="20" t="s">
        <v>303</v>
      </c>
      <c r="C129" s="14" t="s">
        <v>304</v>
      </c>
      <c r="D129" s="16">
        <f t="shared" si="12"/>
        <v>1</v>
      </c>
      <c r="E129" s="16">
        <f t="shared" si="13"/>
        <v>7</v>
      </c>
      <c r="F129" s="16">
        <f t="shared" si="14"/>
        <v>8</v>
      </c>
      <c r="G129" s="16"/>
      <c r="H129" s="16">
        <v>4</v>
      </c>
      <c r="I129" s="16">
        <v>4</v>
      </c>
      <c r="J129" s="16">
        <v>1</v>
      </c>
      <c r="K129" s="16">
        <v>3</v>
      </c>
      <c r="L129" s="16">
        <v>4</v>
      </c>
      <c r="M129" s="16">
        <v>0.75</v>
      </c>
      <c r="N129" s="16">
        <v>2.25</v>
      </c>
      <c r="O129" s="16">
        <v>3</v>
      </c>
      <c r="P129" s="16">
        <f t="shared" si="15"/>
        <v>0.75</v>
      </c>
      <c r="Q129" s="16">
        <f t="shared" si="16"/>
        <v>6.25</v>
      </c>
      <c r="R129" s="16">
        <f t="shared" si="17"/>
        <v>7</v>
      </c>
    </row>
    <row r="130" spans="1:18" s="6" customFormat="1" x14ac:dyDescent="0.2">
      <c r="A130" s="27">
        <v>25.010100000000001</v>
      </c>
      <c r="B130" s="20" t="s">
        <v>301</v>
      </c>
      <c r="C130" s="14" t="s">
        <v>302</v>
      </c>
      <c r="D130" s="16">
        <f t="shared" si="12"/>
        <v>1</v>
      </c>
      <c r="E130" s="16">
        <f t="shared" si="13"/>
        <v>2</v>
      </c>
      <c r="F130" s="16">
        <f t="shared" si="14"/>
        <v>3</v>
      </c>
      <c r="G130" s="16"/>
      <c r="H130" s="16"/>
      <c r="I130" s="16"/>
      <c r="J130" s="16">
        <v>1</v>
      </c>
      <c r="K130" s="16">
        <v>2</v>
      </c>
      <c r="L130" s="16">
        <v>3</v>
      </c>
      <c r="M130" s="16">
        <v>0.75</v>
      </c>
      <c r="N130" s="16">
        <v>1.1299999999999999</v>
      </c>
      <c r="O130" s="16">
        <v>1.88</v>
      </c>
      <c r="P130" s="16">
        <f t="shared" si="15"/>
        <v>0.75</v>
      </c>
      <c r="Q130" s="16">
        <f t="shared" si="16"/>
        <v>1.1299999999999999</v>
      </c>
      <c r="R130" s="16">
        <f t="shared" si="17"/>
        <v>1.88</v>
      </c>
    </row>
    <row r="131" spans="1:18" s="6" customFormat="1" x14ac:dyDescent="0.2">
      <c r="A131" s="27">
        <v>25.0199</v>
      </c>
      <c r="B131" s="20" t="s">
        <v>370</v>
      </c>
      <c r="C131" s="14" t="s">
        <v>371</v>
      </c>
      <c r="D131" s="16">
        <f t="shared" si="12"/>
        <v>2</v>
      </c>
      <c r="E131" s="16">
        <f t="shared" si="13"/>
        <v>0</v>
      </c>
      <c r="F131" s="16">
        <f t="shared" si="14"/>
        <v>2</v>
      </c>
      <c r="G131" s="16"/>
      <c r="H131" s="16"/>
      <c r="I131" s="16"/>
      <c r="J131" s="16">
        <v>2</v>
      </c>
      <c r="K131" s="16"/>
      <c r="L131" s="16">
        <v>2</v>
      </c>
      <c r="M131" s="16">
        <v>1.1299999999999999</v>
      </c>
      <c r="N131" s="16"/>
      <c r="O131" s="16">
        <v>1.1299999999999999</v>
      </c>
      <c r="P131" s="16">
        <f t="shared" si="15"/>
        <v>1.1299999999999999</v>
      </c>
      <c r="Q131" s="16">
        <f t="shared" si="16"/>
        <v>0</v>
      </c>
      <c r="R131" s="16">
        <f t="shared" si="17"/>
        <v>1.1299999999999999</v>
      </c>
    </row>
    <row r="132" spans="1:18" s="6" customFormat="1" x14ac:dyDescent="0.2">
      <c r="A132" s="13">
        <v>7</v>
      </c>
      <c r="B132" s="15"/>
      <c r="C132" s="15"/>
      <c r="D132" s="16">
        <f t="shared" si="12"/>
        <v>18</v>
      </c>
      <c r="E132" s="16">
        <f t="shared" si="13"/>
        <v>27</v>
      </c>
      <c r="F132" s="16">
        <f t="shared" si="14"/>
        <v>45</v>
      </c>
      <c r="G132" s="16">
        <v>15</v>
      </c>
      <c r="H132" s="16">
        <v>18</v>
      </c>
      <c r="I132" s="16">
        <v>33</v>
      </c>
      <c r="J132" s="16">
        <v>3</v>
      </c>
      <c r="K132" s="16">
        <v>9</v>
      </c>
      <c r="L132" s="16">
        <v>12</v>
      </c>
      <c r="M132" s="16">
        <v>1.88</v>
      </c>
      <c r="N132" s="16">
        <v>6.14</v>
      </c>
      <c r="O132" s="16">
        <v>8.02</v>
      </c>
      <c r="P132" s="16">
        <f t="shared" si="15"/>
        <v>16.88</v>
      </c>
      <c r="Q132" s="16">
        <f t="shared" si="16"/>
        <v>24.14</v>
      </c>
      <c r="R132" s="16">
        <f t="shared" si="17"/>
        <v>41.019999999999996</v>
      </c>
    </row>
    <row r="133" spans="1:18" s="6" customFormat="1" x14ac:dyDescent="0.2">
      <c r="A133" s="26" t="s">
        <v>271</v>
      </c>
      <c r="B133" s="19"/>
      <c r="C133" s="19"/>
      <c r="D133" s="17">
        <f t="shared" si="12"/>
        <v>18</v>
      </c>
      <c r="E133" s="17">
        <f t="shared" si="13"/>
        <v>27</v>
      </c>
      <c r="F133" s="17">
        <f t="shared" si="14"/>
        <v>45</v>
      </c>
      <c r="G133" s="17">
        <v>15</v>
      </c>
      <c r="H133" s="17">
        <v>18</v>
      </c>
      <c r="I133" s="17">
        <v>33</v>
      </c>
      <c r="J133" s="17">
        <v>3</v>
      </c>
      <c r="K133" s="17">
        <v>9</v>
      </c>
      <c r="L133" s="17">
        <v>12</v>
      </c>
      <c r="M133" s="17">
        <v>1.88</v>
      </c>
      <c r="N133" s="17">
        <v>6.14</v>
      </c>
      <c r="O133" s="17">
        <v>8.02</v>
      </c>
      <c r="P133" s="17">
        <f t="shared" si="15"/>
        <v>16.88</v>
      </c>
      <c r="Q133" s="17">
        <f t="shared" si="16"/>
        <v>24.14</v>
      </c>
      <c r="R133" s="17">
        <f t="shared" si="17"/>
        <v>41.019999999999996</v>
      </c>
    </row>
    <row r="134" spans="1:18" s="6" customFormat="1" x14ac:dyDescent="0.2">
      <c r="A134" s="27">
        <v>11.040100000000001</v>
      </c>
      <c r="B134" s="20" t="s">
        <v>305</v>
      </c>
      <c r="C134" s="14" t="s">
        <v>306</v>
      </c>
      <c r="D134" s="16">
        <f t="shared" si="12"/>
        <v>18</v>
      </c>
      <c r="E134" s="16">
        <f t="shared" si="13"/>
        <v>27</v>
      </c>
      <c r="F134" s="16">
        <f t="shared" si="14"/>
        <v>45</v>
      </c>
      <c r="G134" s="16">
        <v>15</v>
      </c>
      <c r="H134" s="16">
        <v>18</v>
      </c>
      <c r="I134" s="16">
        <v>33</v>
      </c>
      <c r="J134" s="16">
        <v>3</v>
      </c>
      <c r="K134" s="16">
        <v>9</v>
      </c>
      <c r="L134" s="16">
        <v>12</v>
      </c>
      <c r="M134" s="16">
        <v>1.88</v>
      </c>
      <c r="N134" s="16">
        <v>6.14</v>
      </c>
      <c r="O134" s="16">
        <v>8.02</v>
      </c>
      <c r="P134" s="16">
        <f t="shared" si="15"/>
        <v>16.88</v>
      </c>
      <c r="Q134" s="16">
        <f t="shared" si="16"/>
        <v>24.14</v>
      </c>
      <c r="R134" s="16">
        <f t="shared" si="17"/>
        <v>41.019999999999996</v>
      </c>
    </row>
    <row r="135" spans="1:18" s="6" customFormat="1" x14ac:dyDescent="0.2">
      <c r="A135" s="13">
        <v>8</v>
      </c>
      <c r="B135" s="15"/>
      <c r="C135" s="15"/>
      <c r="D135" s="16">
        <f t="shared" si="12"/>
        <v>1</v>
      </c>
      <c r="E135" s="16">
        <f t="shared" si="13"/>
        <v>3</v>
      </c>
      <c r="F135" s="16">
        <f t="shared" si="14"/>
        <v>4</v>
      </c>
      <c r="G135" s="16"/>
      <c r="H135" s="16"/>
      <c r="I135" s="16"/>
      <c r="J135" s="16">
        <v>1</v>
      </c>
      <c r="K135" s="16">
        <v>3</v>
      </c>
      <c r="L135" s="16">
        <v>4</v>
      </c>
      <c r="M135" s="16">
        <v>0.38</v>
      </c>
      <c r="N135" s="16">
        <v>1.88</v>
      </c>
      <c r="O135" s="16">
        <v>2.2599999999999998</v>
      </c>
      <c r="P135" s="16">
        <f t="shared" si="15"/>
        <v>0.38</v>
      </c>
      <c r="Q135" s="16">
        <f t="shared" si="16"/>
        <v>1.88</v>
      </c>
      <c r="R135" s="16">
        <f t="shared" si="17"/>
        <v>2.2599999999999998</v>
      </c>
    </row>
    <row r="136" spans="1:18" s="6" customFormat="1" x14ac:dyDescent="0.2">
      <c r="A136" s="26" t="s">
        <v>359</v>
      </c>
      <c r="B136" s="19"/>
      <c r="C136" s="19"/>
      <c r="D136" s="17">
        <f t="shared" si="12"/>
        <v>1</v>
      </c>
      <c r="E136" s="17">
        <f t="shared" si="13"/>
        <v>3</v>
      </c>
      <c r="F136" s="17">
        <f t="shared" si="14"/>
        <v>4</v>
      </c>
      <c r="G136" s="17"/>
      <c r="H136" s="17"/>
      <c r="I136" s="17"/>
      <c r="J136" s="17">
        <v>1</v>
      </c>
      <c r="K136" s="17">
        <v>3</v>
      </c>
      <c r="L136" s="17">
        <v>4</v>
      </c>
      <c r="M136" s="17">
        <v>0.38</v>
      </c>
      <c r="N136" s="17">
        <v>1.88</v>
      </c>
      <c r="O136" s="17">
        <v>2.2599999999999998</v>
      </c>
      <c r="P136" s="17">
        <f t="shared" si="15"/>
        <v>0.38</v>
      </c>
      <c r="Q136" s="17">
        <f t="shared" si="16"/>
        <v>1.88</v>
      </c>
      <c r="R136" s="17">
        <f t="shared" si="17"/>
        <v>2.2599999999999998</v>
      </c>
    </row>
    <row r="137" spans="1:18" s="6" customFormat="1" x14ac:dyDescent="0.2">
      <c r="A137" s="27">
        <v>25.0199</v>
      </c>
      <c r="B137" s="20" t="s">
        <v>370</v>
      </c>
      <c r="C137" s="14" t="s">
        <v>371</v>
      </c>
      <c r="D137" s="16">
        <f t="shared" si="12"/>
        <v>1</v>
      </c>
      <c r="E137" s="16">
        <f t="shared" si="13"/>
        <v>3</v>
      </c>
      <c r="F137" s="16">
        <f t="shared" si="14"/>
        <v>4</v>
      </c>
      <c r="G137" s="16"/>
      <c r="H137" s="16"/>
      <c r="I137" s="16"/>
      <c r="J137" s="16">
        <v>1</v>
      </c>
      <c r="K137" s="16">
        <v>3</v>
      </c>
      <c r="L137" s="16">
        <v>4</v>
      </c>
      <c r="M137" s="16">
        <v>0.38</v>
      </c>
      <c r="N137" s="16">
        <v>1.88</v>
      </c>
      <c r="O137" s="16">
        <v>2.2599999999999998</v>
      </c>
      <c r="P137" s="16">
        <f t="shared" si="15"/>
        <v>0.38</v>
      </c>
      <c r="Q137" s="16">
        <f t="shared" si="16"/>
        <v>1.88</v>
      </c>
      <c r="R137" s="16">
        <f t="shared" si="17"/>
        <v>2.2599999999999998</v>
      </c>
    </row>
    <row r="138" spans="1:18" s="6" customFormat="1" x14ac:dyDescent="0.2">
      <c r="A138" s="12" t="s">
        <v>403</v>
      </c>
      <c r="B138" s="10"/>
      <c r="C138" s="10"/>
      <c r="D138" s="11">
        <f t="shared" si="12"/>
        <v>162</v>
      </c>
      <c r="E138" s="11">
        <f t="shared" si="13"/>
        <v>392</v>
      </c>
      <c r="F138" s="11">
        <f t="shared" si="14"/>
        <v>554</v>
      </c>
      <c r="G138" s="11">
        <v>148</v>
      </c>
      <c r="H138" s="11">
        <v>354</v>
      </c>
      <c r="I138" s="11">
        <v>502</v>
      </c>
      <c r="J138" s="11">
        <v>14</v>
      </c>
      <c r="K138" s="11">
        <v>38</v>
      </c>
      <c r="L138" s="11">
        <v>52</v>
      </c>
      <c r="M138" s="11">
        <v>6.75</v>
      </c>
      <c r="N138" s="11">
        <v>19.63</v>
      </c>
      <c r="O138" s="11">
        <v>26.38</v>
      </c>
      <c r="P138" s="11">
        <f t="shared" si="15"/>
        <v>154.75</v>
      </c>
      <c r="Q138" s="11">
        <f t="shared" si="16"/>
        <v>373.63</v>
      </c>
      <c r="R138" s="11">
        <f t="shared" si="17"/>
        <v>528.38</v>
      </c>
    </row>
    <row r="139" spans="1:18" s="6" customFormat="1" x14ac:dyDescent="0.2">
      <c r="A139" s="18" t="s">
        <v>395</v>
      </c>
      <c r="B139" s="19"/>
      <c r="C139" s="19"/>
      <c r="D139" s="17">
        <f t="shared" si="12"/>
        <v>155</v>
      </c>
      <c r="E139" s="17">
        <f t="shared" si="13"/>
        <v>378</v>
      </c>
      <c r="F139" s="17">
        <f t="shared" si="14"/>
        <v>533</v>
      </c>
      <c r="G139" s="17">
        <v>143</v>
      </c>
      <c r="H139" s="17">
        <v>345</v>
      </c>
      <c r="I139" s="17">
        <v>488</v>
      </c>
      <c r="J139" s="17">
        <v>12</v>
      </c>
      <c r="K139" s="17">
        <v>33</v>
      </c>
      <c r="L139" s="17">
        <v>45</v>
      </c>
      <c r="M139" s="17">
        <v>6</v>
      </c>
      <c r="N139" s="17">
        <v>18.5</v>
      </c>
      <c r="O139" s="17">
        <v>24.5</v>
      </c>
      <c r="P139" s="17">
        <f t="shared" si="15"/>
        <v>149</v>
      </c>
      <c r="Q139" s="17">
        <f t="shared" si="16"/>
        <v>363.5</v>
      </c>
      <c r="R139" s="17">
        <f t="shared" si="17"/>
        <v>512.5</v>
      </c>
    </row>
    <row r="140" spans="1:18" s="6" customFormat="1" x14ac:dyDescent="0.2">
      <c r="A140" s="13">
        <v>5</v>
      </c>
      <c r="B140" s="15"/>
      <c r="C140" s="15"/>
      <c r="D140" s="16">
        <f t="shared" si="12"/>
        <v>155</v>
      </c>
      <c r="E140" s="16">
        <f t="shared" si="13"/>
        <v>378</v>
      </c>
      <c r="F140" s="16">
        <f t="shared" si="14"/>
        <v>533</v>
      </c>
      <c r="G140" s="16">
        <v>143</v>
      </c>
      <c r="H140" s="16">
        <v>345</v>
      </c>
      <c r="I140" s="16">
        <v>488</v>
      </c>
      <c r="J140" s="16">
        <v>12</v>
      </c>
      <c r="K140" s="16">
        <v>33</v>
      </c>
      <c r="L140" s="16">
        <v>45</v>
      </c>
      <c r="M140" s="16">
        <v>6</v>
      </c>
      <c r="N140" s="16">
        <v>18.5</v>
      </c>
      <c r="O140" s="16">
        <v>24.5</v>
      </c>
      <c r="P140" s="16">
        <f t="shared" si="15"/>
        <v>149</v>
      </c>
      <c r="Q140" s="16">
        <f t="shared" si="16"/>
        <v>363.5</v>
      </c>
      <c r="R140" s="16">
        <f t="shared" si="17"/>
        <v>512.5</v>
      </c>
    </row>
    <row r="141" spans="1:18" s="6" customFormat="1" x14ac:dyDescent="0.2">
      <c r="A141" s="26" t="s">
        <v>3</v>
      </c>
      <c r="B141" s="19"/>
      <c r="C141" s="19"/>
      <c r="D141" s="17">
        <f t="shared" si="12"/>
        <v>155</v>
      </c>
      <c r="E141" s="17">
        <f t="shared" si="13"/>
        <v>378</v>
      </c>
      <c r="F141" s="17">
        <f t="shared" si="14"/>
        <v>533</v>
      </c>
      <c r="G141" s="17">
        <v>143</v>
      </c>
      <c r="H141" s="17">
        <v>345</v>
      </c>
      <c r="I141" s="17">
        <v>488</v>
      </c>
      <c r="J141" s="17">
        <v>12</v>
      </c>
      <c r="K141" s="17">
        <v>33</v>
      </c>
      <c r="L141" s="17">
        <v>45</v>
      </c>
      <c r="M141" s="17">
        <v>6</v>
      </c>
      <c r="N141" s="17">
        <v>18.5</v>
      </c>
      <c r="O141" s="17">
        <v>24.5</v>
      </c>
      <c r="P141" s="17">
        <f t="shared" si="15"/>
        <v>149</v>
      </c>
      <c r="Q141" s="17">
        <f t="shared" si="16"/>
        <v>363.5</v>
      </c>
      <c r="R141" s="17">
        <f t="shared" si="17"/>
        <v>512.5</v>
      </c>
    </row>
    <row r="142" spans="1:18" s="6" customFormat="1" x14ac:dyDescent="0.2">
      <c r="A142" s="27">
        <v>9.0498999999999992</v>
      </c>
      <c r="B142" s="20" t="s">
        <v>80</v>
      </c>
      <c r="C142" s="14" t="s">
        <v>81</v>
      </c>
      <c r="D142" s="16">
        <f t="shared" si="12"/>
        <v>40</v>
      </c>
      <c r="E142" s="16">
        <f t="shared" si="13"/>
        <v>130</v>
      </c>
      <c r="F142" s="16">
        <f t="shared" si="14"/>
        <v>170</v>
      </c>
      <c r="G142" s="16">
        <v>38</v>
      </c>
      <c r="H142" s="16">
        <v>123</v>
      </c>
      <c r="I142" s="16">
        <v>161</v>
      </c>
      <c r="J142" s="16">
        <v>2</v>
      </c>
      <c r="K142" s="16">
        <v>7</v>
      </c>
      <c r="L142" s="16">
        <v>9</v>
      </c>
      <c r="M142" s="16">
        <v>1</v>
      </c>
      <c r="N142" s="16">
        <v>4.75</v>
      </c>
      <c r="O142" s="16">
        <v>5.75</v>
      </c>
      <c r="P142" s="16">
        <f t="shared" si="15"/>
        <v>39</v>
      </c>
      <c r="Q142" s="16">
        <f t="shared" si="16"/>
        <v>127.75</v>
      </c>
      <c r="R142" s="16">
        <f t="shared" si="17"/>
        <v>166.75</v>
      </c>
    </row>
    <row r="143" spans="1:18" s="6" customFormat="1" x14ac:dyDescent="0.2">
      <c r="A143" s="27">
        <v>9.0799000000000003</v>
      </c>
      <c r="B143" s="20" t="s">
        <v>82</v>
      </c>
      <c r="C143" s="14" t="s">
        <v>83</v>
      </c>
      <c r="D143" s="16">
        <f t="shared" si="12"/>
        <v>73</v>
      </c>
      <c r="E143" s="16">
        <f t="shared" si="13"/>
        <v>109</v>
      </c>
      <c r="F143" s="16">
        <f t="shared" si="14"/>
        <v>182</v>
      </c>
      <c r="G143" s="16">
        <v>66</v>
      </c>
      <c r="H143" s="16">
        <v>97</v>
      </c>
      <c r="I143" s="16">
        <v>163</v>
      </c>
      <c r="J143" s="16">
        <v>7</v>
      </c>
      <c r="K143" s="16">
        <v>12</v>
      </c>
      <c r="L143" s="16">
        <v>19</v>
      </c>
      <c r="M143" s="16">
        <v>3.75</v>
      </c>
      <c r="N143" s="16">
        <v>5.25</v>
      </c>
      <c r="O143" s="16">
        <v>9</v>
      </c>
      <c r="P143" s="16">
        <f t="shared" si="15"/>
        <v>69.75</v>
      </c>
      <c r="Q143" s="16">
        <f t="shared" si="16"/>
        <v>102.25</v>
      </c>
      <c r="R143" s="16">
        <f t="shared" si="17"/>
        <v>172</v>
      </c>
    </row>
    <row r="144" spans="1:18" s="6" customFormat="1" x14ac:dyDescent="0.2">
      <c r="A144" s="27">
        <v>9.0901999999999994</v>
      </c>
      <c r="B144" s="20" t="s">
        <v>84</v>
      </c>
      <c r="C144" s="14" t="s">
        <v>85</v>
      </c>
      <c r="D144" s="16">
        <f t="shared" si="12"/>
        <v>41</v>
      </c>
      <c r="E144" s="16">
        <f t="shared" si="13"/>
        <v>139</v>
      </c>
      <c r="F144" s="16">
        <f t="shared" si="14"/>
        <v>180</v>
      </c>
      <c r="G144" s="16">
        <v>39</v>
      </c>
      <c r="H144" s="16">
        <v>125</v>
      </c>
      <c r="I144" s="16">
        <v>164</v>
      </c>
      <c r="J144" s="16">
        <v>2</v>
      </c>
      <c r="K144" s="16">
        <v>14</v>
      </c>
      <c r="L144" s="16">
        <v>16</v>
      </c>
      <c r="M144" s="16">
        <v>1</v>
      </c>
      <c r="N144" s="16">
        <v>8.5</v>
      </c>
      <c r="O144" s="16">
        <v>9.5</v>
      </c>
      <c r="P144" s="16">
        <f t="shared" si="15"/>
        <v>40</v>
      </c>
      <c r="Q144" s="16">
        <f t="shared" si="16"/>
        <v>133.5</v>
      </c>
      <c r="R144" s="16">
        <f t="shared" si="17"/>
        <v>173.5</v>
      </c>
    </row>
    <row r="145" spans="1:18" s="6" customFormat="1" x14ac:dyDescent="0.2">
      <c r="A145" s="27">
        <v>9.0101999999999993</v>
      </c>
      <c r="B145" s="20" t="s">
        <v>78</v>
      </c>
      <c r="C145" s="14" t="s">
        <v>79</v>
      </c>
      <c r="D145" s="16">
        <f t="shared" si="12"/>
        <v>1</v>
      </c>
      <c r="E145" s="16">
        <f t="shared" si="13"/>
        <v>0</v>
      </c>
      <c r="F145" s="16">
        <f t="shared" si="14"/>
        <v>1</v>
      </c>
      <c r="G145" s="16"/>
      <c r="H145" s="16"/>
      <c r="I145" s="16"/>
      <c r="J145" s="16">
        <v>1</v>
      </c>
      <c r="K145" s="16"/>
      <c r="L145" s="16">
        <v>1</v>
      </c>
      <c r="M145" s="16">
        <v>0.25</v>
      </c>
      <c r="N145" s="16"/>
      <c r="O145" s="16">
        <v>0.25</v>
      </c>
      <c r="P145" s="16">
        <f t="shared" si="15"/>
        <v>0.25</v>
      </c>
      <c r="Q145" s="16">
        <f t="shared" si="16"/>
        <v>0</v>
      </c>
      <c r="R145" s="16">
        <f t="shared" si="17"/>
        <v>0.25</v>
      </c>
    </row>
    <row r="146" spans="1:18" s="6" customFormat="1" x14ac:dyDescent="0.2">
      <c r="A146" s="18" t="s">
        <v>396</v>
      </c>
      <c r="B146" s="19"/>
      <c r="C146" s="19"/>
      <c r="D146" s="17">
        <f t="shared" si="12"/>
        <v>7</v>
      </c>
      <c r="E146" s="17">
        <f t="shared" si="13"/>
        <v>14</v>
      </c>
      <c r="F146" s="17">
        <f t="shared" si="14"/>
        <v>21</v>
      </c>
      <c r="G146" s="17">
        <v>5</v>
      </c>
      <c r="H146" s="17">
        <v>9</v>
      </c>
      <c r="I146" s="17">
        <v>14</v>
      </c>
      <c r="J146" s="17">
        <v>2</v>
      </c>
      <c r="K146" s="17">
        <v>5</v>
      </c>
      <c r="L146" s="17">
        <v>7</v>
      </c>
      <c r="M146" s="17">
        <v>0.75</v>
      </c>
      <c r="N146" s="17">
        <v>1.1299999999999999</v>
      </c>
      <c r="O146" s="17">
        <v>1.88</v>
      </c>
      <c r="P146" s="17">
        <f t="shared" si="15"/>
        <v>5.75</v>
      </c>
      <c r="Q146" s="17">
        <f t="shared" si="16"/>
        <v>10.129999999999999</v>
      </c>
      <c r="R146" s="17">
        <f t="shared" si="17"/>
        <v>15.879999999999999</v>
      </c>
    </row>
    <row r="147" spans="1:18" s="6" customFormat="1" x14ac:dyDescent="0.2">
      <c r="A147" s="13">
        <v>7</v>
      </c>
      <c r="B147" s="15"/>
      <c r="C147" s="15"/>
      <c r="D147" s="16">
        <f t="shared" si="12"/>
        <v>7</v>
      </c>
      <c r="E147" s="16">
        <f t="shared" si="13"/>
        <v>14</v>
      </c>
      <c r="F147" s="16">
        <f t="shared" si="14"/>
        <v>21</v>
      </c>
      <c r="G147" s="16">
        <v>5</v>
      </c>
      <c r="H147" s="16">
        <v>9</v>
      </c>
      <c r="I147" s="16">
        <v>14</v>
      </c>
      <c r="J147" s="16">
        <v>2</v>
      </c>
      <c r="K147" s="16">
        <v>5</v>
      </c>
      <c r="L147" s="16">
        <v>7</v>
      </c>
      <c r="M147" s="16">
        <v>0.75</v>
      </c>
      <c r="N147" s="16">
        <v>1.1299999999999999</v>
      </c>
      <c r="O147" s="16">
        <v>1.88</v>
      </c>
      <c r="P147" s="16">
        <f t="shared" si="15"/>
        <v>5.75</v>
      </c>
      <c r="Q147" s="16">
        <f t="shared" si="16"/>
        <v>10.129999999999999</v>
      </c>
      <c r="R147" s="16">
        <f t="shared" si="17"/>
        <v>15.879999999999999</v>
      </c>
    </row>
    <row r="148" spans="1:18" s="6" customFormat="1" x14ac:dyDescent="0.2">
      <c r="A148" s="26" t="s">
        <v>271</v>
      </c>
      <c r="B148" s="19"/>
      <c r="C148" s="19"/>
      <c r="D148" s="17">
        <f t="shared" si="12"/>
        <v>7</v>
      </c>
      <c r="E148" s="17">
        <f t="shared" si="13"/>
        <v>14</v>
      </c>
      <c r="F148" s="17">
        <f t="shared" si="14"/>
        <v>21</v>
      </c>
      <c r="G148" s="17">
        <v>5</v>
      </c>
      <c r="H148" s="17">
        <v>9</v>
      </c>
      <c r="I148" s="17">
        <v>14</v>
      </c>
      <c r="J148" s="17">
        <v>2</v>
      </c>
      <c r="K148" s="17">
        <v>5</v>
      </c>
      <c r="L148" s="17">
        <v>7</v>
      </c>
      <c r="M148" s="17">
        <v>0.75</v>
      </c>
      <c r="N148" s="17">
        <v>1.1299999999999999</v>
      </c>
      <c r="O148" s="17">
        <v>1.88</v>
      </c>
      <c r="P148" s="17">
        <f t="shared" si="15"/>
        <v>5.75</v>
      </c>
      <c r="Q148" s="17">
        <f t="shared" si="16"/>
        <v>10.129999999999999</v>
      </c>
      <c r="R148" s="17">
        <f t="shared" si="17"/>
        <v>15.879999999999999</v>
      </c>
    </row>
    <row r="149" spans="1:18" s="6" customFormat="1" x14ac:dyDescent="0.2">
      <c r="A149" s="27">
        <v>9.0498999999999992</v>
      </c>
      <c r="B149" s="20" t="s">
        <v>309</v>
      </c>
      <c r="C149" s="14" t="s">
        <v>310</v>
      </c>
      <c r="D149" s="16">
        <f t="shared" si="12"/>
        <v>5</v>
      </c>
      <c r="E149" s="16">
        <f t="shared" si="13"/>
        <v>5</v>
      </c>
      <c r="F149" s="16">
        <f t="shared" si="14"/>
        <v>10</v>
      </c>
      <c r="G149" s="16">
        <v>4</v>
      </c>
      <c r="H149" s="16">
        <v>3</v>
      </c>
      <c r="I149" s="16">
        <v>7</v>
      </c>
      <c r="J149" s="16">
        <v>1</v>
      </c>
      <c r="K149" s="16">
        <v>2</v>
      </c>
      <c r="L149" s="16">
        <v>3</v>
      </c>
      <c r="M149" s="16">
        <v>0</v>
      </c>
      <c r="N149" s="16">
        <v>0.75</v>
      </c>
      <c r="O149" s="16">
        <v>0.75</v>
      </c>
      <c r="P149" s="16">
        <f t="shared" si="15"/>
        <v>4</v>
      </c>
      <c r="Q149" s="16">
        <f t="shared" si="16"/>
        <v>3.75</v>
      </c>
      <c r="R149" s="16">
        <f t="shared" si="17"/>
        <v>7.75</v>
      </c>
    </row>
    <row r="150" spans="1:18" s="6" customFormat="1" x14ac:dyDescent="0.2">
      <c r="A150" s="27">
        <v>9.0401000000000007</v>
      </c>
      <c r="B150" s="20" t="s">
        <v>307</v>
      </c>
      <c r="C150" s="14" t="s">
        <v>308</v>
      </c>
      <c r="D150" s="16">
        <f t="shared" si="12"/>
        <v>2</v>
      </c>
      <c r="E150" s="16">
        <f t="shared" si="13"/>
        <v>9</v>
      </c>
      <c r="F150" s="16">
        <f t="shared" si="14"/>
        <v>11</v>
      </c>
      <c r="G150" s="16">
        <v>1</v>
      </c>
      <c r="H150" s="16">
        <v>6</v>
      </c>
      <c r="I150" s="16">
        <v>7</v>
      </c>
      <c r="J150" s="16">
        <v>1</v>
      </c>
      <c r="K150" s="16">
        <v>3</v>
      </c>
      <c r="L150" s="16">
        <v>4</v>
      </c>
      <c r="M150" s="16">
        <v>0.75</v>
      </c>
      <c r="N150" s="16">
        <v>0.38</v>
      </c>
      <c r="O150" s="16">
        <v>1.1299999999999999</v>
      </c>
      <c r="P150" s="16">
        <f t="shared" si="15"/>
        <v>1.75</v>
      </c>
      <c r="Q150" s="16">
        <f t="shared" si="16"/>
        <v>6.38</v>
      </c>
      <c r="R150" s="16">
        <f t="shared" si="17"/>
        <v>8.129999999999999</v>
      </c>
    </row>
    <row r="151" spans="1:18" s="6" customFormat="1" x14ac:dyDescent="0.2">
      <c r="A151" s="12" t="s">
        <v>411</v>
      </c>
      <c r="B151" s="10"/>
      <c r="C151" s="10"/>
      <c r="D151" s="11">
        <f t="shared" si="12"/>
        <v>292</v>
      </c>
      <c r="E151" s="11">
        <f t="shared" si="13"/>
        <v>359</v>
      </c>
      <c r="F151" s="11">
        <f t="shared" si="14"/>
        <v>651</v>
      </c>
      <c r="G151" s="11">
        <v>267</v>
      </c>
      <c r="H151" s="11">
        <v>338</v>
      </c>
      <c r="I151" s="11">
        <v>605</v>
      </c>
      <c r="J151" s="11">
        <v>25</v>
      </c>
      <c r="K151" s="11">
        <v>21</v>
      </c>
      <c r="L151" s="11">
        <v>46</v>
      </c>
      <c r="M151" s="11">
        <v>16.690000000000005</v>
      </c>
      <c r="N151" s="11">
        <v>13.400000000000002</v>
      </c>
      <c r="O151" s="11">
        <v>30.09</v>
      </c>
      <c r="P151" s="11">
        <f t="shared" si="15"/>
        <v>283.69</v>
      </c>
      <c r="Q151" s="11">
        <f t="shared" si="16"/>
        <v>351.4</v>
      </c>
      <c r="R151" s="11">
        <f t="shared" si="17"/>
        <v>635.09</v>
      </c>
    </row>
    <row r="152" spans="1:18" s="6" customFormat="1" x14ac:dyDescent="0.2">
      <c r="A152" s="18" t="s">
        <v>396</v>
      </c>
      <c r="B152" s="19"/>
      <c r="C152" s="19"/>
      <c r="D152" s="17">
        <f t="shared" ref="D152:D215" si="18">G152+J152</f>
        <v>292</v>
      </c>
      <c r="E152" s="17">
        <f t="shared" ref="E152:E215" si="19">H152+K152</f>
        <v>359</v>
      </c>
      <c r="F152" s="17">
        <f t="shared" ref="F152:F215" si="20">I152+L152</f>
        <v>651</v>
      </c>
      <c r="G152" s="17">
        <v>267</v>
      </c>
      <c r="H152" s="17">
        <v>338</v>
      </c>
      <c r="I152" s="17">
        <v>605</v>
      </c>
      <c r="J152" s="17">
        <v>25</v>
      </c>
      <c r="K152" s="17">
        <v>21</v>
      </c>
      <c r="L152" s="17">
        <v>46</v>
      </c>
      <c r="M152" s="17">
        <v>16.690000000000005</v>
      </c>
      <c r="N152" s="17">
        <v>13.400000000000002</v>
      </c>
      <c r="O152" s="17">
        <v>30.09</v>
      </c>
      <c r="P152" s="17">
        <f t="shared" ref="P152:P215" si="21">G152+M152</f>
        <v>283.69</v>
      </c>
      <c r="Q152" s="17">
        <f t="shared" ref="Q152:Q215" si="22">H152+N152</f>
        <v>351.4</v>
      </c>
      <c r="R152" s="17">
        <f t="shared" ref="R152:R215" si="23">I152+O152</f>
        <v>635.09</v>
      </c>
    </row>
    <row r="153" spans="1:18" s="6" customFormat="1" x14ac:dyDescent="0.2">
      <c r="A153" s="13">
        <v>7</v>
      </c>
      <c r="B153" s="15"/>
      <c r="C153" s="15"/>
      <c r="D153" s="16">
        <f t="shared" si="18"/>
        <v>0</v>
      </c>
      <c r="E153" s="16">
        <f t="shared" si="19"/>
        <v>1</v>
      </c>
      <c r="F153" s="16">
        <f t="shared" si="20"/>
        <v>1</v>
      </c>
      <c r="G153" s="16"/>
      <c r="H153" s="16"/>
      <c r="I153" s="16"/>
      <c r="J153" s="16"/>
      <c r="K153" s="16">
        <v>1</v>
      </c>
      <c r="L153" s="16">
        <v>1</v>
      </c>
      <c r="M153" s="16"/>
      <c r="N153" s="16">
        <v>0.75</v>
      </c>
      <c r="O153" s="16">
        <v>0.75</v>
      </c>
      <c r="P153" s="16">
        <f t="shared" si="21"/>
        <v>0</v>
      </c>
      <c r="Q153" s="16">
        <f t="shared" si="22"/>
        <v>0.75</v>
      </c>
      <c r="R153" s="16">
        <f t="shared" si="23"/>
        <v>0.75</v>
      </c>
    </row>
    <row r="154" spans="1:18" s="6" customFormat="1" x14ac:dyDescent="0.2">
      <c r="A154" s="26" t="s">
        <v>271</v>
      </c>
      <c r="B154" s="19"/>
      <c r="C154" s="19"/>
      <c r="D154" s="17">
        <f t="shared" si="18"/>
        <v>0</v>
      </c>
      <c r="E154" s="17">
        <f t="shared" si="19"/>
        <v>1</v>
      </c>
      <c r="F154" s="17">
        <f t="shared" si="20"/>
        <v>1</v>
      </c>
      <c r="G154" s="17"/>
      <c r="H154" s="17"/>
      <c r="I154" s="17"/>
      <c r="J154" s="17"/>
      <c r="K154" s="17">
        <v>1</v>
      </c>
      <c r="L154" s="17">
        <v>1</v>
      </c>
      <c r="M154" s="17"/>
      <c r="N154" s="17">
        <v>0.75</v>
      </c>
      <c r="O154" s="17">
        <v>0.75</v>
      </c>
      <c r="P154" s="17">
        <f t="shared" si="21"/>
        <v>0</v>
      </c>
      <c r="Q154" s="17">
        <f t="shared" si="22"/>
        <v>0.75</v>
      </c>
      <c r="R154" s="17">
        <f t="shared" si="23"/>
        <v>0.75</v>
      </c>
    </row>
    <row r="155" spans="1:18" s="6" customFormat="1" x14ac:dyDescent="0.2">
      <c r="A155" s="27">
        <v>22.010100000000001</v>
      </c>
      <c r="B155" s="20" t="s">
        <v>312</v>
      </c>
      <c r="C155" s="14" t="s">
        <v>313</v>
      </c>
      <c r="D155" s="16">
        <f t="shared" si="18"/>
        <v>0</v>
      </c>
      <c r="E155" s="16">
        <f t="shared" si="19"/>
        <v>1</v>
      </c>
      <c r="F155" s="16">
        <f t="shared" si="20"/>
        <v>1</v>
      </c>
      <c r="G155" s="16"/>
      <c r="H155" s="16"/>
      <c r="I155" s="16"/>
      <c r="J155" s="16"/>
      <c r="K155" s="16">
        <v>1</v>
      </c>
      <c r="L155" s="16">
        <v>1</v>
      </c>
      <c r="M155" s="16"/>
      <c r="N155" s="16">
        <v>0.75</v>
      </c>
      <c r="O155" s="16">
        <v>0.75</v>
      </c>
      <c r="P155" s="16">
        <f t="shared" si="21"/>
        <v>0</v>
      </c>
      <c r="Q155" s="16">
        <f t="shared" si="22"/>
        <v>0.75</v>
      </c>
      <c r="R155" s="16">
        <f t="shared" si="23"/>
        <v>0.75</v>
      </c>
    </row>
    <row r="156" spans="1:18" s="6" customFormat="1" x14ac:dyDescent="0.2">
      <c r="A156" s="13">
        <v>11</v>
      </c>
      <c r="B156" s="15"/>
      <c r="C156" s="15"/>
      <c r="D156" s="16">
        <f t="shared" si="18"/>
        <v>292</v>
      </c>
      <c r="E156" s="16">
        <f t="shared" si="19"/>
        <v>358</v>
      </c>
      <c r="F156" s="16">
        <f t="shared" si="20"/>
        <v>650</v>
      </c>
      <c r="G156" s="16">
        <v>267</v>
      </c>
      <c r="H156" s="16">
        <v>338</v>
      </c>
      <c r="I156" s="16">
        <v>605</v>
      </c>
      <c r="J156" s="16">
        <v>25</v>
      </c>
      <c r="K156" s="16">
        <v>20</v>
      </c>
      <c r="L156" s="16">
        <v>45</v>
      </c>
      <c r="M156" s="16">
        <v>16.690000000000005</v>
      </c>
      <c r="N156" s="16">
        <v>12.650000000000002</v>
      </c>
      <c r="O156" s="16">
        <v>29.34</v>
      </c>
      <c r="P156" s="16">
        <f t="shared" si="21"/>
        <v>283.69</v>
      </c>
      <c r="Q156" s="16">
        <f t="shared" si="22"/>
        <v>350.65</v>
      </c>
      <c r="R156" s="16">
        <f t="shared" si="23"/>
        <v>634.34</v>
      </c>
    </row>
    <row r="157" spans="1:18" s="6" customFormat="1" x14ac:dyDescent="0.2">
      <c r="A157" s="26" t="s">
        <v>311</v>
      </c>
      <c r="B157" s="19"/>
      <c r="C157" s="19"/>
      <c r="D157" s="17">
        <f t="shared" si="18"/>
        <v>292</v>
      </c>
      <c r="E157" s="17">
        <f t="shared" si="19"/>
        <v>358</v>
      </c>
      <c r="F157" s="17">
        <f t="shared" si="20"/>
        <v>650</v>
      </c>
      <c r="G157" s="17">
        <v>267</v>
      </c>
      <c r="H157" s="17">
        <v>338</v>
      </c>
      <c r="I157" s="17">
        <v>605</v>
      </c>
      <c r="J157" s="17">
        <v>25</v>
      </c>
      <c r="K157" s="17">
        <v>20</v>
      </c>
      <c r="L157" s="17">
        <v>45</v>
      </c>
      <c r="M157" s="17">
        <v>16.690000000000005</v>
      </c>
      <c r="N157" s="17">
        <v>12.650000000000002</v>
      </c>
      <c r="O157" s="17">
        <v>29.34</v>
      </c>
      <c r="P157" s="17">
        <f t="shared" si="21"/>
        <v>283.69</v>
      </c>
      <c r="Q157" s="17">
        <f t="shared" si="22"/>
        <v>350.65</v>
      </c>
      <c r="R157" s="17">
        <f t="shared" si="23"/>
        <v>634.34</v>
      </c>
    </row>
    <row r="158" spans="1:18" s="6" customFormat="1" x14ac:dyDescent="0.2">
      <c r="A158" s="27">
        <v>22.010100000000001</v>
      </c>
      <c r="B158" s="20" t="s">
        <v>312</v>
      </c>
      <c r="C158" s="14" t="s">
        <v>313</v>
      </c>
      <c r="D158" s="16">
        <f t="shared" si="18"/>
        <v>292</v>
      </c>
      <c r="E158" s="16">
        <f t="shared" si="19"/>
        <v>358</v>
      </c>
      <c r="F158" s="16">
        <f t="shared" si="20"/>
        <v>650</v>
      </c>
      <c r="G158" s="16">
        <v>267</v>
      </c>
      <c r="H158" s="16">
        <v>338</v>
      </c>
      <c r="I158" s="16">
        <v>605</v>
      </c>
      <c r="J158" s="16">
        <v>25</v>
      </c>
      <c r="K158" s="16">
        <v>20</v>
      </c>
      <c r="L158" s="16">
        <v>45</v>
      </c>
      <c r="M158" s="16">
        <v>16.690000000000005</v>
      </c>
      <c r="N158" s="16">
        <v>12.650000000000002</v>
      </c>
      <c r="O158" s="16">
        <v>29.34</v>
      </c>
      <c r="P158" s="16">
        <f t="shared" si="21"/>
        <v>283.69</v>
      </c>
      <c r="Q158" s="16">
        <f t="shared" si="22"/>
        <v>350.65</v>
      </c>
      <c r="R158" s="16">
        <f t="shared" si="23"/>
        <v>634.34</v>
      </c>
    </row>
    <row r="159" spans="1:18" s="6" customFormat="1" x14ac:dyDescent="0.2">
      <c r="A159" s="12" t="s">
        <v>404</v>
      </c>
      <c r="B159" s="10"/>
      <c r="C159" s="10"/>
      <c r="D159" s="11">
        <f t="shared" si="18"/>
        <v>688</v>
      </c>
      <c r="E159" s="11">
        <f t="shared" si="19"/>
        <v>1527</v>
      </c>
      <c r="F159" s="11">
        <f t="shared" si="20"/>
        <v>2215</v>
      </c>
      <c r="G159" s="11">
        <v>549</v>
      </c>
      <c r="H159" s="11">
        <v>1222</v>
      </c>
      <c r="I159" s="11">
        <v>1771</v>
      </c>
      <c r="J159" s="11">
        <v>139</v>
      </c>
      <c r="K159" s="11">
        <v>305</v>
      </c>
      <c r="L159" s="11">
        <v>444</v>
      </c>
      <c r="M159" s="11">
        <v>87.579999999999956</v>
      </c>
      <c r="N159" s="11">
        <v>170.52999999999977</v>
      </c>
      <c r="O159" s="11">
        <v>258.10999999999996</v>
      </c>
      <c r="P159" s="11">
        <f t="shared" si="21"/>
        <v>636.57999999999993</v>
      </c>
      <c r="Q159" s="11">
        <f t="shared" si="22"/>
        <v>1392.5299999999997</v>
      </c>
      <c r="R159" s="11">
        <f t="shared" si="23"/>
        <v>2029.11</v>
      </c>
    </row>
    <row r="160" spans="1:18" s="6" customFormat="1" x14ac:dyDescent="0.2">
      <c r="A160" s="18" t="s">
        <v>395</v>
      </c>
      <c r="B160" s="19"/>
      <c r="C160" s="19"/>
      <c r="D160" s="17">
        <f t="shared" si="18"/>
        <v>553</v>
      </c>
      <c r="E160" s="17">
        <f t="shared" si="19"/>
        <v>1117</v>
      </c>
      <c r="F160" s="17">
        <f t="shared" si="20"/>
        <v>1670</v>
      </c>
      <c r="G160" s="17">
        <v>473</v>
      </c>
      <c r="H160" s="17">
        <v>989</v>
      </c>
      <c r="I160" s="17">
        <v>1462</v>
      </c>
      <c r="J160" s="17">
        <v>80</v>
      </c>
      <c r="K160" s="17">
        <v>128</v>
      </c>
      <c r="L160" s="17">
        <v>208</v>
      </c>
      <c r="M160" s="17">
        <v>51.5</v>
      </c>
      <c r="N160" s="17">
        <v>75.740000000000038</v>
      </c>
      <c r="O160" s="17">
        <v>127.24</v>
      </c>
      <c r="P160" s="17">
        <f t="shared" si="21"/>
        <v>524.5</v>
      </c>
      <c r="Q160" s="17">
        <f t="shared" si="22"/>
        <v>1064.74</v>
      </c>
      <c r="R160" s="17">
        <f t="shared" si="23"/>
        <v>1589.24</v>
      </c>
    </row>
    <row r="161" spans="1:18" s="6" customFormat="1" x14ac:dyDescent="0.2">
      <c r="A161" s="13">
        <v>5</v>
      </c>
      <c r="B161" s="15"/>
      <c r="C161" s="15"/>
      <c r="D161" s="16">
        <f t="shared" si="18"/>
        <v>553</v>
      </c>
      <c r="E161" s="16">
        <f t="shared" si="19"/>
        <v>1117</v>
      </c>
      <c r="F161" s="16">
        <f t="shared" si="20"/>
        <v>1670</v>
      </c>
      <c r="G161" s="16">
        <v>473</v>
      </c>
      <c r="H161" s="16">
        <v>989</v>
      </c>
      <c r="I161" s="16">
        <v>1462</v>
      </c>
      <c r="J161" s="16">
        <v>80</v>
      </c>
      <c r="K161" s="16">
        <v>128</v>
      </c>
      <c r="L161" s="16">
        <v>208</v>
      </c>
      <c r="M161" s="16">
        <v>51.5</v>
      </c>
      <c r="N161" s="16">
        <v>75.740000000000038</v>
      </c>
      <c r="O161" s="16">
        <v>127.24</v>
      </c>
      <c r="P161" s="16">
        <f t="shared" si="21"/>
        <v>524.5</v>
      </c>
      <c r="Q161" s="16">
        <f t="shared" si="22"/>
        <v>1064.74</v>
      </c>
      <c r="R161" s="16">
        <f t="shared" si="23"/>
        <v>1589.24</v>
      </c>
    </row>
    <row r="162" spans="1:18" s="6" customFormat="1" x14ac:dyDescent="0.2">
      <c r="A162" s="26" t="s">
        <v>3</v>
      </c>
      <c r="B162" s="19"/>
      <c r="C162" s="19"/>
      <c r="D162" s="17">
        <f t="shared" si="18"/>
        <v>149</v>
      </c>
      <c r="E162" s="17">
        <f t="shared" si="19"/>
        <v>175</v>
      </c>
      <c r="F162" s="17">
        <f t="shared" si="20"/>
        <v>324</v>
      </c>
      <c r="G162" s="17">
        <v>126</v>
      </c>
      <c r="H162" s="17">
        <v>158</v>
      </c>
      <c r="I162" s="17">
        <v>284</v>
      </c>
      <c r="J162" s="17">
        <v>23</v>
      </c>
      <c r="K162" s="17">
        <v>17</v>
      </c>
      <c r="L162" s="17">
        <v>40</v>
      </c>
      <c r="M162" s="17">
        <v>14</v>
      </c>
      <c r="N162" s="17">
        <v>9.75</v>
      </c>
      <c r="O162" s="17">
        <v>23.75</v>
      </c>
      <c r="P162" s="17">
        <f t="shared" si="21"/>
        <v>140</v>
      </c>
      <c r="Q162" s="17">
        <f t="shared" si="22"/>
        <v>167.75</v>
      </c>
      <c r="R162" s="17">
        <f t="shared" si="23"/>
        <v>307.75</v>
      </c>
    </row>
    <row r="163" spans="1:18" s="6" customFormat="1" x14ac:dyDescent="0.2">
      <c r="A163" s="27">
        <v>13.132400000000001</v>
      </c>
      <c r="B163" s="20" t="s">
        <v>116</v>
      </c>
      <c r="C163" s="14" t="s">
        <v>117</v>
      </c>
      <c r="D163" s="16">
        <f t="shared" si="18"/>
        <v>28</v>
      </c>
      <c r="E163" s="16">
        <f t="shared" si="19"/>
        <v>56</v>
      </c>
      <c r="F163" s="16">
        <f t="shared" si="20"/>
        <v>84</v>
      </c>
      <c r="G163" s="16">
        <v>23</v>
      </c>
      <c r="H163" s="16">
        <v>52</v>
      </c>
      <c r="I163" s="16">
        <v>75</v>
      </c>
      <c r="J163" s="16">
        <v>5</v>
      </c>
      <c r="K163" s="16">
        <v>4</v>
      </c>
      <c r="L163" s="16">
        <v>9</v>
      </c>
      <c r="M163" s="16">
        <v>3.16</v>
      </c>
      <c r="N163" s="16">
        <v>1.75</v>
      </c>
      <c r="O163" s="16">
        <v>4.91</v>
      </c>
      <c r="P163" s="16">
        <f t="shared" si="21"/>
        <v>26.16</v>
      </c>
      <c r="Q163" s="16">
        <f t="shared" si="22"/>
        <v>53.75</v>
      </c>
      <c r="R163" s="16">
        <f t="shared" si="23"/>
        <v>79.91</v>
      </c>
    </row>
    <row r="164" spans="1:18" s="6" customFormat="1" x14ac:dyDescent="0.2">
      <c r="A164" s="27">
        <v>13.9999</v>
      </c>
      <c r="B164" s="20" t="s">
        <v>126</v>
      </c>
      <c r="C164" s="14" t="s">
        <v>127</v>
      </c>
      <c r="D164" s="16">
        <f t="shared" si="18"/>
        <v>60</v>
      </c>
      <c r="E164" s="16">
        <f t="shared" si="19"/>
        <v>39</v>
      </c>
      <c r="F164" s="16">
        <f t="shared" si="20"/>
        <v>99</v>
      </c>
      <c r="G164" s="16">
        <v>55</v>
      </c>
      <c r="H164" s="16">
        <v>35</v>
      </c>
      <c r="I164" s="16">
        <v>90</v>
      </c>
      <c r="J164" s="16">
        <v>5</v>
      </c>
      <c r="K164" s="16">
        <v>4</v>
      </c>
      <c r="L164" s="16">
        <v>9</v>
      </c>
      <c r="M164" s="16">
        <v>3.17</v>
      </c>
      <c r="N164" s="16">
        <v>3.08</v>
      </c>
      <c r="O164" s="16">
        <v>6.25</v>
      </c>
      <c r="P164" s="16">
        <f t="shared" si="21"/>
        <v>58.17</v>
      </c>
      <c r="Q164" s="16">
        <f t="shared" si="22"/>
        <v>38.08</v>
      </c>
      <c r="R164" s="16">
        <f t="shared" si="23"/>
        <v>96.25</v>
      </c>
    </row>
    <row r="165" spans="1:18" s="6" customFormat="1" x14ac:dyDescent="0.2">
      <c r="A165" s="27">
        <v>13.1302</v>
      </c>
      <c r="B165" s="20" t="s">
        <v>96</v>
      </c>
      <c r="C165" s="14" t="s">
        <v>97</v>
      </c>
      <c r="D165" s="16">
        <f t="shared" si="18"/>
        <v>13</v>
      </c>
      <c r="E165" s="16">
        <f t="shared" si="19"/>
        <v>50</v>
      </c>
      <c r="F165" s="16">
        <f t="shared" si="20"/>
        <v>63</v>
      </c>
      <c r="G165" s="16">
        <v>9</v>
      </c>
      <c r="H165" s="16">
        <v>44</v>
      </c>
      <c r="I165" s="16">
        <v>53</v>
      </c>
      <c r="J165" s="16">
        <v>4</v>
      </c>
      <c r="K165" s="16">
        <v>6</v>
      </c>
      <c r="L165" s="16">
        <v>10</v>
      </c>
      <c r="M165" s="16">
        <v>2.66</v>
      </c>
      <c r="N165" s="16">
        <v>3</v>
      </c>
      <c r="O165" s="16">
        <v>5.66</v>
      </c>
      <c r="P165" s="16">
        <f t="shared" si="21"/>
        <v>11.66</v>
      </c>
      <c r="Q165" s="16">
        <f t="shared" si="22"/>
        <v>47</v>
      </c>
      <c r="R165" s="16">
        <f t="shared" si="23"/>
        <v>58.66</v>
      </c>
    </row>
    <row r="166" spans="1:18" s="6" customFormat="1" x14ac:dyDescent="0.2">
      <c r="A166" s="27">
        <v>13.1312</v>
      </c>
      <c r="B166" s="20" t="s">
        <v>104</v>
      </c>
      <c r="C166" s="14" t="s">
        <v>105</v>
      </c>
      <c r="D166" s="16">
        <f t="shared" si="18"/>
        <v>48</v>
      </c>
      <c r="E166" s="16">
        <f t="shared" si="19"/>
        <v>30</v>
      </c>
      <c r="F166" s="16">
        <f t="shared" si="20"/>
        <v>78</v>
      </c>
      <c r="G166" s="16">
        <v>39</v>
      </c>
      <c r="H166" s="16">
        <v>27</v>
      </c>
      <c r="I166" s="16">
        <v>66</v>
      </c>
      <c r="J166" s="16">
        <v>9</v>
      </c>
      <c r="K166" s="16">
        <v>3</v>
      </c>
      <c r="L166" s="16">
        <v>12</v>
      </c>
      <c r="M166" s="16">
        <v>5.01</v>
      </c>
      <c r="N166" s="16">
        <v>1.92</v>
      </c>
      <c r="O166" s="16">
        <v>6.93</v>
      </c>
      <c r="P166" s="16">
        <f t="shared" si="21"/>
        <v>44.01</v>
      </c>
      <c r="Q166" s="16">
        <f t="shared" si="22"/>
        <v>28.92</v>
      </c>
      <c r="R166" s="16">
        <f t="shared" si="23"/>
        <v>72.930000000000007</v>
      </c>
    </row>
    <row r="167" spans="1:18" s="6" customFormat="1" x14ac:dyDescent="0.2">
      <c r="A167" s="26" t="s">
        <v>384</v>
      </c>
      <c r="B167" s="19"/>
      <c r="C167" s="19"/>
      <c r="D167" s="17">
        <f t="shared" si="18"/>
        <v>33</v>
      </c>
      <c r="E167" s="17">
        <f t="shared" si="19"/>
        <v>346</v>
      </c>
      <c r="F167" s="17">
        <f t="shared" si="20"/>
        <v>379</v>
      </c>
      <c r="G167" s="17">
        <v>28</v>
      </c>
      <c r="H167" s="17">
        <v>316</v>
      </c>
      <c r="I167" s="17">
        <v>344</v>
      </c>
      <c r="J167" s="17">
        <v>5</v>
      </c>
      <c r="K167" s="17">
        <v>30</v>
      </c>
      <c r="L167" s="17">
        <v>35</v>
      </c>
      <c r="M167" s="17">
        <v>3.41</v>
      </c>
      <c r="N167" s="17">
        <v>17.010000000000002</v>
      </c>
      <c r="O167" s="17">
        <v>20.420000000000002</v>
      </c>
      <c r="P167" s="17">
        <f t="shared" si="21"/>
        <v>31.41</v>
      </c>
      <c r="Q167" s="17">
        <f t="shared" si="22"/>
        <v>333.01</v>
      </c>
      <c r="R167" s="17">
        <f t="shared" si="23"/>
        <v>364.42</v>
      </c>
    </row>
    <row r="168" spans="1:18" s="6" customFormat="1" x14ac:dyDescent="0.2">
      <c r="A168" s="27">
        <v>13.1401</v>
      </c>
      <c r="B168" s="20" t="s">
        <v>124</v>
      </c>
      <c r="C168" s="14" t="s">
        <v>125</v>
      </c>
      <c r="D168" s="16">
        <f t="shared" si="18"/>
        <v>8</v>
      </c>
      <c r="E168" s="16">
        <f t="shared" si="19"/>
        <v>63</v>
      </c>
      <c r="F168" s="16">
        <f t="shared" si="20"/>
        <v>71</v>
      </c>
      <c r="G168" s="16">
        <v>6</v>
      </c>
      <c r="H168" s="16">
        <v>54</v>
      </c>
      <c r="I168" s="16">
        <v>60</v>
      </c>
      <c r="J168" s="16">
        <v>2</v>
      </c>
      <c r="K168" s="16">
        <v>9</v>
      </c>
      <c r="L168" s="16">
        <v>11</v>
      </c>
      <c r="M168" s="16">
        <v>1.75</v>
      </c>
      <c r="N168" s="16">
        <v>5</v>
      </c>
      <c r="O168" s="16">
        <v>6.75</v>
      </c>
      <c r="P168" s="16">
        <f t="shared" si="21"/>
        <v>7.75</v>
      </c>
      <c r="Q168" s="16">
        <f t="shared" si="22"/>
        <v>59</v>
      </c>
      <c r="R168" s="16">
        <f t="shared" si="23"/>
        <v>66.75</v>
      </c>
    </row>
    <row r="169" spans="1:18" s="6" customFormat="1" x14ac:dyDescent="0.2">
      <c r="A169" s="27">
        <v>13.120200000000001</v>
      </c>
      <c r="B169" s="20" t="s">
        <v>90</v>
      </c>
      <c r="C169" s="14" t="s">
        <v>91</v>
      </c>
      <c r="D169" s="16">
        <f t="shared" si="18"/>
        <v>3</v>
      </c>
      <c r="E169" s="16">
        <f t="shared" si="19"/>
        <v>84</v>
      </c>
      <c r="F169" s="16">
        <f t="shared" si="20"/>
        <v>87</v>
      </c>
      <c r="G169" s="16">
        <v>3</v>
      </c>
      <c r="H169" s="16">
        <v>79</v>
      </c>
      <c r="I169" s="16">
        <v>82</v>
      </c>
      <c r="J169" s="16"/>
      <c r="K169" s="16">
        <v>5</v>
      </c>
      <c r="L169" s="16">
        <v>5</v>
      </c>
      <c r="M169" s="16"/>
      <c r="N169" s="16">
        <v>2.75</v>
      </c>
      <c r="O169" s="16">
        <v>2.75</v>
      </c>
      <c r="P169" s="16">
        <f t="shared" si="21"/>
        <v>3</v>
      </c>
      <c r="Q169" s="16">
        <f t="shared" si="22"/>
        <v>81.75</v>
      </c>
      <c r="R169" s="16">
        <f t="shared" si="23"/>
        <v>84.75</v>
      </c>
    </row>
    <row r="170" spans="1:18" s="6" customFormat="1" x14ac:dyDescent="0.2">
      <c r="A170" s="27">
        <v>13.120200000000001</v>
      </c>
      <c r="B170" s="20" t="s">
        <v>88</v>
      </c>
      <c r="C170" s="14" t="s">
        <v>89</v>
      </c>
      <c r="D170" s="16">
        <f t="shared" si="18"/>
        <v>11</v>
      </c>
      <c r="E170" s="16">
        <f t="shared" si="19"/>
        <v>158</v>
      </c>
      <c r="F170" s="16">
        <f t="shared" si="20"/>
        <v>169</v>
      </c>
      <c r="G170" s="16">
        <v>10</v>
      </c>
      <c r="H170" s="16">
        <v>147</v>
      </c>
      <c r="I170" s="16">
        <v>157</v>
      </c>
      <c r="J170" s="16">
        <v>1</v>
      </c>
      <c r="K170" s="16">
        <v>11</v>
      </c>
      <c r="L170" s="16">
        <v>12</v>
      </c>
      <c r="M170" s="16">
        <v>0.83</v>
      </c>
      <c r="N170" s="16">
        <v>5.84</v>
      </c>
      <c r="O170" s="16">
        <v>6.67</v>
      </c>
      <c r="P170" s="16">
        <f t="shared" si="21"/>
        <v>10.83</v>
      </c>
      <c r="Q170" s="16">
        <f t="shared" si="22"/>
        <v>152.84</v>
      </c>
      <c r="R170" s="16">
        <f t="shared" si="23"/>
        <v>163.66999999999999</v>
      </c>
    </row>
    <row r="171" spans="1:18" s="6" customFormat="1" x14ac:dyDescent="0.2">
      <c r="A171" s="27">
        <v>13.120200000000001</v>
      </c>
      <c r="B171" s="20" t="s">
        <v>86</v>
      </c>
      <c r="C171" s="14" t="s">
        <v>87</v>
      </c>
      <c r="D171" s="16">
        <f t="shared" si="18"/>
        <v>11</v>
      </c>
      <c r="E171" s="16">
        <f t="shared" si="19"/>
        <v>41</v>
      </c>
      <c r="F171" s="16">
        <f t="shared" si="20"/>
        <v>52</v>
      </c>
      <c r="G171" s="16">
        <v>9</v>
      </c>
      <c r="H171" s="16">
        <v>36</v>
      </c>
      <c r="I171" s="16">
        <v>45</v>
      </c>
      <c r="J171" s="16">
        <v>2</v>
      </c>
      <c r="K171" s="16">
        <v>5</v>
      </c>
      <c r="L171" s="16">
        <v>7</v>
      </c>
      <c r="M171" s="16">
        <v>0.83000000000000007</v>
      </c>
      <c r="N171" s="16">
        <v>3.42</v>
      </c>
      <c r="O171" s="16">
        <v>4.25</v>
      </c>
      <c r="P171" s="16">
        <f t="shared" si="21"/>
        <v>9.83</v>
      </c>
      <c r="Q171" s="16">
        <f t="shared" si="22"/>
        <v>39.42</v>
      </c>
      <c r="R171" s="16">
        <f t="shared" si="23"/>
        <v>49.25</v>
      </c>
    </row>
    <row r="172" spans="1:18" s="6" customFormat="1" x14ac:dyDescent="0.2">
      <c r="A172" s="26" t="s">
        <v>386</v>
      </c>
      <c r="B172" s="19"/>
      <c r="C172" s="19"/>
      <c r="D172" s="17">
        <f t="shared" si="18"/>
        <v>364</v>
      </c>
      <c r="E172" s="17">
        <f t="shared" si="19"/>
        <v>503</v>
      </c>
      <c r="F172" s="17">
        <f t="shared" si="20"/>
        <v>867</v>
      </c>
      <c r="G172" s="17">
        <v>314</v>
      </c>
      <c r="H172" s="17">
        <v>436</v>
      </c>
      <c r="I172" s="17">
        <v>750</v>
      </c>
      <c r="J172" s="17">
        <v>50</v>
      </c>
      <c r="K172" s="17">
        <v>67</v>
      </c>
      <c r="L172" s="17">
        <v>117</v>
      </c>
      <c r="M172" s="17">
        <v>32.92</v>
      </c>
      <c r="N172" s="17">
        <v>40.230000000000011</v>
      </c>
      <c r="O172" s="17">
        <v>73.150000000000006</v>
      </c>
      <c r="P172" s="17">
        <f t="shared" si="21"/>
        <v>346.92</v>
      </c>
      <c r="Q172" s="17">
        <f t="shared" si="22"/>
        <v>476.23</v>
      </c>
      <c r="R172" s="17">
        <f t="shared" si="23"/>
        <v>823.15</v>
      </c>
    </row>
    <row r="173" spans="1:18" s="6" customFormat="1" x14ac:dyDescent="0.2">
      <c r="A173" s="27">
        <v>13.131600000000001</v>
      </c>
      <c r="B173" s="20" t="s">
        <v>108</v>
      </c>
      <c r="C173" s="14" t="s">
        <v>109</v>
      </c>
      <c r="D173" s="16">
        <f t="shared" si="18"/>
        <v>30</v>
      </c>
      <c r="E173" s="16">
        <f t="shared" si="19"/>
        <v>48</v>
      </c>
      <c r="F173" s="16">
        <f t="shared" si="20"/>
        <v>78</v>
      </c>
      <c r="G173" s="16">
        <v>28</v>
      </c>
      <c r="H173" s="16">
        <v>40</v>
      </c>
      <c r="I173" s="16">
        <v>68</v>
      </c>
      <c r="J173" s="16">
        <v>2</v>
      </c>
      <c r="K173" s="16">
        <v>8</v>
      </c>
      <c r="L173" s="16">
        <v>10</v>
      </c>
      <c r="M173" s="16">
        <v>1.17</v>
      </c>
      <c r="N173" s="16">
        <v>5.34</v>
      </c>
      <c r="O173" s="16">
        <v>6.51</v>
      </c>
      <c r="P173" s="16">
        <f t="shared" si="21"/>
        <v>29.17</v>
      </c>
      <c r="Q173" s="16">
        <f t="shared" si="22"/>
        <v>45.34</v>
      </c>
      <c r="R173" s="16">
        <f t="shared" si="23"/>
        <v>74.510000000000005</v>
      </c>
    </row>
    <row r="174" spans="1:18" s="6" customFormat="1" x14ac:dyDescent="0.2">
      <c r="A174" s="27">
        <v>13.1328</v>
      </c>
      <c r="B174" s="20" t="s">
        <v>118</v>
      </c>
      <c r="C174" s="14" t="s">
        <v>119</v>
      </c>
      <c r="D174" s="16">
        <f t="shared" si="18"/>
        <v>39</v>
      </c>
      <c r="E174" s="16">
        <f t="shared" si="19"/>
        <v>34</v>
      </c>
      <c r="F174" s="16">
        <f t="shared" si="20"/>
        <v>73</v>
      </c>
      <c r="G174" s="16">
        <v>30</v>
      </c>
      <c r="H174" s="16">
        <v>28</v>
      </c>
      <c r="I174" s="16">
        <v>58</v>
      </c>
      <c r="J174" s="16">
        <v>9</v>
      </c>
      <c r="K174" s="16">
        <v>6</v>
      </c>
      <c r="L174" s="16">
        <v>15</v>
      </c>
      <c r="M174" s="16">
        <v>5.5</v>
      </c>
      <c r="N174" s="16">
        <v>4.01</v>
      </c>
      <c r="O174" s="16">
        <v>9.51</v>
      </c>
      <c r="P174" s="16">
        <f t="shared" si="21"/>
        <v>35.5</v>
      </c>
      <c r="Q174" s="16">
        <f t="shared" si="22"/>
        <v>32.01</v>
      </c>
      <c r="R174" s="16">
        <f t="shared" si="23"/>
        <v>67.510000000000005</v>
      </c>
    </row>
    <row r="175" spans="1:18" s="6" customFormat="1" x14ac:dyDescent="0.2">
      <c r="A175" s="27">
        <v>13.1303</v>
      </c>
      <c r="B175" s="20" t="s">
        <v>98</v>
      </c>
      <c r="C175" s="14" t="s">
        <v>99</v>
      </c>
      <c r="D175" s="16">
        <f t="shared" si="18"/>
        <v>9</v>
      </c>
      <c r="E175" s="16">
        <f t="shared" si="19"/>
        <v>12</v>
      </c>
      <c r="F175" s="16">
        <f t="shared" si="20"/>
        <v>21</v>
      </c>
      <c r="G175" s="16">
        <v>8</v>
      </c>
      <c r="H175" s="16">
        <v>12</v>
      </c>
      <c r="I175" s="16">
        <v>20</v>
      </c>
      <c r="J175" s="16">
        <v>1</v>
      </c>
      <c r="K175" s="16"/>
      <c r="L175" s="16">
        <v>1</v>
      </c>
      <c r="M175" s="16">
        <v>0.75</v>
      </c>
      <c r="N175" s="16"/>
      <c r="O175" s="16">
        <v>0.75</v>
      </c>
      <c r="P175" s="16">
        <f t="shared" si="21"/>
        <v>8.75</v>
      </c>
      <c r="Q175" s="16">
        <f t="shared" si="22"/>
        <v>12</v>
      </c>
      <c r="R175" s="16">
        <f t="shared" si="23"/>
        <v>20.75</v>
      </c>
    </row>
    <row r="176" spans="1:18" s="6" customFormat="1" x14ac:dyDescent="0.2">
      <c r="A176" s="27">
        <v>13.1303</v>
      </c>
      <c r="B176" s="20" t="s">
        <v>100</v>
      </c>
      <c r="C176" s="14" t="s">
        <v>101</v>
      </c>
      <c r="D176" s="16">
        <f t="shared" si="18"/>
        <v>17</v>
      </c>
      <c r="E176" s="16">
        <f t="shared" si="19"/>
        <v>19</v>
      </c>
      <c r="F176" s="16">
        <f t="shared" si="20"/>
        <v>36</v>
      </c>
      <c r="G176" s="16">
        <v>13</v>
      </c>
      <c r="H176" s="16">
        <v>18</v>
      </c>
      <c r="I176" s="16">
        <v>31</v>
      </c>
      <c r="J176" s="16">
        <v>4</v>
      </c>
      <c r="K176" s="16">
        <v>1</v>
      </c>
      <c r="L176" s="16">
        <v>5</v>
      </c>
      <c r="M176" s="16">
        <v>3.17</v>
      </c>
      <c r="N176" s="16">
        <v>0.08</v>
      </c>
      <c r="O176" s="16">
        <v>3.25</v>
      </c>
      <c r="P176" s="16">
        <f t="shared" si="21"/>
        <v>16.170000000000002</v>
      </c>
      <c r="Q176" s="16">
        <f t="shared" si="22"/>
        <v>18.079999999999998</v>
      </c>
      <c r="R176" s="16">
        <f t="shared" si="23"/>
        <v>34.25</v>
      </c>
    </row>
    <row r="177" spans="1:18" s="6" customFormat="1" x14ac:dyDescent="0.2">
      <c r="A177" s="27">
        <v>13.1205</v>
      </c>
      <c r="B177" s="20" t="s">
        <v>92</v>
      </c>
      <c r="C177" s="14" t="s">
        <v>93</v>
      </c>
      <c r="D177" s="16">
        <f t="shared" si="18"/>
        <v>39</v>
      </c>
      <c r="E177" s="16">
        <f t="shared" si="19"/>
        <v>77</v>
      </c>
      <c r="F177" s="16">
        <f t="shared" si="20"/>
        <v>116</v>
      </c>
      <c r="G177" s="16">
        <v>32</v>
      </c>
      <c r="H177" s="16">
        <v>67</v>
      </c>
      <c r="I177" s="16">
        <v>99</v>
      </c>
      <c r="J177" s="16">
        <v>7</v>
      </c>
      <c r="K177" s="16">
        <v>10</v>
      </c>
      <c r="L177" s="16">
        <v>17</v>
      </c>
      <c r="M177" s="16">
        <v>4.16</v>
      </c>
      <c r="N177" s="16">
        <v>5.1899999999999995</v>
      </c>
      <c r="O177" s="16">
        <v>9.35</v>
      </c>
      <c r="P177" s="16">
        <f t="shared" si="21"/>
        <v>36.159999999999997</v>
      </c>
      <c r="Q177" s="16">
        <f t="shared" si="22"/>
        <v>72.19</v>
      </c>
      <c r="R177" s="16">
        <f t="shared" si="23"/>
        <v>108.35</v>
      </c>
    </row>
    <row r="178" spans="1:18" s="6" customFormat="1" x14ac:dyDescent="0.2">
      <c r="A178" s="27">
        <v>13.132300000000001</v>
      </c>
      <c r="B178" s="20" t="s">
        <v>114</v>
      </c>
      <c r="C178" s="14" t="s">
        <v>115</v>
      </c>
      <c r="D178" s="16">
        <f t="shared" si="18"/>
        <v>20</v>
      </c>
      <c r="E178" s="16">
        <f t="shared" si="19"/>
        <v>50</v>
      </c>
      <c r="F178" s="16">
        <f t="shared" si="20"/>
        <v>70</v>
      </c>
      <c r="G178" s="16">
        <v>19</v>
      </c>
      <c r="H178" s="16">
        <v>39</v>
      </c>
      <c r="I178" s="16">
        <v>58</v>
      </c>
      <c r="J178" s="16">
        <v>1</v>
      </c>
      <c r="K178" s="16">
        <v>11</v>
      </c>
      <c r="L178" s="16">
        <v>12</v>
      </c>
      <c r="M178" s="16">
        <v>0.33</v>
      </c>
      <c r="N178" s="16">
        <v>7.25</v>
      </c>
      <c r="O178" s="16">
        <v>7.58</v>
      </c>
      <c r="P178" s="16">
        <f t="shared" si="21"/>
        <v>19.329999999999998</v>
      </c>
      <c r="Q178" s="16">
        <f t="shared" si="22"/>
        <v>46.25</v>
      </c>
      <c r="R178" s="16">
        <f t="shared" si="23"/>
        <v>65.58</v>
      </c>
    </row>
    <row r="179" spans="1:18" s="6" customFormat="1" x14ac:dyDescent="0.2">
      <c r="A179" s="27">
        <v>13.1318</v>
      </c>
      <c r="B179" s="20" t="s">
        <v>110</v>
      </c>
      <c r="C179" s="14" t="s">
        <v>111</v>
      </c>
      <c r="D179" s="16">
        <f t="shared" si="18"/>
        <v>3</v>
      </c>
      <c r="E179" s="16">
        <f t="shared" si="19"/>
        <v>15</v>
      </c>
      <c r="F179" s="16">
        <f t="shared" si="20"/>
        <v>18</v>
      </c>
      <c r="G179" s="16">
        <v>3</v>
      </c>
      <c r="H179" s="16">
        <v>13</v>
      </c>
      <c r="I179" s="16">
        <v>16</v>
      </c>
      <c r="J179" s="16"/>
      <c r="K179" s="16">
        <v>2</v>
      </c>
      <c r="L179" s="16">
        <v>2</v>
      </c>
      <c r="M179" s="16"/>
      <c r="N179" s="16">
        <v>1.25</v>
      </c>
      <c r="O179" s="16">
        <v>1.25</v>
      </c>
      <c r="P179" s="16">
        <f t="shared" si="21"/>
        <v>3</v>
      </c>
      <c r="Q179" s="16">
        <f t="shared" si="22"/>
        <v>14.25</v>
      </c>
      <c r="R179" s="16">
        <f t="shared" si="23"/>
        <v>17.25</v>
      </c>
    </row>
    <row r="180" spans="1:18" s="6" customFormat="1" x14ac:dyDescent="0.2">
      <c r="A180" s="27">
        <v>13.132199999999999</v>
      </c>
      <c r="B180" s="20" t="s">
        <v>112</v>
      </c>
      <c r="C180" s="14" t="s">
        <v>113</v>
      </c>
      <c r="D180" s="16">
        <f t="shared" si="18"/>
        <v>19</v>
      </c>
      <c r="E180" s="16">
        <f t="shared" si="19"/>
        <v>51</v>
      </c>
      <c r="F180" s="16">
        <f t="shared" si="20"/>
        <v>70</v>
      </c>
      <c r="G180" s="16">
        <v>15</v>
      </c>
      <c r="H180" s="16">
        <v>40</v>
      </c>
      <c r="I180" s="16">
        <v>55</v>
      </c>
      <c r="J180" s="16">
        <v>4</v>
      </c>
      <c r="K180" s="16">
        <v>11</v>
      </c>
      <c r="L180" s="16">
        <v>15</v>
      </c>
      <c r="M180" s="16">
        <v>3.33</v>
      </c>
      <c r="N180" s="16">
        <v>5.41</v>
      </c>
      <c r="O180" s="16">
        <v>8.74</v>
      </c>
      <c r="P180" s="16">
        <f t="shared" si="21"/>
        <v>18.329999999999998</v>
      </c>
      <c r="Q180" s="16">
        <f t="shared" si="22"/>
        <v>45.41</v>
      </c>
      <c r="R180" s="16">
        <f t="shared" si="23"/>
        <v>63.74</v>
      </c>
    </row>
    <row r="181" spans="1:18" s="6" customFormat="1" x14ac:dyDescent="0.2">
      <c r="A181" s="27">
        <v>13.132899999999999</v>
      </c>
      <c r="B181" s="20" t="s">
        <v>120</v>
      </c>
      <c r="C181" s="14" t="s">
        <v>121</v>
      </c>
      <c r="D181" s="16">
        <f t="shared" si="18"/>
        <v>23</v>
      </c>
      <c r="E181" s="16">
        <f t="shared" si="19"/>
        <v>31</v>
      </c>
      <c r="F181" s="16">
        <f t="shared" si="20"/>
        <v>54</v>
      </c>
      <c r="G181" s="16">
        <v>22</v>
      </c>
      <c r="H181" s="16">
        <v>29</v>
      </c>
      <c r="I181" s="16">
        <v>51</v>
      </c>
      <c r="J181" s="16">
        <v>1</v>
      </c>
      <c r="K181" s="16">
        <v>2</v>
      </c>
      <c r="L181" s="16">
        <v>3</v>
      </c>
      <c r="M181" s="16">
        <v>0.42</v>
      </c>
      <c r="N181" s="16">
        <v>1.59</v>
      </c>
      <c r="O181" s="16">
        <v>2.0100000000000002</v>
      </c>
      <c r="P181" s="16">
        <f t="shared" si="21"/>
        <v>22.42</v>
      </c>
      <c r="Q181" s="16">
        <f t="shared" si="22"/>
        <v>30.59</v>
      </c>
      <c r="R181" s="16">
        <f t="shared" si="23"/>
        <v>53.01</v>
      </c>
    </row>
    <row r="182" spans="1:18" s="6" customFormat="1" x14ac:dyDescent="0.2">
      <c r="A182" s="27">
        <v>13.1311</v>
      </c>
      <c r="B182" s="20" t="s">
        <v>102</v>
      </c>
      <c r="C182" s="14" t="s">
        <v>103</v>
      </c>
      <c r="D182" s="16">
        <f t="shared" si="18"/>
        <v>35</v>
      </c>
      <c r="E182" s="16">
        <f t="shared" si="19"/>
        <v>46</v>
      </c>
      <c r="F182" s="16">
        <f t="shared" si="20"/>
        <v>81</v>
      </c>
      <c r="G182" s="16">
        <v>27</v>
      </c>
      <c r="H182" s="16">
        <v>43</v>
      </c>
      <c r="I182" s="16">
        <v>70</v>
      </c>
      <c r="J182" s="16">
        <v>8</v>
      </c>
      <c r="K182" s="16">
        <v>3</v>
      </c>
      <c r="L182" s="16">
        <v>11</v>
      </c>
      <c r="M182" s="16">
        <v>5.33</v>
      </c>
      <c r="N182" s="16">
        <v>2.34</v>
      </c>
      <c r="O182" s="16">
        <v>7.67</v>
      </c>
      <c r="P182" s="16">
        <f t="shared" si="21"/>
        <v>32.33</v>
      </c>
      <c r="Q182" s="16">
        <f t="shared" si="22"/>
        <v>45.34</v>
      </c>
      <c r="R182" s="16">
        <f t="shared" si="23"/>
        <v>77.67</v>
      </c>
    </row>
    <row r="183" spans="1:18" s="6" customFormat="1" x14ac:dyDescent="0.2">
      <c r="A183" s="27">
        <v>13.132999999999999</v>
      </c>
      <c r="B183" s="20" t="s">
        <v>122</v>
      </c>
      <c r="C183" s="14" t="s">
        <v>123</v>
      </c>
      <c r="D183" s="16">
        <f t="shared" si="18"/>
        <v>23</v>
      </c>
      <c r="E183" s="16">
        <f t="shared" si="19"/>
        <v>55</v>
      </c>
      <c r="F183" s="16">
        <f t="shared" si="20"/>
        <v>78</v>
      </c>
      <c r="G183" s="16">
        <v>19</v>
      </c>
      <c r="H183" s="16">
        <v>45</v>
      </c>
      <c r="I183" s="16">
        <v>64</v>
      </c>
      <c r="J183" s="16">
        <v>4</v>
      </c>
      <c r="K183" s="16">
        <v>10</v>
      </c>
      <c r="L183" s="16">
        <v>14</v>
      </c>
      <c r="M183" s="16">
        <v>2.93</v>
      </c>
      <c r="N183" s="16">
        <v>6.18</v>
      </c>
      <c r="O183" s="16">
        <v>9.1100000000000012</v>
      </c>
      <c r="P183" s="16">
        <f t="shared" si="21"/>
        <v>21.93</v>
      </c>
      <c r="Q183" s="16">
        <f t="shared" si="22"/>
        <v>51.18</v>
      </c>
      <c r="R183" s="16">
        <f t="shared" si="23"/>
        <v>73.11</v>
      </c>
    </row>
    <row r="184" spans="1:18" s="6" customFormat="1" x14ac:dyDescent="0.2">
      <c r="A184" s="27">
        <v>13.131399999999999</v>
      </c>
      <c r="B184" s="20" t="s">
        <v>106</v>
      </c>
      <c r="C184" s="14" t="s">
        <v>107</v>
      </c>
      <c r="D184" s="16">
        <f t="shared" si="18"/>
        <v>107</v>
      </c>
      <c r="E184" s="16">
        <f t="shared" si="19"/>
        <v>65</v>
      </c>
      <c r="F184" s="16">
        <f t="shared" si="20"/>
        <v>172</v>
      </c>
      <c r="G184" s="16">
        <v>98</v>
      </c>
      <c r="H184" s="16">
        <v>62</v>
      </c>
      <c r="I184" s="16">
        <v>160</v>
      </c>
      <c r="J184" s="16">
        <v>9</v>
      </c>
      <c r="K184" s="16">
        <v>3</v>
      </c>
      <c r="L184" s="16">
        <v>12</v>
      </c>
      <c r="M184" s="16">
        <v>5.83</v>
      </c>
      <c r="N184" s="16">
        <v>1.5899999999999999</v>
      </c>
      <c r="O184" s="16">
        <v>7.42</v>
      </c>
      <c r="P184" s="16">
        <f t="shared" si="21"/>
        <v>103.83</v>
      </c>
      <c r="Q184" s="16">
        <f t="shared" si="22"/>
        <v>63.59</v>
      </c>
      <c r="R184" s="16">
        <f t="shared" si="23"/>
        <v>167.42</v>
      </c>
    </row>
    <row r="185" spans="1:18" s="6" customFormat="1" x14ac:dyDescent="0.2">
      <c r="A185" s="26" t="s">
        <v>387</v>
      </c>
      <c r="B185" s="19"/>
      <c r="C185" s="19"/>
      <c r="D185" s="17">
        <f t="shared" si="18"/>
        <v>7</v>
      </c>
      <c r="E185" s="17">
        <f t="shared" si="19"/>
        <v>93</v>
      </c>
      <c r="F185" s="17">
        <f t="shared" si="20"/>
        <v>100</v>
      </c>
      <c r="G185" s="17">
        <v>5</v>
      </c>
      <c r="H185" s="17">
        <v>79</v>
      </c>
      <c r="I185" s="17">
        <v>84</v>
      </c>
      <c r="J185" s="17">
        <v>2</v>
      </c>
      <c r="K185" s="17">
        <v>14</v>
      </c>
      <c r="L185" s="17">
        <v>16</v>
      </c>
      <c r="M185" s="17">
        <v>1.17</v>
      </c>
      <c r="N185" s="17">
        <v>8.75</v>
      </c>
      <c r="O185" s="17">
        <v>9.92</v>
      </c>
      <c r="P185" s="17">
        <f t="shared" si="21"/>
        <v>6.17</v>
      </c>
      <c r="Q185" s="17">
        <f t="shared" si="22"/>
        <v>87.75</v>
      </c>
      <c r="R185" s="17">
        <f t="shared" si="23"/>
        <v>93.92</v>
      </c>
    </row>
    <row r="186" spans="1:18" s="6" customFormat="1" x14ac:dyDescent="0.2">
      <c r="A186" s="27">
        <v>13.121</v>
      </c>
      <c r="B186" s="20" t="s">
        <v>94</v>
      </c>
      <c r="C186" s="14" t="s">
        <v>95</v>
      </c>
      <c r="D186" s="16">
        <f t="shared" si="18"/>
        <v>1</v>
      </c>
      <c r="E186" s="16">
        <f t="shared" si="19"/>
        <v>43</v>
      </c>
      <c r="F186" s="16">
        <f t="shared" si="20"/>
        <v>44</v>
      </c>
      <c r="G186" s="16"/>
      <c r="H186" s="16">
        <v>39</v>
      </c>
      <c r="I186" s="16">
        <v>39</v>
      </c>
      <c r="J186" s="16">
        <v>1</v>
      </c>
      <c r="K186" s="16">
        <v>4</v>
      </c>
      <c r="L186" s="16">
        <v>5</v>
      </c>
      <c r="M186" s="16">
        <v>0.42</v>
      </c>
      <c r="N186" s="16">
        <v>2.75</v>
      </c>
      <c r="O186" s="16">
        <v>3.17</v>
      </c>
      <c r="P186" s="16">
        <f t="shared" si="21"/>
        <v>0.42</v>
      </c>
      <c r="Q186" s="16">
        <f t="shared" si="22"/>
        <v>41.75</v>
      </c>
      <c r="R186" s="16">
        <f t="shared" si="23"/>
        <v>42.17</v>
      </c>
    </row>
    <row r="187" spans="1:18" s="6" customFormat="1" x14ac:dyDescent="0.2">
      <c r="A187" s="27">
        <v>19.010100000000001</v>
      </c>
      <c r="B187" s="20" t="s">
        <v>128</v>
      </c>
      <c r="C187" s="14" t="s">
        <v>129</v>
      </c>
      <c r="D187" s="16">
        <f t="shared" si="18"/>
        <v>2</v>
      </c>
      <c r="E187" s="16">
        <f t="shared" si="19"/>
        <v>16</v>
      </c>
      <c r="F187" s="16">
        <f t="shared" si="20"/>
        <v>18</v>
      </c>
      <c r="G187" s="16">
        <v>1</v>
      </c>
      <c r="H187" s="16">
        <v>14</v>
      </c>
      <c r="I187" s="16">
        <v>15</v>
      </c>
      <c r="J187" s="16">
        <v>1</v>
      </c>
      <c r="K187" s="16">
        <v>2</v>
      </c>
      <c r="L187" s="16">
        <v>3</v>
      </c>
      <c r="M187" s="16">
        <v>0.75</v>
      </c>
      <c r="N187" s="16">
        <v>0.5</v>
      </c>
      <c r="O187" s="16">
        <v>1.25</v>
      </c>
      <c r="P187" s="16">
        <f t="shared" si="21"/>
        <v>1.75</v>
      </c>
      <c r="Q187" s="16">
        <f t="shared" si="22"/>
        <v>14.5</v>
      </c>
      <c r="R187" s="16">
        <f t="shared" si="23"/>
        <v>16.25</v>
      </c>
    </row>
    <row r="188" spans="1:18" s="6" customFormat="1" x14ac:dyDescent="0.2">
      <c r="A188" s="27">
        <v>19.070699999999999</v>
      </c>
      <c r="B188" s="20" t="s">
        <v>132</v>
      </c>
      <c r="C188" s="14" t="s">
        <v>133</v>
      </c>
      <c r="D188" s="16">
        <f t="shared" si="18"/>
        <v>3</v>
      </c>
      <c r="E188" s="16">
        <f t="shared" si="19"/>
        <v>24</v>
      </c>
      <c r="F188" s="16">
        <f t="shared" si="20"/>
        <v>27</v>
      </c>
      <c r="G188" s="16">
        <v>3</v>
      </c>
      <c r="H188" s="16">
        <v>21</v>
      </c>
      <c r="I188" s="16">
        <v>24</v>
      </c>
      <c r="J188" s="16"/>
      <c r="K188" s="16">
        <v>3</v>
      </c>
      <c r="L188" s="16">
        <v>3</v>
      </c>
      <c r="M188" s="16"/>
      <c r="N188" s="16">
        <v>2.17</v>
      </c>
      <c r="O188" s="16">
        <v>2.17</v>
      </c>
      <c r="P188" s="16">
        <f t="shared" si="21"/>
        <v>3</v>
      </c>
      <c r="Q188" s="16">
        <f t="shared" si="22"/>
        <v>23.17</v>
      </c>
      <c r="R188" s="16">
        <f t="shared" si="23"/>
        <v>26.17</v>
      </c>
    </row>
    <row r="189" spans="1:18" s="6" customFormat="1" x14ac:dyDescent="0.2">
      <c r="A189" s="27">
        <v>19.070799999999998</v>
      </c>
      <c r="B189" s="20" t="s">
        <v>134</v>
      </c>
      <c r="C189" s="14" t="s">
        <v>95</v>
      </c>
      <c r="D189" s="16">
        <f t="shared" si="18"/>
        <v>1</v>
      </c>
      <c r="E189" s="16">
        <f t="shared" si="19"/>
        <v>10</v>
      </c>
      <c r="F189" s="16">
        <f t="shared" si="20"/>
        <v>11</v>
      </c>
      <c r="G189" s="16">
        <v>1</v>
      </c>
      <c r="H189" s="16">
        <v>5</v>
      </c>
      <c r="I189" s="16">
        <v>6</v>
      </c>
      <c r="J189" s="16"/>
      <c r="K189" s="16">
        <v>5</v>
      </c>
      <c r="L189" s="16">
        <v>5</v>
      </c>
      <c r="M189" s="16"/>
      <c r="N189" s="16">
        <v>3.33</v>
      </c>
      <c r="O189" s="16">
        <v>3.33</v>
      </c>
      <c r="P189" s="16">
        <f t="shared" si="21"/>
        <v>1</v>
      </c>
      <c r="Q189" s="16">
        <f t="shared" si="22"/>
        <v>8.33</v>
      </c>
      <c r="R189" s="16">
        <f t="shared" si="23"/>
        <v>9.33</v>
      </c>
    </row>
    <row r="190" spans="1:18" s="6" customFormat="1" x14ac:dyDescent="0.2">
      <c r="A190" s="18" t="s">
        <v>396</v>
      </c>
      <c r="B190" s="19"/>
      <c r="C190" s="19"/>
      <c r="D190" s="17">
        <f t="shared" si="18"/>
        <v>135</v>
      </c>
      <c r="E190" s="17">
        <f t="shared" si="19"/>
        <v>410</v>
      </c>
      <c r="F190" s="17">
        <f t="shared" si="20"/>
        <v>545</v>
      </c>
      <c r="G190" s="17">
        <v>76</v>
      </c>
      <c r="H190" s="17">
        <v>233</v>
      </c>
      <c r="I190" s="17">
        <v>309</v>
      </c>
      <c r="J190" s="17">
        <v>59</v>
      </c>
      <c r="K190" s="17">
        <v>177</v>
      </c>
      <c r="L190" s="17">
        <v>236</v>
      </c>
      <c r="M190" s="17">
        <v>36.080000000000005</v>
      </c>
      <c r="N190" s="17">
        <v>94.789999999999949</v>
      </c>
      <c r="O190" s="17">
        <v>130.87000000000006</v>
      </c>
      <c r="P190" s="17">
        <f t="shared" si="21"/>
        <v>112.08000000000001</v>
      </c>
      <c r="Q190" s="17">
        <f t="shared" si="22"/>
        <v>327.78999999999996</v>
      </c>
      <c r="R190" s="17">
        <f t="shared" si="23"/>
        <v>439.87000000000006</v>
      </c>
    </row>
    <row r="191" spans="1:18" s="6" customFormat="1" x14ac:dyDescent="0.2">
      <c r="A191" s="13">
        <v>7</v>
      </c>
      <c r="B191" s="15"/>
      <c r="C191" s="15"/>
      <c r="D191" s="16">
        <f t="shared" si="18"/>
        <v>55</v>
      </c>
      <c r="E191" s="16">
        <f t="shared" si="19"/>
        <v>206</v>
      </c>
      <c r="F191" s="16">
        <f t="shared" si="20"/>
        <v>261</v>
      </c>
      <c r="G191" s="16">
        <v>40</v>
      </c>
      <c r="H191" s="16">
        <v>141</v>
      </c>
      <c r="I191" s="16">
        <v>181</v>
      </c>
      <c r="J191" s="16">
        <v>15</v>
      </c>
      <c r="K191" s="16">
        <v>65</v>
      </c>
      <c r="L191" s="16">
        <v>80</v>
      </c>
      <c r="M191" s="16">
        <v>9.0200000000000014</v>
      </c>
      <c r="N191" s="16">
        <v>33.22</v>
      </c>
      <c r="O191" s="16">
        <v>42.239999999999995</v>
      </c>
      <c r="P191" s="16">
        <f t="shared" si="21"/>
        <v>49.02</v>
      </c>
      <c r="Q191" s="16">
        <f t="shared" si="22"/>
        <v>174.22</v>
      </c>
      <c r="R191" s="16">
        <f t="shared" si="23"/>
        <v>223.24</v>
      </c>
    </row>
    <row r="192" spans="1:18" s="6" customFormat="1" x14ac:dyDescent="0.2">
      <c r="A192" s="26" t="s">
        <v>271</v>
      </c>
      <c r="B192" s="19"/>
      <c r="C192" s="19"/>
      <c r="D192" s="17">
        <f t="shared" si="18"/>
        <v>55</v>
      </c>
      <c r="E192" s="17">
        <f t="shared" si="19"/>
        <v>206</v>
      </c>
      <c r="F192" s="17">
        <f t="shared" si="20"/>
        <v>261</v>
      </c>
      <c r="G192" s="17">
        <v>40</v>
      </c>
      <c r="H192" s="17">
        <v>141</v>
      </c>
      <c r="I192" s="17">
        <v>181</v>
      </c>
      <c r="J192" s="17">
        <v>15</v>
      </c>
      <c r="K192" s="17">
        <v>65</v>
      </c>
      <c r="L192" s="17">
        <v>80</v>
      </c>
      <c r="M192" s="17">
        <v>9.0200000000000014</v>
      </c>
      <c r="N192" s="17">
        <v>33.22</v>
      </c>
      <c r="O192" s="17">
        <v>42.239999999999995</v>
      </c>
      <c r="P192" s="17">
        <f t="shared" si="21"/>
        <v>49.02</v>
      </c>
      <c r="Q192" s="17">
        <f t="shared" si="22"/>
        <v>174.22</v>
      </c>
      <c r="R192" s="17">
        <f t="shared" si="23"/>
        <v>223.24</v>
      </c>
    </row>
    <row r="193" spans="1:18" s="6" customFormat="1" x14ac:dyDescent="0.2">
      <c r="A193" s="27">
        <v>13.121</v>
      </c>
      <c r="B193" s="20" t="s">
        <v>333</v>
      </c>
      <c r="C193" s="14" t="s">
        <v>334</v>
      </c>
      <c r="D193" s="16">
        <f t="shared" si="18"/>
        <v>0</v>
      </c>
      <c r="E193" s="16">
        <f t="shared" si="19"/>
        <v>15</v>
      </c>
      <c r="F193" s="16">
        <f t="shared" si="20"/>
        <v>15</v>
      </c>
      <c r="G193" s="16"/>
      <c r="H193" s="16">
        <v>9</v>
      </c>
      <c r="I193" s="16">
        <v>9</v>
      </c>
      <c r="J193" s="16"/>
      <c r="K193" s="16">
        <v>6</v>
      </c>
      <c r="L193" s="16">
        <v>6</v>
      </c>
      <c r="M193" s="16"/>
      <c r="N193" s="16">
        <v>3.76</v>
      </c>
      <c r="O193" s="16">
        <v>3.76</v>
      </c>
      <c r="P193" s="16">
        <f t="shared" si="21"/>
        <v>0</v>
      </c>
      <c r="Q193" s="16">
        <f t="shared" si="22"/>
        <v>12.76</v>
      </c>
      <c r="R193" s="16">
        <f t="shared" si="23"/>
        <v>12.76</v>
      </c>
    </row>
    <row r="194" spans="1:18" s="6" customFormat="1" x14ac:dyDescent="0.2">
      <c r="A194" s="27">
        <v>13.121</v>
      </c>
      <c r="B194" s="20" t="s">
        <v>335</v>
      </c>
      <c r="C194" s="14" t="s">
        <v>336</v>
      </c>
      <c r="D194" s="16">
        <f t="shared" si="18"/>
        <v>0</v>
      </c>
      <c r="E194" s="16">
        <f t="shared" si="19"/>
        <v>17</v>
      </c>
      <c r="F194" s="16">
        <f t="shared" si="20"/>
        <v>17</v>
      </c>
      <c r="G194" s="16"/>
      <c r="H194" s="16">
        <v>8</v>
      </c>
      <c r="I194" s="16">
        <v>8</v>
      </c>
      <c r="J194" s="16"/>
      <c r="K194" s="16">
        <v>9</v>
      </c>
      <c r="L194" s="16">
        <v>9</v>
      </c>
      <c r="M194" s="16"/>
      <c r="N194" s="16">
        <v>4.51</v>
      </c>
      <c r="O194" s="16">
        <v>4.51</v>
      </c>
      <c r="P194" s="16">
        <f t="shared" si="21"/>
        <v>0</v>
      </c>
      <c r="Q194" s="16">
        <f t="shared" si="22"/>
        <v>12.51</v>
      </c>
      <c r="R194" s="16">
        <f t="shared" si="23"/>
        <v>12.51</v>
      </c>
    </row>
    <row r="195" spans="1:18" s="6" customFormat="1" x14ac:dyDescent="0.2">
      <c r="A195" s="27">
        <v>13.121</v>
      </c>
      <c r="B195" s="20" t="s">
        <v>337</v>
      </c>
      <c r="C195" s="14" t="s">
        <v>338</v>
      </c>
      <c r="D195" s="16">
        <f t="shared" si="18"/>
        <v>0</v>
      </c>
      <c r="E195" s="16">
        <f t="shared" si="19"/>
        <v>1</v>
      </c>
      <c r="F195" s="16">
        <f t="shared" si="20"/>
        <v>1</v>
      </c>
      <c r="G195" s="16"/>
      <c r="H195" s="16">
        <v>1</v>
      </c>
      <c r="I195" s="16">
        <v>1</v>
      </c>
      <c r="J195" s="16"/>
      <c r="K195" s="16"/>
      <c r="L195" s="16"/>
      <c r="M195" s="16"/>
      <c r="N195" s="16"/>
      <c r="O195" s="16"/>
      <c r="P195" s="16">
        <f t="shared" si="21"/>
        <v>0</v>
      </c>
      <c r="Q195" s="16">
        <f t="shared" si="22"/>
        <v>1</v>
      </c>
      <c r="R195" s="16">
        <f t="shared" si="23"/>
        <v>1</v>
      </c>
    </row>
    <row r="196" spans="1:18" s="6" customFormat="1" x14ac:dyDescent="0.2">
      <c r="A196" s="27">
        <v>13.1401</v>
      </c>
      <c r="B196" s="20" t="s">
        <v>339</v>
      </c>
      <c r="C196" s="14" t="s">
        <v>340</v>
      </c>
      <c r="D196" s="16">
        <f t="shared" si="18"/>
        <v>5</v>
      </c>
      <c r="E196" s="16">
        <f t="shared" si="19"/>
        <v>19</v>
      </c>
      <c r="F196" s="16">
        <f t="shared" si="20"/>
        <v>24</v>
      </c>
      <c r="G196" s="16">
        <v>3</v>
      </c>
      <c r="H196" s="16">
        <v>10</v>
      </c>
      <c r="I196" s="16">
        <v>13</v>
      </c>
      <c r="J196" s="16">
        <v>2</v>
      </c>
      <c r="K196" s="16">
        <v>9</v>
      </c>
      <c r="L196" s="16">
        <v>11</v>
      </c>
      <c r="M196" s="16">
        <v>1.63</v>
      </c>
      <c r="N196" s="16">
        <v>5.0299999999999994</v>
      </c>
      <c r="O196" s="16">
        <v>6.6599999999999993</v>
      </c>
      <c r="P196" s="16">
        <f t="shared" si="21"/>
        <v>4.63</v>
      </c>
      <c r="Q196" s="16">
        <f t="shared" si="22"/>
        <v>15.03</v>
      </c>
      <c r="R196" s="16">
        <f t="shared" si="23"/>
        <v>19.66</v>
      </c>
    </row>
    <row r="197" spans="1:18" s="6" customFormat="1" x14ac:dyDescent="0.2">
      <c r="A197" s="27">
        <v>19.010100000000001</v>
      </c>
      <c r="B197" s="20" t="s">
        <v>128</v>
      </c>
      <c r="C197" s="14" t="s">
        <v>129</v>
      </c>
      <c r="D197" s="16">
        <f t="shared" si="18"/>
        <v>0</v>
      </c>
      <c r="E197" s="16">
        <f t="shared" si="19"/>
        <v>3</v>
      </c>
      <c r="F197" s="16">
        <f t="shared" si="20"/>
        <v>3</v>
      </c>
      <c r="G197" s="16"/>
      <c r="H197" s="16">
        <v>1</v>
      </c>
      <c r="I197" s="16">
        <v>1</v>
      </c>
      <c r="J197" s="16"/>
      <c r="K197" s="16">
        <v>2</v>
      </c>
      <c r="L197" s="16">
        <v>2</v>
      </c>
      <c r="M197" s="16"/>
      <c r="N197" s="16">
        <v>0.75</v>
      </c>
      <c r="O197" s="16">
        <v>0.75</v>
      </c>
      <c r="P197" s="16">
        <f t="shared" si="21"/>
        <v>0</v>
      </c>
      <c r="Q197" s="16">
        <f t="shared" si="22"/>
        <v>1.75</v>
      </c>
      <c r="R197" s="16">
        <f t="shared" si="23"/>
        <v>1.75</v>
      </c>
    </row>
    <row r="198" spans="1:18" s="6" customFormat="1" x14ac:dyDescent="0.2">
      <c r="A198" s="27">
        <v>19.010100000000001</v>
      </c>
      <c r="B198" s="20" t="s">
        <v>341</v>
      </c>
      <c r="C198" s="14" t="s">
        <v>342</v>
      </c>
      <c r="D198" s="16">
        <f t="shared" si="18"/>
        <v>0</v>
      </c>
      <c r="E198" s="16">
        <f t="shared" si="19"/>
        <v>3</v>
      </c>
      <c r="F198" s="16">
        <f t="shared" si="20"/>
        <v>3</v>
      </c>
      <c r="G198" s="16"/>
      <c r="H198" s="16">
        <v>3</v>
      </c>
      <c r="I198" s="16">
        <v>3</v>
      </c>
      <c r="J198" s="16"/>
      <c r="K198" s="16"/>
      <c r="L198" s="16"/>
      <c r="M198" s="16"/>
      <c r="N198" s="16"/>
      <c r="O198" s="16"/>
      <c r="P198" s="16">
        <f t="shared" si="21"/>
        <v>0</v>
      </c>
      <c r="Q198" s="16">
        <f t="shared" si="22"/>
        <v>3</v>
      </c>
      <c r="R198" s="16">
        <f t="shared" si="23"/>
        <v>3</v>
      </c>
    </row>
    <row r="199" spans="1:18" s="6" customFormat="1" x14ac:dyDescent="0.2">
      <c r="A199" s="27">
        <v>13.030099999999999</v>
      </c>
      <c r="B199" s="20" t="s">
        <v>320</v>
      </c>
      <c r="C199" s="14" t="s">
        <v>321</v>
      </c>
      <c r="D199" s="16">
        <f t="shared" si="18"/>
        <v>11</v>
      </c>
      <c r="E199" s="16">
        <f t="shared" si="19"/>
        <v>26</v>
      </c>
      <c r="F199" s="16">
        <f t="shared" si="20"/>
        <v>37</v>
      </c>
      <c r="G199" s="16">
        <v>7</v>
      </c>
      <c r="H199" s="16">
        <v>17</v>
      </c>
      <c r="I199" s="16">
        <v>24</v>
      </c>
      <c r="J199" s="16">
        <v>4</v>
      </c>
      <c r="K199" s="16">
        <v>9</v>
      </c>
      <c r="L199" s="16">
        <v>13</v>
      </c>
      <c r="M199" s="16">
        <v>3</v>
      </c>
      <c r="N199" s="16">
        <v>6.01</v>
      </c>
      <c r="O199" s="16">
        <v>9.01</v>
      </c>
      <c r="P199" s="16">
        <f t="shared" si="21"/>
        <v>10</v>
      </c>
      <c r="Q199" s="16">
        <f t="shared" si="22"/>
        <v>23.009999999999998</v>
      </c>
      <c r="R199" s="16">
        <f t="shared" si="23"/>
        <v>33.01</v>
      </c>
    </row>
    <row r="200" spans="1:18" s="6" customFormat="1" x14ac:dyDescent="0.2">
      <c r="A200" s="27">
        <v>13.030099999999999</v>
      </c>
      <c r="B200" s="20" t="s">
        <v>316</v>
      </c>
      <c r="C200" s="14" t="s">
        <v>317</v>
      </c>
      <c r="D200" s="16">
        <f t="shared" si="18"/>
        <v>0</v>
      </c>
      <c r="E200" s="16">
        <f t="shared" si="19"/>
        <v>1</v>
      </c>
      <c r="F200" s="16">
        <f t="shared" si="20"/>
        <v>1</v>
      </c>
      <c r="G200" s="16"/>
      <c r="H200" s="16"/>
      <c r="I200" s="16"/>
      <c r="J200" s="16"/>
      <c r="K200" s="16">
        <v>1</v>
      </c>
      <c r="L200" s="16">
        <v>1</v>
      </c>
      <c r="M200" s="16"/>
      <c r="N200" s="16">
        <v>0.38</v>
      </c>
      <c r="O200" s="16">
        <v>0.38</v>
      </c>
      <c r="P200" s="16">
        <f t="shared" si="21"/>
        <v>0</v>
      </c>
      <c r="Q200" s="16">
        <f t="shared" si="22"/>
        <v>0.38</v>
      </c>
      <c r="R200" s="16">
        <f t="shared" si="23"/>
        <v>0.38</v>
      </c>
    </row>
    <row r="201" spans="1:18" s="6" customFormat="1" x14ac:dyDescent="0.2">
      <c r="A201" s="27">
        <v>13.040100000000001</v>
      </c>
      <c r="B201" s="20" t="s">
        <v>324</v>
      </c>
      <c r="C201" s="14" t="s">
        <v>325</v>
      </c>
      <c r="D201" s="16">
        <f t="shared" si="18"/>
        <v>6</v>
      </c>
      <c r="E201" s="16">
        <f t="shared" si="19"/>
        <v>18</v>
      </c>
      <c r="F201" s="16">
        <f t="shared" si="20"/>
        <v>24</v>
      </c>
      <c r="G201" s="16">
        <v>4</v>
      </c>
      <c r="H201" s="16">
        <v>13</v>
      </c>
      <c r="I201" s="16">
        <v>17</v>
      </c>
      <c r="J201" s="16">
        <v>2</v>
      </c>
      <c r="K201" s="16">
        <v>5</v>
      </c>
      <c r="L201" s="16">
        <v>7</v>
      </c>
      <c r="M201" s="16">
        <v>1.1299999999999999</v>
      </c>
      <c r="N201" s="16">
        <v>3.01</v>
      </c>
      <c r="O201" s="16">
        <v>4.1399999999999997</v>
      </c>
      <c r="P201" s="16">
        <f t="shared" si="21"/>
        <v>5.13</v>
      </c>
      <c r="Q201" s="16">
        <f t="shared" si="22"/>
        <v>16.009999999999998</v>
      </c>
      <c r="R201" s="16">
        <f t="shared" si="23"/>
        <v>21.14</v>
      </c>
    </row>
    <row r="202" spans="1:18" s="6" customFormat="1" x14ac:dyDescent="0.2">
      <c r="A202" s="27">
        <v>13.110099999999999</v>
      </c>
      <c r="B202" s="20" t="s">
        <v>331</v>
      </c>
      <c r="C202" s="14" t="s">
        <v>332</v>
      </c>
      <c r="D202" s="16">
        <f t="shared" si="18"/>
        <v>11</v>
      </c>
      <c r="E202" s="16">
        <f t="shared" si="19"/>
        <v>31</v>
      </c>
      <c r="F202" s="16">
        <f t="shared" si="20"/>
        <v>42</v>
      </c>
      <c r="G202" s="16">
        <v>8</v>
      </c>
      <c r="H202" s="16">
        <v>19</v>
      </c>
      <c r="I202" s="16">
        <v>27</v>
      </c>
      <c r="J202" s="16">
        <v>3</v>
      </c>
      <c r="K202" s="16">
        <v>12</v>
      </c>
      <c r="L202" s="16">
        <v>15</v>
      </c>
      <c r="M202" s="16">
        <v>2.25</v>
      </c>
      <c r="N202" s="16">
        <v>3.75</v>
      </c>
      <c r="O202" s="16">
        <v>6</v>
      </c>
      <c r="P202" s="16">
        <f t="shared" si="21"/>
        <v>10.25</v>
      </c>
      <c r="Q202" s="16">
        <f t="shared" si="22"/>
        <v>22.75</v>
      </c>
      <c r="R202" s="16">
        <f t="shared" si="23"/>
        <v>33</v>
      </c>
    </row>
    <row r="203" spans="1:18" s="6" customFormat="1" x14ac:dyDescent="0.2">
      <c r="A203" s="27">
        <v>31.0505</v>
      </c>
      <c r="B203" s="20" t="s">
        <v>343</v>
      </c>
      <c r="C203" s="14" t="s">
        <v>344</v>
      </c>
      <c r="D203" s="16">
        <f t="shared" si="18"/>
        <v>9</v>
      </c>
      <c r="E203" s="16">
        <f t="shared" si="19"/>
        <v>10</v>
      </c>
      <c r="F203" s="16">
        <f t="shared" si="20"/>
        <v>19</v>
      </c>
      <c r="G203" s="16">
        <v>6</v>
      </c>
      <c r="H203" s="16">
        <v>7</v>
      </c>
      <c r="I203" s="16">
        <v>13</v>
      </c>
      <c r="J203" s="16">
        <v>3</v>
      </c>
      <c r="K203" s="16">
        <v>3</v>
      </c>
      <c r="L203" s="16">
        <v>6</v>
      </c>
      <c r="M203" s="16">
        <v>1.01</v>
      </c>
      <c r="N203" s="16">
        <v>0.38</v>
      </c>
      <c r="O203" s="16">
        <v>1.3900000000000001</v>
      </c>
      <c r="P203" s="16">
        <f t="shared" si="21"/>
        <v>7.01</v>
      </c>
      <c r="Q203" s="16">
        <f t="shared" si="22"/>
        <v>7.38</v>
      </c>
      <c r="R203" s="16">
        <f t="shared" si="23"/>
        <v>14.39</v>
      </c>
    </row>
    <row r="204" spans="1:18" s="6" customFormat="1" x14ac:dyDescent="0.2">
      <c r="A204" s="27">
        <v>13.100099999999999</v>
      </c>
      <c r="B204" s="20" t="s">
        <v>330</v>
      </c>
      <c r="C204" s="14" t="s">
        <v>89</v>
      </c>
      <c r="D204" s="16">
        <f t="shared" si="18"/>
        <v>6</v>
      </c>
      <c r="E204" s="16">
        <f t="shared" si="19"/>
        <v>31</v>
      </c>
      <c r="F204" s="16">
        <f t="shared" si="20"/>
        <v>37</v>
      </c>
      <c r="G204" s="16">
        <v>5</v>
      </c>
      <c r="H204" s="16">
        <v>28</v>
      </c>
      <c r="I204" s="16">
        <v>33</v>
      </c>
      <c r="J204" s="16">
        <v>1</v>
      </c>
      <c r="K204" s="16">
        <v>3</v>
      </c>
      <c r="L204" s="16">
        <v>4</v>
      </c>
      <c r="M204" s="16">
        <v>0</v>
      </c>
      <c r="N204" s="16">
        <v>1.88</v>
      </c>
      <c r="O204" s="16">
        <v>1.88</v>
      </c>
      <c r="P204" s="16">
        <f t="shared" si="21"/>
        <v>5</v>
      </c>
      <c r="Q204" s="16">
        <f t="shared" si="22"/>
        <v>29.88</v>
      </c>
      <c r="R204" s="16">
        <f t="shared" si="23"/>
        <v>34.880000000000003</v>
      </c>
    </row>
    <row r="205" spans="1:18" s="6" customFormat="1" x14ac:dyDescent="0.2">
      <c r="A205" s="27">
        <v>13.0601</v>
      </c>
      <c r="B205" s="20" t="s">
        <v>328</v>
      </c>
      <c r="C205" s="14" t="s">
        <v>329</v>
      </c>
      <c r="D205" s="16">
        <f t="shared" si="18"/>
        <v>0</v>
      </c>
      <c r="E205" s="16">
        <f t="shared" si="19"/>
        <v>5</v>
      </c>
      <c r="F205" s="16">
        <f t="shared" si="20"/>
        <v>5</v>
      </c>
      <c r="G205" s="16"/>
      <c r="H205" s="16">
        <v>5</v>
      </c>
      <c r="I205" s="16">
        <v>5</v>
      </c>
      <c r="J205" s="16"/>
      <c r="K205" s="16"/>
      <c r="L205" s="16"/>
      <c r="M205" s="16"/>
      <c r="N205" s="16"/>
      <c r="O205" s="16"/>
      <c r="P205" s="16">
        <f t="shared" si="21"/>
        <v>0</v>
      </c>
      <c r="Q205" s="16">
        <f t="shared" si="22"/>
        <v>5</v>
      </c>
      <c r="R205" s="16">
        <f t="shared" si="23"/>
        <v>5</v>
      </c>
    </row>
    <row r="206" spans="1:18" s="6" customFormat="1" x14ac:dyDescent="0.2">
      <c r="A206" s="27">
        <v>13.0601</v>
      </c>
      <c r="B206" s="20" t="s">
        <v>326</v>
      </c>
      <c r="C206" s="14" t="s">
        <v>327</v>
      </c>
      <c r="D206" s="16">
        <f t="shared" si="18"/>
        <v>7</v>
      </c>
      <c r="E206" s="16">
        <f t="shared" si="19"/>
        <v>26</v>
      </c>
      <c r="F206" s="16">
        <f t="shared" si="20"/>
        <v>33</v>
      </c>
      <c r="G206" s="16">
        <v>7</v>
      </c>
      <c r="H206" s="16">
        <v>20</v>
      </c>
      <c r="I206" s="16">
        <v>27</v>
      </c>
      <c r="J206" s="16"/>
      <c r="K206" s="16">
        <v>6</v>
      </c>
      <c r="L206" s="16">
        <v>6</v>
      </c>
      <c r="M206" s="16"/>
      <c r="N206" s="16">
        <v>3.76</v>
      </c>
      <c r="O206" s="16">
        <v>3.76</v>
      </c>
      <c r="P206" s="16">
        <f t="shared" si="21"/>
        <v>7</v>
      </c>
      <c r="Q206" s="16">
        <f t="shared" si="22"/>
        <v>23.759999999999998</v>
      </c>
      <c r="R206" s="16">
        <f t="shared" si="23"/>
        <v>30.759999999999998</v>
      </c>
    </row>
    <row r="207" spans="1:18" s="6" customFormat="1" x14ac:dyDescent="0.2">
      <c r="A207" s="13">
        <v>9</v>
      </c>
      <c r="B207" s="15"/>
      <c r="C207" s="15"/>
      <c r="D207" s="16">
        <f t="shared" si="18"/>
        <v>80</v>
      </c>
      <c r="E207" s="16">
        <f t="shared" si="19"/>
        <v>204</v>
      </c>
      <c r="F207" s="16">
        <f t="shared" si="20"/>
        <v>284</v>
      </c>
      <c r="G207" s="16">
        <v>36</v>
      </c>
      <c r="H207" s="16">
        <v>92</v>
      </c>
      <c r="I207" s="16">
        <v>128</v>
      </c>
      <c r="J207" s="16">
        <v>44</v>
      </c>
      <c r="K207" s="16">
        <v>112</v>
      </c>
      <c r="L207" s="16">
        <v>156</v>
      </c>
      <c r="M207" s="16">
        <v>27.06</v>
      </c>
      <c r="N207" s="16">
        <v>61.570000000000043</v>
      </c>
      <c r="O207" s="16">
        <v>88.630000000000038</v>
      </c>
      <c r="P207" s="16">
        <f t="shared" si="21"/>
        <v>63.06</v>
      </c>
      <c r="Q207" s="16">
        <f t="shared" si="22"/>
        <v>153.57000000000005</v>
      </c>
      <c r="R207" s="16">
        <f t="shared" si="23"/>
        <v>216.63000000000005</v>
      </c>
    </row>
    <row r="208" spans="1:18" s="6" customFormat="1" x14ac:dyDescent="0.2">
      <c r="A208" s="26" t="s">
        <v>275</v>
      </c>
      <c r="B208" s="19"/>
      <c r="C208" s="19"/>
      <c r="D208" s="17">
        <f t="shared" si="18"/>
        <v>80</v>
      </c>
      <c r="E208" s="17">
        <f t="shared" si="19"/>
        <v>204</v>
      </c>
      <c r="F208" s="17">
        <f t="shared" si="20"/>
        <v>284</v>
      </c>
      <c r="G208" s="17">
        <v>36</v>
      </c>
      <c r="H208" s="17">
        <v>92</v>
      </c>
      <c r="I208" s="17">
        <v>128</v>
      </c>
      <c r="J208" s="17">
        <v>44</v>
      </c>
      <c r="K208" s="17">
        <v>112</v>
      </c>
      <c r="L208" s="17">
        <v>156</v>
      </c>
      <c r="M208" s="17">
        <v>27.06</v>
      </c>
      <c r="N208" s="17">
        <v>61.570000000000043</v>
      </c>
      <c r="O208" s="17">
        <v>88.630000000000038</v>
      </c>
      <c r="P208" s="17">
        <f t="shared" si="21"/>
        <v>63.06</v>
      </c>
      <c r="Q208" s="17">
        <f t="shared" si="22"/>
        <v>153.57000000000005</v>
      </c>
      <c r="R208" s="17">
        <f t="shared" si="23"/>
        <v>216.63000000000005</v>
      </c>
    </row>
    <row r="209" spans="1:18" s="6" customFormat="1" x14ac:dyDescent="0.2">
      <c r="A209" s="27">
        <v>13.030099999999999</v>
      </c>
      <c r="B209" s="20" t="s">
        <v>320</v>
      </c>
      <c r="C209" s="14" t="s">
        <v>321</v>
      </c>
      <c r="D209" s="16">
        <f t="shared" si="18"/>
        <v>58</v>
      </c>
      <c r="E209" s="16">
        <f t="shared" si="19"/>
        <v>112</v>
      </c>
      <c r="F209" s="16">
        <f t="shared" si="20"/>
        <v>170</v>
      </c>
      <c r="G209" s="16">
        <v>24</v>
      </c>
      <c r="H209" s="16">
        <v>45</v>
      </c>
      <c r="I209" s="16">
        <v>69</v>
      </c>
      <c r="J209" s="16">
        <v>34</v>
      </c>
      <c r="K209" s="16">
        <v>67</v>
      </c>
      <c r="L209" s="16">
        <v>101</v>
      </c>
      <c r="M209" s="16">
        <v>21.42</v>
      </c>
      <c r="N209" s="16">
        <v>38.63000000000001</v>
      </c>
      <c r="O209" s="16">
        <v>60.050000000000047</v>
      </c>
      <c r="P209" s="16">
        <f t="shared" si="21"/>
        <v>45.42</v>
      </c>
      <c r="Q209" s="16">
        <f t="shared" si="22"/>
        <v>83.63000000000001</v>
      </c>
      <c r="R209" s="16">
        <f t="shared" si="23"/>
        <v>129.05000000000004</v>
      </c>
    </row>
    <row r="210" spans="1:18" s="6" customFormat="1" x14ac:dyDescent="0.2">
      <c r="A210" s="27">
        <v>13.040100000000001</v>
      </c>
      <c r="B210" s="20" t="s">
        <v>345</v>
      </c>
      <c r="C210" s="14" t="s">
        <v>346</v>
      </c>
      <c r="D210" s="16">
        <f t="shared" si="18"/>
        <v>1</v>
      </c>
      <c r="E210" s="16">
        <f t="shared" si="19"/>
        <v>1</v>
      </c>
      <c r="F210" s="16">
        <f t="shared" si="20"/>
        <v>2</v>
      </c>
      <c r="G210" s="16">
        <v>1</v>
      </c>
      <c r="H210" s="16">
        <v>1</v>
      </c>
      <c r="I210" s="16">
        <v>2</v>
      </c>
      <c r="J210" s="16"/>
      <c r="K210" s="16"/>
      <c r="L210" s="16"/>
      <c r="M210" s="16"/>
      <c r="N210" s="16"/>
      <c r="O210" s="16"/>
      <c r="P210" s="16">
        <f t="shared" si="21"/>
        <v>1</v>
      </c>
      <c r="Q210" s="16">
        <f t="shared" si="22"/>
        <v>1</v>
      </c>
      <c r="R210" s="16">
        <f t="shared" si="23"/>
        <v>2</v>
      </c>
    </row>
    <row r="211" spans="1:18" s="6" customFormat="1" x14ac:dyDescent="0.2">
      <c r="A211" s="27">
        <v>13.040100000000001</v>
      </c>
      <c r="B211" s="20" t="s">
        <v>347</v>
      </c>
      <c r="C211" s="14" t="s">
        <v>325</v>
      </c>
      <c r="D211" s="16">
        <f t="shared" si="18"/>
        <v>19</v>
      </c>
      <c r="E211" s="16">
        <f t="shared" si="19"/>
        <v>67</v>
      </c>
      <c r="F211" s="16">
        <f t="shared" si="20"/>
        <v>86</v>
      </c>
      <c r="G211" s="16">
        <v>11</v>
      </c>
      <c r="H211" s="16">
        <v>36</v>
      </c>
      <c r="I211" s="16">
        <v>47</v>
      </c>
      <c r="J211" s="16">
        <v>8</v>
      </c>
      <c r="K211" s="16">
        <v>31</v>
      </c>
      <c r="L211" s="16">
        <v>39</v>
      </c>
      <c r="M211" s="16">
        <v>4.51</v>
      </c>
      <c r="N211" s="16">
        <v>16.55</v>
      </c>
      <c r="O211" s="16">
        <v>21.06</v>
      </c>
      <c r="P211" s="16">
        <f t="shared" si="21"/>
        <v>15.51</v>
      </c>
      <c r="Q211" s="16">
        <f t="shared" si="22"/>
        <v>52.55</v>
      </c>
      <c r="R211" s="16">
        <f t="shared" si="23"/>
        <v>68.06</v>
      </c>
    </row>
    <row r="212" spans="1:18" s="6" customFormat="1" x14ac:dyDescent="0.2">
      <c r="A212" s="27">
        <v>13.110099999999999</v>
      </c>
      <c r="B212" s="20" t="s">
        <v>348</v>
      </c>
      <c r="C212" s="14" t="s">
        <v>332</v>
      </c>
      <c r="D212" s="16">
        <f t="shared" si="18"/>
        <v>2</v>
      </c>
      <c r="E212" s="16">
        <f t="shared" si="19"/>
        <v>24</v>
      </c>
      <c r="F212" s="16">
        <f t="shared" si="20"/>
        <v>26</v>
      </c>
      <c r="G212" s="16"/>
      <c r="H212" s="16">
        <v>10</v>
      </c>
      <c r="I212" s="16">
        <v>10</v>
      </c>
      <c r="J212" s="16">
        <v>2</v>
      </c>
      <c r="K212" s="16">
        <v>14</v>
      </c>
      <c r="L212" s="16">
        <v>16</v>
      </c>
      <c r="M212" s="16">
        <v>1.1299999999999999</v>
      </c>
      <c r="N212" s="16">
        <v>6.39</v>
      </c>
      <c r="O212" s="16">
        <v>7.52</v>
      </c>
      <c r="P212" s="16">
        <f t="shared" si="21"/>
        <v>1.1299999999999999</v>
      </c>
      <c r="Q212" s="16">
        <f t="shared" si="22"/>
        <v>16.39</v>
      </c>
      <c r="R212" s="16">
        <f t="shared" si="23"/>
        <v>17.52</v>
      </c>
    </row>
    <row r="213" spans="1:18" s="6" customFormat="1" x14ac:dyDescent="0.2">
      <c r="A213" s="12" t="s">
        <v>407</v>
      </c>
      <c r="B213" s="10"/>
      <c r="C213" s="10"/>
      <c r="D213" s="11">
        <f t="shared" si="18"/>
        <v>255</v>
      </c>
      <c r="E213" s="11">
        <f t="shared" si="19"/>
        <v>225</v>
      </c>
      <c r="F213" s="11">
        <f t="shared" si="20"/>
        <v>480</v>
      </c>
      <c r="G213" s="11">
        <v>208</v>
      </c>
      <c r="H213" s="11">
        <v>196</v>
      </c>
      <c r="I213" s="11">
        <v>404</v>
      </c>
      <c r="J213" s="11">
        <v>47</v>
      </c>
      <c r="K213" s="11">
        <v>29</v>
      </c>
      <c r="L213" s="11">
        <v>76</v>
      </c>
      <c r="M213" s="11">
        <v>28.110000000000007</v>
      </c>
      <c r="N213" s="11">
        <v>14.52</v>
      </c>
      <c r="O213" s="11">
        <v>42.63000000000001</v>
      </c>
      <c r="P213" s="11">
        <f t="shared" si="21"/>
        <v>236.11</v>
      </c>
      <c r="Q213" s="11">
        <f t="shared" si="22"/>
        <v>210.52</v>
      </c>
      <c r="R213" s="11">
        <f t="shared" si="23"/>
        <v>446.63</v>
      </c>
    </row>
    <row r="214" spans="1:18" s="6" customFormat="1" x14ac:dyDescent="0.2">
      <c r="A214" s="18" t="s">
        <v>395</v>
      </c>
      <c r="B214" s="19"/>
      <c r="C214" s="19"/>
      <c r="D214" s="17">
        <f t="shared" si="18"/>
        <v>255</v>
      </c>
      <c r="E214" s="17">
        <f t="shared" si="19"/>
        <v>225</v>
      </c>
      <c r="F214" s="17">
        <f t="shared" si="20"/>
        <v>480</v>
      </c>
      <c r="G214" s="17">
        <v>208</v>
      </c>
      <c r="H214" s="17">
        <v>196</v>
      </c>
      <c r="I214" s="17">
        <v>404</v>
      </c>
      <c r="J214" s="17">
        <v>47</v>
      </c>
      <c r="K214" s="17">
        <v>29</v>
      </c>
      <c r="L214" s="17">
        <v>76</v>
      </c>
      <c r="M214" s="17">
        <v>28.110000000000007</v>
      </c>
      <c r="N214" s="17">
        <v>14.52</v>
      </c>
      <c r="O214" s="17">
        <v>42.63000000000001</v>
      </c>
      <c r="P214" s="17">
        <f t="shared" si="21"/>
        <v>236.11</v>
      </c>
      <c r="Q214" s="17">
        <f t="shared" si="22"/>
        <v>210.52</v>
      </c>
      <c r="R214" s="17">
        <f t="shared" si="23"/>
        <v>446.63</v>
      </c>
    </row>
    <row r="215" spans="1:18" s="6" customFormat="1" x14ac:dyDescent="0.2">
      <c r="A215" s="13">
        <v>5</v>
      </c>
      <c r="B215" s="15"/>
      <c r="C215" s="15"/>
      <c r="D215" s="16">
        <f t="shared" si="18"/>
        <v>255</v>
      </c>
      <c r="E215" s="16">
        <f t="shared" si="19"/>
        <v>225</v>
      </c>
      <c r="F215" s="16">
        <f t="shared" si="20"/>
        <v>480</v>
      </c>
      <c r="G215" s="16">
        <v>208</v>
      </c>
      <c r="H215" s="16">
        <v>196</v>
      </c>
      <c r="I215" s="16">
        <v>404</v>
      </c>
      <c r="J215" s="16">
        <v>47</v>
      </c>
      <c r="K215" s="16">
        <v>29</v>
      </c>
      <c r="L215" s="16">
        <v>76</v>
      </c>
      <c r="M215" s="16">
        <v>28.110000000000007</v>
      </c>
      <c r="N215" s="16">
        <v>14.52</v>
      </c>
      <c r="O215" s="16">
        <v>42.63000000000001</v>
      </c>
      <c r="P215" s="16">
        <f t="shared" si="21"/>
        <v>236.11</v>
      </c>
      <c r="Q215" s="16">
        <f t="shared" si="22"/>
        <v>210.52</v>
      </c>
      <c r="R215" s="16">
        <f t="shared" si="23"/>
        <v>446.63</v>
      </c>
    </row>
    <row r="216" spans="1:18" s="6" customFormat="1" x14ac:dyDescent="0.2">
      <c r="A216" s="26" t="s">
        <v>3</v>
      </c>
      <c r="B216" s="19"/>
      <c r="C216" s="19"/>
      <c r="D216" s="17">
        <f t="shared" ref="D216:D279" si="24">G216+J216</f>
        <v>114</v>
      </c>
      <c r="E216" s="17">
        <f t="shared" ref="E216:E279" si="25">H216+K216</f>
        <v>148</v>
      </c>
      <c r="F216" s="17">
        <f t="shared" ref="F216:F279" si="26">I216+L216</f>
        <v>262</v>
      </c>
      <c r="G216" s="17">
        <v>99</v>
      </c>
      <c r="H216" s="17">
        <v>136</v>
      </c>
      <c r="I216" s="17">
        <v>235</v>
      </c>
      <c r="J216" s="17">
        <v>15</v>
      </c>
      <c r="K216" s="17">
        <v>12</v>
      </c>
      <c r="L216" s="17">
        <v>27</v>
      </c>
      <c r="M216" s="17">
        <v>10.09</v>
      </c>
      <c r="N216" s="17">
        <v>7.93</v>
      </c>
      <c r="O216" s="17">
        <v>18.020000000000003</v>
      </c>
      <c r="P216" s="17">
        <f t="shared" ref="P216:P279" si="27">G216+M216</f>
        <v>109.09</v>
      </c>
      <c r="Q216" s="17">
        <f t="shared" ref="Q216:Q279" si="28">H216+N216</f>
        <v>143.93</v>
      </c>
      <c r="R216" s="17">
        <f t="shared" ref="R216:R279" si="29">I216+O216</f>
        <v>253.02</v>
      </c>
    </row>
    <row r="217" spans="1:18" s="6" customFormat="1" x14ac:dyDescent="0.2">
      <c r="A217" s="27">
        <v>24.010200000000001</v>
      </c>
      <c r="B217" s="20" t="s">
        <v>163</v>
      </c>
      <c r="C217" s="14" t="s">
        <v>164</v>
      </c>
      <c r="D217" s="16">
        <f t="shared" si="24"/>
        <v>114</v>
      </c>
      <c r="E217" s="16">
        <f t="shared" si="25"/>
        <v>148</v>
      </c>
      <c r="F217" s="16">
        <f t="shared" si="26"/>
        <v>262</v>
      </c>
      <c r="G217" s="16">
        <v>99</v>
      </c>
      <c r="H217" s="16">
        <v>136</v>
      </c>
      <c r="I217" s="16">
        <v>235</v>
      </c>
      <c r="J217" s="16">
        <v>15</v>
      </c>
      <c r="K217" s="16">
        <v>12</v>
      </c>
      <c r="L217" s="16">
        <v>27</v>
      </c>
      <c r="M217" s="16">
        <v>10.09</v>
      </c>
      <c r="N217" s="16">
        <v>7.93</v>
      </c>
      <c r="O217" s="16">
        <v>18.020000000000003</v>
      </c>
      <c r="P217" s="16">
        <f t="shared" si="27"/>
        <v>109.09</v>
      </c>
      <c r="Q217" s="16">
        <f t="shared" si="28"/>
        <v>143.93</v>
      </c>
      <c r="R217" s="16">
        <f t="shared" si="29"/>
        <v>253.02</v>
      </c>
    </row>
    <row r="218" spans="1:18" s="6" customFormat="1" x14ac:dyDescent="0.2">
      <c r="A218" s="26" t="s">
        <v>415</v>
      </c>
      <c r="B218" s="19"/>
      <c r="C218" s="19"/>
      <c r="D218" s="17">
        <f t="shared" si="24"/>
        <v>32</v>
      </c>
      <c r="E218" s="17">
        <f t="shared" si="25"/>
        <v>42</v>
      </c>
      <c r="F218" s="17">
        <f t="shared" si="26"/>
        <v>74</v>
      </c>
      <c r="G218" s="17">
        <v>28</v>
      </c>
      <c r="H218" s="17">
        <v>40</v>
      </c>
      <c r="I218" s="17">
        <v>68</v>
      </c>
      <c r="J218" s="17">
        <v>4</v>
      </c>
      <c r="K218" s="17">
        <v>2</v>
      </c>
      <c r="L218" s="17">
        <v>6</v>
      </c>
      <c r="M218" s="17">
        <v>2.59</v>
      </c>
      <c r="N218" s="17">
        <v>1.67</v>
      </c>
      <c r="O218" s="17">
        <v>4.26</v>
      </c>
      <c r="P218" s="17">
        <f t="shared" si="27"/>
        <v>30.59</v>
      </c>
      <c r="Q218" s="17">
        <f t="shared" si="28"/>
        <v>41.67</v>
      </c>
      <c r="R218" s="17">
        <f t="shared" si="29"/>
        <v>72.260000000000005</v>
      </c>
    </row>
    <row r="219" spans="1:18" s="6" customFormat="1" x14ac:dyDescent="0.2">
      <c r="A219" s="27">
        <v>45</v>
      </c>
      <c r="B219" s="20" t="s">
        <v>165</v>
      </c>
      <c r="C219" s="14" t="s">
        <v>166</v>
      </c>
      <c r="D219" s="16">
        <f t="shared" si="24"/>
        <v>4</v>
      </c>
      <c r="E219" s="16">
        <f t="shared" si="25"/>
        <v>5</v>
      </c>
      <c r="F219" s="16">
        <f t="shared" si="26"/>
        <v>9</v>
      </c>
      <c r="G219" s="16">
        <v>4</v>
      </c>
      <c r="H219" s="16">
        <v>5</v>
      </c>
      <c r="I219" s="16">
        <v>9</v>
      </c>
      <c r="J219" s="16"/>
      <c r="K219" s="16"/>
      <c r="L219" s="16"/>
      <c r="M219" s="16"/>
      <c r="N219" s="16"/>
      <c r="O219" s="16"/>
      <c r="P219" s="16">
        <f t="shared" si="27"/>
        <v>4</v>
      </c>
      <c r="Q219" s="16">
        <f t="shared" si="28"/>
        <v>5</v>
      </c>
      <c r="R219" s="16">
        <f t="shared" si="29"/>
        <v>9</v>
      </c>
    </row>
    <row r="220" spans="1:18" s="6" customFormat="1" x14ac:dyDescent="0.2">
      <c r="A220" s="27">
        <v>13</v>
      </c>
      <c r="B220" s="20" t="s">
        <v>159</v>
      </c>
      <c r="C220" s="14" t="s">
        <v>160</v>
      </c>
      <c r="D220" s="16">
        <f t="shared" si="24"/>
        <v>13</v>
      </c>
      <c r="E220" s="16">
        <f t="shared" si="25"/>
        <v>12</v>
      </c>
      <c r="F220" s="16">
        <f t="shared" si="26"/>
        <v>25</v>
      </c>
      <c r="G220" s="16">
        <v>12</v>
      </c>
      <c r="H220" s="16">
        <v>11</v>
      </c>
      <c r="I220" s="16">
        <v>23</v>
      </c>
      <c r="J220" s="16">
        <v>1</v>
      </c>
      <c r="K220" s="16">
        <v>1</v>
      </c>
      <c r="L220" s="16">
        <v>2</v>
      </c>
      <c r="M220" s="16">
        <v>0.67</v>
      </c>
      <c r="N220" s="16">
        <v>0.92</v>
      </c>
      <c r="O220" s="16">
        <v>1.59</v>
      </c>
      <c r="P220" s="16">
        <f t="shared" si="27"/>
        <v>12.67</v>
      </c>
      <c r="Q220" s="16">
        <f t="shared" si="28"/>
        <v>11.92</v>
      </c>
      <c r="R220" s="16">
        <f t="shared" si="29"/>
        <v>24.59</v>
      </c>
    </row>
    <row r="221" spans="1:18" s="6" customFormat="1" x14ac:dyDescent="0.2">
      <c r="A221" s="27">
        <v>52</v>
      </c>
      <c r="B221" s="20" t="s">
        <v>167</v>
      </c>
      <c r="C221" s="14" t="s">
        <v>168</v>
      </c>
      <c r="D221" s="16">
        <f t="shared" si="24"/>
        <v>1</v>
      </c>
      <c r="E221" s="16">
        <f t="shared" si="25"/>
        <v>1</v>
      </c>
      <c r="F221" s="16">
        <f t="shared" si="26"/>
        <v>2</v>
      </c>
      <c r="G221" s="16">
        <v>1</v>
      </c>
      <c r="H221" s="16">
        <v>1</v>
      </c>
      <c r="I221" s="16">
        <v>2</v>
      </c>
      <c r="J221" s="16"/>
      <c r="K221" s="16"/>
      <c r="L221" s="16"/>
      <c r="M221" s="16"/>
      <c r="N221" s="16"/>
      <c r="O221" s="16"/>
      <c r="P221" s="16">
        <f t="shared" si="27"/>
        <v>1</v>
      </c>
      <c r="Q221" s="16">
        <f t="shared" si="28"/>
        <v>1</v>
      </c>
      <c r="R221" s="16">
        <f t="shared" si="29"/>
        <v>2</v>
      </c>
    </row>
    <row r="222" spans="1:18" s="6" customFormat="1" x14ac:dyDescent="0.2">
      <c r="A222" s="27">
        <v>16</v>
      </c>
      <c r="B222" s="20" t="s">
        <v>161</v>
      </c>
      <c r="C222" s="14" t="s">
        <v>162</v>
      </c>
      <c r="D222" s="16">
        <f t="shared" si="24"/>
        <v>10</v>
      </c>
      <c r="E222" s="16">
        <f t="shared" si="25"/>
        <v>24</v>
      </c>
      <c r="F222" s="16">
        <f t="shared" si="26"/>
        <v>34</v>
      </c>
      <c r="G222" s="16">
        <v>7</v>
      </c>
      <c r="H222" s="16">
        <v>23</v>
      </c>
      <c r="I222" s="16">
        <v>30</v>
      </c>
      <c r="J222" s="16">
        <v>3</v>
      </c>
      <c r="K222" s="16">
        <v>1</v>
      </c>
      <c r="L222" s="16">
        <v>4</v>
      </c>
      <c r="M222" s="16">
        <v>1.92</v>
      </c>
      <c r="N222" s="16">
        <v>0.75</v>
      </c>
      <c r="O222" s="16">
        <v>2.67</v>
      </c>
      <c r="P222" s="16">
        <f t="shared" si="27"/>
        <v>8.92</v>
      </c>
      <c r="Q222" s="16">
        <f t="shared" si="28"/>
        <v>23.75</v>
      </c>
      <c r="R222" s="16">
        <f t="shared" si="29"/>
        <v>32.67</v>
      </c>
    </row>
    <row r="223" spans="1:18" s="6" customFormat="1" x14ac:dyDescent="0.2">
      <c r="A223" s="27">
        <v>24</v>
      </c>
      <c r="B223" s="20" t="s">
        <v>256</v>
      </c>
      <c r="C223" s="14" t="s">
        <v>257</v>
      </c>
      <c r="D223" s="16">
        <f t="shared" si="24"/>
        <v>4</v>
      </c>
      <c r="E223" s="16">
        <f t="shared" si="25"/>
        <v>0</v>
      </c>
      <c r="F223" s="16">
        <f t="shared" si="26"/>
        <v>4</v>
      </c>
      <c r="G223" s="16">
        <v>4</v>
      </c>
      <c r="H223" s="16"/>
      <c r="I223" s="16">
        <v>4</v>
      </c>
      <c r="J223" s="16"/>
      <c r="K223" s="16"/>
      <c r="L223" s="16"/>
      <c r="M223" s="16"/>
      <c r="N223" s="16"/>
      <c r="O223" s="16"/>
      <c r="P223" s="16">
        <f t="shared" si="27"/>
        <v>4</v>
      </c>
      <c r="Q223" s="16">
        <f t="shared" si="28"/>
        <v>0</v>
      </c>
      <c r="R223" s="16">
        <f t="shared" si="29"/>
        <v>4</v>
      </c>
    </row>
    <row r="224" spans="1:18" s="6" customFormat="1" x14ac:dyDescent="0.2">
      <c r="A224" s="26" t="s">
        <v>416</v>
      </c>
      <c r="B224" s="19"/>
      <c r="C224" s="19"/>
      <c r="D224" s="17">
        <f t="shared" si="24"/>
        <v>6</v>
      </c>
      <c r="E224" s="17">
        <f t="shared" si="25"/>
        <v>9</v>
      </c>
      <c r="F224" s="17">
        <f t="shared" si="26"/>
        <v>15</v>
      </c>
      <c r="G224" s="17"/>
      <c r="H224" s="17">
        <v>1</v>
      </c>
      <c r="I224" s="17">
        <v>1</v>
      </c>
      <c r="J224" s="17">
        <v>6</v>
      </c>
      <c r="K224" s="17">
        <v>8</v>
      </c>
      <c r="L224" s="17">
        <v>14</v>
      </c>
      <c r="M224" s="17">
        <v>0</v>
      </c>
      <c r="N224" s="17">
        <v>0.25</v>
      </c>
      <c r="O224" s="17">
        <v>0.25</v>
      </c>
      <c r="P224" s="17">
        <f t="shared" si="27"/>
        <v>0</v>
      </c>
      <c r="Q224" s="17">
        <f t="shared" si="28"/>
        <v>1.25</v>
      </c>
      <c r="R224" s="17">
        <f t="shared" si="29"/>
        <v>1.25</v>
      </c>
    </row>
    <row r="225" spans="1:18" s="6" customFormat="1" x14ac:dyDescent="0.2">
      <c r="A225" s="27" t="s">
        <v>153</v>
      </c>
      <c r="B225" s="20" t="s">
        <v>153</v>
      </c>
      <c r="C225" s="14" t="s">
        <v>154</v>
      </c>
      <c r="D225" s="16">
        <f t="shared" si="24"/>
        <v>6</v>
      </c>
      <c r="E225" s="16">
        <f t="shared" si="25"/>
        <v>8</v>
      </c>
      <c r="F225" s="16">
        <f t="shared" si="26"/>
        <v>14</v>
      </c>
      <c r="G225" s="16"/>
      <c r="H225" s="16"/>
      <c r="I225" s="16"/>
      <c r="J225" s="16">
        <v>6</v>
      </c>
      <c r="K225" s="16">
        <v>8</v>
      </c>
      <c r="L225" s="16">
        <v>14</v>
      </c>
      <c r="M225" s="16">
        <v>0</v>
      </c>
      <c r="N225" s="16">
        <v>0.25</v>
      </c>
      <c r="O225" s="16">
        <v>0.25</v>
      </c>
      <c r="P225" s="16">
        <f t="shared" si="27"/>
        <v>0</v>
      </c>
      <c r="Q225" s="16">
        <f t="shared" si="28"/>
        <v>0.25</v>
      </c>
      <c r="R225" s="16">
        <f t="shared" si="29"/>
        <v>0.25</v>
      </c>
    </row>
    <row r="226" spans="1:18" s="6" customFormat="1" x14ac:dyDescent="0.2">
      <c r="A226" s="27" t="s">
        <v>135</v>
      </c>
      <c r="B226" s="20" t="s">
        <v>136</v>
      </c>
      <c r="C226" s="14" t="s">
        <v>137</v>
      </c>
      <c r="D226" s="16">
        <f t="shared" si="24"/>
        <v>0</v>
      </c>
      <c r="E226" s="16">
        <f t="shared" si="25"/>
        <v>1</v>
      </c>
      <c r="F226" s="16">
        <f t="shared" si="26"/>
        <v>1</v>
      </c>
      <c r="G226" s="16"/>
      <c r="H226" s="16">
        <v>1</v>
      </c>
      <c r="I226" s="16">
        <v>1</v>
      </c>
      <c r="J226" s="16"/>
      <c r="K226" s="16"/>
      <c r="L226" s="16"/>
      <c r="M226" s="16"/>
      <c r="N226" s="16"/>
      <c r="O226" s="16"/>
      <c r="P226" s="16">
        <f t="shared" si="27"/>
        <v>0</v>
      </c>
      <c r="Q226" s="16">
        <f t="shared" si="28"/>
        <v>1</v>
      </c>
      <c r="R226" s="16">
        <f t="shared" si="29"/>
        <v>1</v>
      </c>
    </row>
    <row r="227" spans="1:18" s="6" customFormat="1" x14ac:dyDescent="0.2">
      <c r="A227" s="26" t="s">
        <v>423</v>
      </c>
      <c r="B227" s="19"/>
      <c r="C227" s="19"/>
      <c r="D227" s="17">
        <f t="shared" si="24"/>
        <v>41</v>
      </c>
      <c r="E227" s="17">
        <f t="shared" si="25"/>
        <v>21</v>
      </c>
      <c r="F227" s="17">
        <f t="shared" si="26"/>
        <v>62</v>
      </c>
      <c r="G227" s="17">
        <v>23</v>
      </c>
      <c r="H227" s="17">
        <v>14</v>
      </c>
      <c r="I227" s="17">
        <v>37</v>
      </c>
      <c r="J227" s="17">
        <v>18</v>
      </c>
      <c r="K227" s="17">
        <v>7</v>
      </c>
      <c r="L227" s="17">
        <v>25</v>
      </c>
      <c r="M227" s="17">
        <v>12.17</v>
      </c>
      <c r="N227" s="17">
        <v>4.67</v>
      </c>
      <c r="O227" s="17">
        <v>16.84</v>
      </c>
      <c r="P227" s="17">
        <f t="shared" si="27"/>
        <v>35.17</v>
      </c>
      <c r="Q227" s="17">
        <f t="shared" si="28"/>
        <v>18.670000000000002</v>
      </c>
      <c r="R227" s="17">
        <f t="shared" si="29"/>
        <v>53.84</v>
      </c>
    </row>
    <row r="228" spans="1:18" s="6" customFormat="1" x14ac:dyDescent="0.2">
      <c r="A228" s="27" t="s">
        <v>141</v>
      </c>
      <c r="B228" s="20" t="s">
        <v>142</v>
      </c>
      <c r="C228" s="14" t="s">
        <v>143</v>
      </c>
      <c r="D228" s="16">
        <f t="shared" si="24"/>
        <v>3</v>
      </c>
      <c r="E228" s="16">
        <f t="shared" si="25"/>
        <v>3</v>
      </c>
      <c r="F228" s="16">
        <f t="shared" si="26"/>
        <v>6</v>
      </c>
      <c r="G228" s="16"/>
      <c r="H228" s="16"/>
      <c r="I228" s="16"/>
      <c r="J228" s="16">
        <v>3</v>
      </c>
      <c r="K228" s="16">
        <v>3</v>
      </c>
      <c r="L228" s="16">
        <v>6</v>
      </c>
      <c r="M228" s="16">
        <v>2</v>
      </c>
      <c r="N228" s="16">
        <v>2</v>
      </c>
      <c r="O228" s="16">
        <v>4</v>
      </c>
      <c r="P228" s="16">
        <f t="shared" si="27"/>
        <v>2</v>
      </c>
      <c r="Q228" s="16">
        <f t="shared" si="28"/>
        <v>2</v>
      </c>
      <c r="R228" s="16">
        <f t="shared" si="29"/>
        <v>4</v>
      </c>
    </row>
    <row r="229" spans="1:18" s="6" customFormat="1" x14ac:dyDescent="0.2">
      <c r="A229" s="27" t="s">
        <v>138</v>
      </c>
      <c r="B229" s="20" t="s">
        <v>139</v>
      </c>
      <c r="C229" s="14" t="s">
        <v>140</v>
      </c>
      <c r="D229" s="16">
        <f t="shared" si="24"/>
        <v>5</v>
      </c>
      <c r="E229" s="16">
        <f t="shared" si="25"/>
        <v>3</v>
      </c>
      <c r="F229" s="16">
        <f t="shared" si="26"/>
        <v>8</v>
      </c>
      <c r="G229" s="16"/>
      <c r="H229" s="16">
        <v>1</v>
      </c>
      <c r="I229" s="16">
        <v>1</v>
      </c>
      <c r="J229" s="16">
        <v>5</v>
      </c>
      <c r="K229" s="16">
        <v>2</v>
      </c>
      <c r="L229" s="16">
        <v>7</v>
      </c>
      <c r="M229" s="16">
        <v>3.67</v>
      </c>
      <c r="N229" s="16">
        <v>1.17</v>
      </c>
      <c r="O229" s="16">
        <v>4.84</v>
      </c>
      <c r="P229" s="16">
        <f t="shared" si="27"/>
        <v>3.67</v>
      </c>
      <c r="Q229" s="16">
        <f t="shared" si="28"/>
        <v>2.17</v>
      </c>
      <c r="R229" s="16">
        <f t="shared" si="29"/>
        <v>5.84</v>
      </c>
    </row>
    <row r="230" spans="1:18" s="6" customFormat="1" x14ac:dyDescent="0.2">
      <c r="A230" s="27" t="s">
        <v>150</v>
      </c>
      <c r="B230" s="20" t="s">
        <v>151</v>
      </c>
      <c r="C230" s="14" t="s">
        <v>152</v>
      </c>
      <c r="D230" s="16">
        <f t="shared" si="24"/>
        <v>29</v>
      </c>
      <c r="E230" s="16">
        <f t="shared" si="25"/>
        <v>13</v>
      </c>
      <c r="F230" s="16">
        <f t="shared" si="26"/>
        <v>42</v>
      </c>
      <c r="G230" s="16">
        <v>23</v>
      </c>
      <c r="H230" s="16">
        <v>13</v>
      </c>
      <c r="I230" s="16">
        <v>36</v>
      </c>
      <c r="J230" s="16">
        <v>6</v>
      </c>
      <c r="K230" s="16"/>
      <c r="L230" s="16">
        <v>6</v>
      </c>
      <c r="M230" s="16">
        <v>3.75</v>
      </c>
      <c r="N230" s="16"/>
      <c r="O230" s="16">
        <v>3.75</v>
      </c>
      <c r="P230" s="16">
        <f t="shared" si="27"/>
        <v>26.75</v>
      </c>
      <c r="Q230" s="16">
        <f t="shared" si="28"/>
        <v>13</v>
      </c>
      <c r="R230" s="16">
        <f t="shared" si="29"/>
        <v>39.75</v>
      </c>
    </row>
    <row r="231" spans="1:18" s="6" customFormat="1" x14ac:dyDescent="0.2">
      <c r="A231" s="27" t="s">
        <v>144</v>
      </c>
      <c r="B231" s="20" t="s">
        <v>145</v>
      </c>
      <c r="C231" s="14" t="s">
        <v>146</v>
      </c>
      <c r="D231" s="16">
        <f t="shared" si="24"/>
        <v>1</v>
      </c>
      <c r="E231" s="16">
        <f t="shared" si="25"/>
        <v>1</v>
      </c>
      <c r="F231" s="16">
        <f t="shared" si="26"/>
        <v>2</v>
      </c>
      <c r="G231" s="16"/>
      <c r="H231" s="16"/>
      <c r="I231" s="16"/>
      <c r="J231" s="16">
        <v>1</v>
      </c>
      <c r="K231" s="16">
        <v>1</v>
      </c>
      <c r="L231" s="16">
        <v>2</v>
      </c>
      <c r="M231" s="16">
        <v>0.75</v>
      </c>
      <c r="N231" s="16">
        <v>0.75</v>
      </c>
      <c r="O231" s="16">
        <v>1.5</v>
      </c>
      <c r="P231" s="16">
        <f t="shared" si="27"/>
        <v>0.75</v>
      </c>
      <c r="Q231" s="16">
        <f t="shared" si="28"/>
        <v>0.75</v>
      </c>
      <c r="R231" s="16">
        <f t="shared" si="29"/>
        <v>1.5</v>
      </c>
    </row>
    <row r="232" spans="1:18" s="6" customFormat="1" x14ac:dyDescent="0.2">
      <c r="A232" s="27" t="s">
        <v>147</v>
      </c>
      <c r="B232" s="20" t="s">
        <v>148</v>
      </c>
      <c r="C232" s="14" t="s">
        <v>149</v>
      </c>
      <c r="D232" s="16">
        <f t="shared" si="24"/>
        <v>2</v>
      </c>
      <c r="E232" s="16">
        <f t="shared" si="25"/>
        <v>0</v>
      </c>
      <c r="F232" s="16">
        <f t="shared" si="26"/>
        <v>2</v>
      </c>
      <c r="G232" s="16"/>
      <c r="H232" s="16"/>
      <c r="I232" s="16"/>
      <c r="J232" s="16">
        <v>2</v>
      </c>
      <c r="K232" s="16"/>
      <c r="L232" s="16">
        <v>2</v>
      </c>
      <c r="M232" s="16">
        <v>1.25</v>
      </c>
      <c r="N232" s="16"/>
      <c r="O232" s="16">
        <v>1.25</v>
      </c>
      <c r="P232" s="16">
        <f t="shared" si="27"/>
        <v>1.25</v>
      </c>
      <c r="Q232" s="16">
        <f t="shared" si="28"/>
        <v>0</v>
      </c>
      <c r="R232" s="16">
        <f t="shared" si="29"/>
        <v>1.25</v>
      </c>
    </row>
    <row r="233" spans="1:18" s="6" customFormat="1" x14ac:dyDescent="0.2">
      <c r="A233" s="27" t="s">
        <v>253</v>
      </c>
      <c r="B233" s="20" t="s">
        <v>254</v>
      </c>
      <c r="C233" s="14" t="s">
        <v>255</v>
      </c>
      <c r="D233" s="16">
        <f t="shared" si="24"/>
        <v>1</v>
      </c>
      <c r="E233" s="16">
        <f t="shared" si="25"/>
        <v>0</v>
      </c>
      <c r="F233" s="16">
        <f t="shared" si="26"/>
        <v>1</v>
      </c>
      <c r="G233" s="16"/>
      <c r="H233" s="16"/>
      <c r="I233" s="16"/>
      <c r="J233" s="16">
        <v>1</v>
      </c>
      <c r="K233" s="16"/>
      <c r="L233" s="16">
        <v>1</v>
      </c>
      <c r="M233" s="16">
        <v>0.75</v>
      </c>
      <c r="N233" s="16"/>
      <c r="O233" s="16">
        <v>0.75</v>
      </c>
      <c r="P233" s="16">
        <f t="shared" si="27"/>
        <v>0.75</v>
      </c>
      <c r="Q233" s="16">
        <f t="shared" si="28"/>
        <v>0</v>
      </c>
      <c r="R233" s="16">
        <f t="shared" si="29"/>
        <v>0.75</v>
      </c>
    </row>
    <row r="234" spans="1:18" s="6" customFormat="1" x14ac:dyDescent="0.2">
      <c r="A234" s="27" t="s">
        <v>155</v>
      </c>
      <c r="B234" s="20" t="s">
        <v>155</v>
      </c>
      <c r="C234" s="14" t="s">
        <v>156</v>
      </c>
      <c r="D234" s="16">
        <f t="shared" si="24"/>
        <v>0</v>
      </c>
      <c r="E234" s="16">
        <f t="shared" si="25"/>
        <v>1</v>
      </c>
      <c r="F234" s="16">
        <f t="shared" si="26"/>
        <v>1</v>
      </c>
      <c r="G234" s="16"/>
      <c r="H234" s="16"/>
      <c r="I234" s="16"/>
      <c r="J234" s="16"/>
      <c r="K234" s="16">
        <v>1</v>
      </c>
      <c r="L234" s="16">
        <v>1</v>
      </c>
      <c r="M234" s="16"/>
      <c r="N234" s="16">
        <v>0.75</v>
      </c>
      <c r="O234" s="16">
        <v>0.75</v>
      </c>
      <c r="P234" s="16">
        <f t="shared" si="27"/>
        <v>0</v>
      </c>
      <c r="Q234" s="16">
        <f t="shared" si="28"/>
        <v>0.75</v>
      </c>
      <c r="R234" s="16">
        <f t="shared" si="29"/>
        <v>0.75</v>
      </c>
    </row>
    <row r="235" spans="1:18" s="6" customFormat="1" x14ac:dyDescent="0.2">
      <c r="A235" s="26" t="s">
        <v>422</v>
      </c>
      <c r="B235" s="19"/>
      <c r="C235" s="19"/>
      <c r="D235" s="17">
        <f t="shared" si="24"/>
        <v>62</v>
      </c>
      <c r="E235" s="17">
        <f t="shared" si="25"/>
        <v>5</v>
      </c>
      <c r="F235" s="17">
        <f t="shared" si="26"/>
        <v>67</v>
      </c>
      <c r="G235" s="17">
        <v>58</v>
      </c>
      <c r="H235" s="17">
        <v>5</v>
      </c>
      <c r="I235" s="17">
        <v>63</v>
      </c>
      <c r="J235" s="17">
        <v>4</v>
      </c>
      <c r="K235" s="17"/>
      <c r="L235" s="17">
        <v>4</v>
      </c>
      <c r="M235" s="17">
        <v>3.26</v>
      </c>
      <c r="N235" s="17"/>
      <c r="O235" s="17">
        <v>3.26</v>
      </c>
      <c r="P235" s="17">
        <f t="shared" si="27"/>
        <v>61.26</v>
      </c>
      <c r="Q235" s="17">
        <f t="shared" si="28"/>
        <v>5</v>
      </c>
      <c r="R235" s="17">
        <f t="shared" si="29"/>
        <v>66.260000000000005</v>
      </c>
    </row>
    <row r="236" spans="1:18" s="6" customFormat="1" x14ac:dyDescent="0.2">
      <c r="A236" s="27">
        <v>14.190099999999999</v>
      </c>
      <c r="B236" s="20" t="s">
        <v>228</v>
      </c>
      <c r="C236" s="14" t="s">
        <v>229</v>
      </c>
      <c r="D236" s="16">
        <f t="shared" si="24"/>
        <v>17</v>
      </c>
      <c r="E236" s="16">
        <f t="shared" si="25"/>
        <v>2</v>
      </c>
      <c r="F236" s="16">
        <f t="shared" si="26"/>
        <v>19</v>
      </c>
      <c r="G236" s="16">
        <v>17</v>
      </c>
      <c r="H236" s="16">
        <v>2</v>
      </c>
      <c r="I236" s="16">
        <v>19</v>
      </c>
      <c r="J236" s="16"/>
      <c r="K236" s="16"/>
      <c r="L236" s="16"/>
      <c r="M236" s="16"/>
      <c r="N236" s="16"/>
      <c r="O236" s="16"/>
      <c r="P236" s="16">
        <f t="shared" si="27"/>
        <v>17</v>
      </c>
      <c r="Q236" s="16">
        <f t="shared" si="28"/>
        <v>2</v>
      </c>
      <c r="R236" s="16">
        <f t="shared" si="29"/>
        <v>19</v>
      </c>
    </row>
    <row r="237" spans="1:18" s="6" customFormat="1" x14ac:dyDescent="0.2">
      <c r="A237" s="27">
        <v>14.0901</v>
      </c>
      <c r="B237" s="20" t="s">
        <v>224</v>
      </c>
      <c r="C237" s="14" t="s">
        <v>225</v>
      </c>
      <c r="D237" s="16">
        <f t="shared" si="24"/>
        <v>24</v>
      </c>
      <c r="E237" s="16">
        <f t="shared" si="25"/>
        <v>0</v>
      </c>
      <c r="F237" s="16">
        <f t="shared" si="26"/>
        <v>24</v>
      </c>
      <c r="G237" s="16">
        <v>22</v>
      </c>
      <c r="H237" s="16"/>
      <c r="I237" s="16">
        <v>22</v>
      </c>
      <c r="J237" s="16">
        <v>2</v>
      </c>
      <c r="K237" s="16"/>
      <c r="L237" s="16">
        <v>2</v>
      </c>
      <c r="M237" s="16">
        <v>1.59</v>
      </c>
      <c r="N237" s="16"/>
      <c r="O237" s="16">
        <v>1.59</v>
      </c>
      <c r="P237" s="16">
        <f t="shared" si="27"/>
        <v>23.59</v>
      </c>
      <c r="Q237" s="16">
        <f t="shared" si="28"/>
        <v>0</v>
      </c>
      <c r="R237" s="16">
        <f t="shared" si="29"/>
        <v>23.59</v>
      </c>
    </row>
    <row r="238" spans="1:18" s="6" customFormat="1" x14ac:dyDescent="0.2">
      <c r="A238" s="27">
        <v>14.100099999999999</v>
      </c>
      <c r="B238" s="20" t="s">
        <v>226</v>
      </c>
      <c r="C238" s="14" t="s">
        <v>227</v>
      </c>
      <c r="D238" s="16">
        <f t="shared" si="24"/>
        <v>21</v>
      </c>
      <c r="E238" s="16">
        <f t="shared" si="25"/>
        <v>2</v>
      </c>
      <c r="F238" s="16">
        <f t="shared" si="26"/>
        <v>23</v>
      </c>
      <c r="G238" s="16">
        <v>19</v>
      </c>
      <c r="H238" s="16">
        <v>2</v>
      </c>
      <c r="I238" s="16">
        <v>21</v>
      </c>
      <c r="J238" s="16">
        <v>2</v>
      </c>
      <c r="K238" s="16"/>
      <c r="L238" s="16">
        <v>2</v>
      </c>
      <c r="M238" s="16">
        <v>1.67</v>
      </c>
      <c r="N238" s="16"/>
      <c r="O238" s="16">
        <v>1.67</v>
      </c>
      <c r="P238" s="16">
        <f t="shared" si="27"/>
        <v>20.67</v>
      </c>
      <c r="Q238" s="16">
        <f t="shared" si="28"/>
        <v>2</v>
      </c>
      <c r="R238" s="16">
        <f t="shared" si="29"/>
        <v>22.67</v>
      </c>
    </row>
    <row r="239" spans="1:18" s="6" customFormat="1" x14ac:dyDescent="0.2">
      <c r="A239" s="27">
        <v>51.1601</v>
      </c>
      <c r="B239" s="20" t="s">
        <v>157</v>
      </c>
      <c r="C239" s="14" t="s">
        <v>158</v>
      </c>
      <c r="D239" s="16">
        <f t="shared" si="24"/>
        <v>0</v>
      </c>
      <c r="E239" s="16">
        <f t="shared" si="25"/>
        <v>1</v>
      </c>
      <c r="F239" s="16">
        <f t="shared" si="26"/>
        <v>1</v>
      </c>
      <c r="G239" s="16"/>
      <c r="H239" s="16">
        <v>1</v>
      </c>
      <c r="I239" s="16">
        <v>1</v>
      </c>
      <c r="J239" s="16"/>
      <c r="K239" s="16"/>
      <c r="L239" s="16"/>
      <c r="M239" s="16"/>
      <c r="N239" s="16"/>
      <c r="O239" s="16"/>
      <c r="P239" s="16">
        <f t="shared" si="27"/>
        <v>0</v>
      </c>
      <c r="Q239" s="16">
        <f t="shared" si="28"/>
        <v>1</v>
      </c>
      <c r="R239" s="16">
        <f t="shared" si="29"/>
        <v>1</v>
      </c>
    </row>
    <row r="240" spans="1:18" s="6" customFormat="1" x14ac:dyDescent="0.2">
      <c r="A240" s="12" t="s">
        <v>408</v>
      </c>
      <c r="B240" s="10"/>
      <c r="C240" s="10"/>
      <c r="D240" s="11">
        <f t="shared" si="24"/>
        <v>793</v>
      </c>
      <c r="E240" s="11">
        <f t="shared" si="25"/>
        <v>1549</v>
      </c>
      <c r="F240" s="11">
        <f t="shared" si="26"/>
        <v>2342</v>
      </c>
      <c r="G240" s="11">
        <v>647</v>
      </c>
      <c r="H240" s="11">
        <v>1337</v>
      </c>
      <c r="I240" s="11">
        <v>1984</v>
      </c>
      <c r="J240" s="11">
        <v>146</v>
      </c>
      <c r="K240" s="11">
        <v>212</v>
      </c>
      <c r="L240" s="11">
        <v>358</v>
      </c>
      <c r="M240" s="11">
        <v>72.989999999999981</v>
      </c>
      <c r="N240" s="11">
        <v>99.769999999999854</v>
      </c>
      <c r="O240" s="11">
        <v>172.76</v>
      </c>
      <c r="P240" s="11">
        <f t="shared" si="27"/>
        <v>719.99</v>
      </c>
      <c r="Q240" s="11">
        <f t="shared" si="28"/>
        <v>1436.7699999999998</v>
      </c>
      <c r="R240" s="11">
        <f t="shared" si="29"/>
        <v>2156.7600000000002</v>
      </c>
    </row>
    <row r="241" spans="1:18" s="6" customFormat="1" x14ac:dyDescent="0.2">
      <c r="A241" s="18" t="s">
        <v>395</v>
      </c>
      <c r="B241" s="19"/>
      <c r="C241" s="19"/>
      <c r="D241" s="17">
        <f t="shared" si="24"/>
        <v>551</v>
      </c>
      <c r="E241" s="17">
        <f t="shared" si="25"/>
        <v>1215</v>
      </c>
      <c r="F241" s="17">
        <f t="shared" si="26"/>
        <v>1766</v>
      </c>
      <c r="G241" s="17">
        <v>476</v>
      </c>
      <c r="H241" s="17">
        <v>1096</v>
      </c>
      <c r="I241" s="17">
        <v>1572</v>
      </c>
      <c r="J241" s="17">
        <v>75</v>
      </c>
      <c r="K241" s="17">
        <v>119</v>
      </c>
      <c r="L241" s="17">
        <v>194</v>
      </c>
      <c r="M241" s="17">
        <v>41.74</v>
      </c>
      <c r="N241" s="17">
        <v>65.36999999999999</v>
      </c>
      <c r="O241" s="17">
        <v>107.11000000000001</v>
      </c>
      <c r="P241" s="17">
        <f t="shared" si="27"/>
        <v>517.74</v>
      </c>
      <c r="Q241" s="17">
        <f t="shared" si="28"/>
        <v>1161.3699999999999</v>
      </c>
      <c r="R241" s="17">
        <f t="shared" si="29"/>
        <v>1679.1100000000001</v>
      </c>
    </row>
    <row r="242" spans="1:18" s="6" customFormat="1" x14ac:dyDescent="0.2">
      <c r="A242" s="13">
        <v>5</v>
      </c>
      <c r="B242" s="15"/>
      <c r="C242" s="15"/>
      <c r="D242" s="16">
        <f t="shared" si="24"/>
        <v>551</v>
      </c>
      <c r="E242" s="16">
        <f t="shared" si="25"/>
        <v>1215</v>
      </c>
      <c r="F242" s="16">
        <f t="shared" si="26"/>
        <v>1766</v>
      </c>
      <c r="G242" s="16">
        <v>476</v>
      </c>
      <c r="H242" s="16">
        <v>1096</v>
      </c>
      <c r="I242" s="16">
        <v>1572</v>
      </c>
      <c r="J242" s="16">
        <v>75</v>
      </c>
      <c r="K242" s="16">
        <v>119</v>
      </c>
      <c r="L242" s="16">
        <v>194</v>
      </c>
      <c r="M242" s="16">
        <v>41.74</v>
      </c>
      <c r="N242" s="16">
        <v>65.36999999999999</v>
      </c>
      <c r="O242" s="16">
        <v>107.11000000000001</v>
      </c>
      <c r="P242" s="16">
        <f t="shared" si="27"/>
        <v>517.74</v>
      </c>
      <c r="Q242" s="16">
        <f t="shared" si="28"/>
        <v>1161.3699999999999</v>
      </c>
      <c r="R242" s="16">
        <f t="shared" si="29"/>
        <v>1679.1100000000001</v>
      </c>
    </row>
    <row r="243" spans="1:18" s="6" customFormat="1" x14ac:dyDescent="0.2">
      <c r="A243" s="26" t="s">
        <v>3</v>
      </c>
      <c r="B243" s="19"/>
      <c r="C243" s="19"/>
      <c r="D243" s="17">
        <f t="shared" si="24"/>
        <v>448</v>
      </c>
      <c r="E243" s="17">
        <f t="shared" si="25"/>
        <v>982</v>
      </c>
      <c r="F243" s="17">
        <f t="shared" si="26"/>
        <v>1430</v>
      </c>
      <c r="G243" s="17">
        <v>389</v>
      </c>
      <c r="H243" s="17">
        <v>886</v>
      </c>
      <c r="I243" s="17">
        <v>1275</v>
      </c>
      <c r="J243" s="17">
        <v>59</v>
      </c>
      <c r="K243" s="17">
        <v>96</v>
      </c>
      <c r="L243" s="17">
        <v>155</v>
      </c>
      <c r="M243" s="17">
        <v>33.15</v>
      </c>
      <c r="N243" s="17">
        <v>50.699999999999996</v>
      </c>
      <c r="O243" s="17">
        <v>83.850000000000009</v>
      </c>
      <c r="P243" s="17">
        <f t="shared" si="27"/>
        <v>422.15</v>
      </c>
      <c r="Q243" s="17">
        <f t="shared" si="28"/>
        <v>936.7</v>
      </c>
      <c r="R243" s="17">
        <f t="shared" si="29"/>
        <v>1358.85</v>
      </c>
    </row>
    <row r="244" spans="1:18" s="6" customFormat="1" x14ac:dyDescent="0.2">
      <c r="A244" s="27">
        <v>16.010400000000001</v>
      </c>
      <c r="B244" s="20" t="s">
        <v>175</v>
      </c>
      <c r="C244" s="14" t="s">
        <v>176</v>
      </c>
      <c r="D244" s="16">
        <f t="shared" si="24"/>
        <v>20</v>
      </c>
      <c r="E244" s="16">
        <f t="shared" si="25"/>
        <v>96</v>
      </c>
      <c r="F244" s="16">
        <f t="shared" si="26"/>
        <v>116</v>
      </c>
      <c r="G244" s="16">
        <v>16</v>
      </c>
      <c r="H244" s="16">
        <v>90</v>
      </c>
      <c r="I244" s="16">
        <v>106</v>
      </c>
      <c r="J244" s="16">
        <v>4</v>
      </c>
      <c r="K244" s="16">
        <v>6</v>
      </c>
      <c r="L244" s="16">
        <v>10</v>
      </c>
      <c r="M244" s="16">
        <v>3</v>
      </c>
      <c r="N244" s="16">
        <v>3.25</v>
      </c>
      <c r="O244" s="16">
        <v>6.25</v>
      </c>
      <c r="P244" s="16">
        <f t="shared" si="27"/>
        <v>19</v>
      </c>
      <c r="Q244" s="16">
        <f t="shared" si="28"/>
        <v>93.25</v>
      </c>
      <c r="R244" s="16">
        <f t="shared" si="29"/>
        <v>112.25</v>
      </c>
    </row>
    <row r="245" spans="1:18" s="6" customFormat="1" x14ac:dyDescent="0.2">
      <c r="A245" s="27">
        <v>16.010400000000001</v>
      </c>
      <c r="B245" s="20" t="s">
        <v>177</v>
      </c>
      <c r="C245" s="14" t="s">
        <v>178</v>
      </c>
      <c r="D245" s="16">
        <f t="shared" si="24"/>
        <v>16</v>
      </c>
      <c r="E245" s="16">
        <f t="shared" si="25"/>
        <v>69</v>
      </c>
      <c r="F245" s="16">
        <f t="shared" si="26"/>
        <v>85</v>
      </c>
      <c r="G245" s="16">
        <v>15</v>
      </c>
      <c r="H245" s="16">
        <v>64</v>
      </c>
      <c r="I245" s="16">
        <v>79</v>
      </c>
      <c r="J245" s="16">
        <v>1</v>
      </c>
      <c r="K245" s="16">
        <v>5</v>
      </c>
      <c r="L245" s="16">
        <v>6</v>
      </c>
      <c r="M245" s="16">
        <v>0.75</v>
      </c>
      <c r="N245" s="16">
        <v>2.75</v>
      </c>
      <c r="O245" s="16">
        <v>3.5</v>
      </c>
      <c r="P245" s="16">
        <f t="shared" si="27"/>
        <v>15.75</v>
      </c>
      <c r="Q245" s="16">
        <f t="shared" si="28"/>
        <v>66.75</v>
      </c>
      <c r="R245" s="16">
        <f t="shared" si="29"/>
        <v>82.5</v>
      </c>
    </row>
    <row r="246" spans="1:18" s="6" customFormat="1" x14ac:dyDescent="0.2">
      <c r="A246" s="27">
        <v>16.090499999999999</v>
      </c>
      <c r="B246" s="20" t="s">
        <v>181</v>
      </c>
      <c r="C246" s="14" t="s">
        <v>182</v>
      </c>
      <c r="D246" s="16">
        <f t="shared" si="24"/>
        <v>23</v>
      </c>
      <c r="E246" s="16">
        <f t="shared" si="25"/>
        <v>61</v>
      </c>
      <c r="F246" s="16">
        <f t="shared" si="26"/>
        <v>84</v>
      </c>
      <c r="G246" s="16">
        <v>22</v>
      </c>
      <c r="H246" s="16">
        <v>56</v>
      </c>
      <c r="I246" s="16">
        <v>78</v>
      </c>
      <c r="J246" s="16">
        <v>1</v>
      </c>
      <c r="K246" s="16">
        <v>5</v>
      </c>
      <c r="L246" s="16">
        <v>6</v>
      </c>
      <c r="M246" s="16">
        <v>0.75</v>
      </c>
      <c r="N246" s="16">
        <v>2.09</v>
      </c>
      <c r="O246" s="16">
        <v>2.84</v>
      </c>
      <c r="P246" s="16">
        <f t="shared" si="27"/>
        <v>22.75</v>
      </c>
      <c r="Q246" s="16">
        <f t="shared" si="28"/>
        <v>58.09</v>
      </c>
      <c r="R246" s="16">
        <f t="shared" si="29"/>
        <v>80.84</v>
      </c>
    </row>
    <row r="247" spans="1:18" s="6" customFormat="1" x14ac:dyDescent="0.2">
      <c r="A247" s="27">
        <v>23.010100000000001</v>
      </c>
      <c r="B247" s="20" t="s">
        <v>183</v>
      </c>
      <c r="C247" s="14" t="s">
        <v>184</v>
      </c>
      <c r="D247" s="16">
        <f t="shared" si="24"/>
        <v>5</v>
      </c>
      <c r="E247" s="16">
        <f t="shared" si="25"/>
        <v>9</v>
      </c>
      <c r="F247" s="16">
        <f t="shared" si="26"/>
        <v>14</v>
      </c>
      <c r="G247" s="16">
        <v>4</v>
      </c>
      <c r="H247" s="16">
        <v>7</v>
      </c>
      <c r="I247" s="16">
        <v>11</v>
      </c>
      <c r="J247" s="16">
        <v>1</v>
      </c>
      <c r="K247" s="16">
        <v>2</v>
      </c>
      <c r="L247" s="16">
        <v>3</v>
      </c>
      <c r="M247" s="16">
        <v>0.75</v>
      </c>
      <c r="N247" s="16">
        <v>0.75</v>
      </c>
      <c r="O247" s="16">
        <v>1.5</v>
      </c>
      <c r="P247" s="16">
        <f t="shared" si="27"/>
        <v>4.75</v>
      </c>
      <c r="Q247" s="16">
        <f t="shared" si="28"/>
        <v>7.75</v>
      </c>
      <c r="R247" s="16">
        <f t="shared" si="29"/>
        <v>12.5</v>
      </c>
    </row>
    <row r="248" spans="1:18" s="6" customFormat="1" x14ac:dyDescent="0.2">
      <c r="A248" s="27">
        <v>38.010100000000001</v>
      </c>
      <c r="B248" s="20" t="s">
        <v>196</v>
      </c>
      <c r="C248" s="14" t="s">
        <v>197</v>
      </c>
      <c r="D248" s="16">
        <f t="shared" si="24"/>
        <v>29</v>
      </c>
      <c r="E248" s="16">
        <f t="shared" si="25"/>
        <v>21</v>
      </c>
      <c r="F248" s="16">
        <f t="shared" si="26"/>
        <v>50</v>
      </c>
      <c r="G248" s="16">
        <v>27</v>
      </c>
      <c r="H248" s="16">
        <v>18</v>
      </c>
      <c r="I248" s="16">
        <v>45</v>
      </c>
      <c r="J248" s="16">
        <v>2</v>
      </c>
      <c r="K248" s="16">
        <v>3</v>
      </c>
      <c r="L248" s="16">
        <v>5</v>
      </c>
      <c r="M248" s="16">
        <v>1.42</v>
      </c>
      <c r="N248" s="16">
        <v>1</v>
      </c>
      <c r="O248" s="16">
        <v>2.42</v>
      </c>
      <c r="P248" s="16">
        <f t="shared" si="27"/>
        <v>28.42</v>
      </c>
      <c r="Q248" s="16">
        <f t="shared" si="28"/>
        <v>19</v>
      </c>
      <c r="R248" s="16">
        <f t="shared" si="29"/>
        <v>47.42</v>
      </c>
    </row>
    <row r="249" spans="1:18" s="6" customFormat="1" x14ac:dyDescent="0.2">
      <c r="A249" s="27">
        <v>16.010100000000001</v>
      </c>
      <c r="B249" s="20" t="s">
        <v>171</v>
      </c>
      <c r="C249" s="14" t="s">
        <v>172</v>
      </c>
      <c r="D249" s="16">
        <f t="shared" si="24"/>
        <v>68</v>
      </c>
      <c r="E249" s="16">
        <f t="shared" si="25"/>
        <v>300</v>
      </c>
      <c r="F249" s="16">
        <f t="shared" si="26"/>
        <v>368</v>
      </c>
      <c r="G249" s="16">
        <v>58</v>
      </c>
      <c r="H249" s="16">
        <v>268</v>
      </c>
      <c r="I249" s="16">
        <v>326</v>
      </c>
      <c r="J249" s="16">
        <v>10</v>
      </c>
      <c r="K249" s="16">
        <v>32</v>
      </c>
      <c r="L249" s="16">
        <v>42</v>
      </c>
      <c r="M249" s="16">
        <v>5.66</v>
      </c>
      <c r="N249" s="16">
        <v>16.920000000000002</v>
      </c>
      <c r="O249" s="16">
        <v>22.580000000000002</v>
      </c>
      <c r="P249" s="16">
        <f t="shared" si="27"/>
        <v>63.66</v>
      </c>
      <c r="Q249" s="16">
        <f t="shared" si="28"/>
        <v>284.92</v>
      </c>
      <c r="R249" s="16">
        <f t="shared" si="29"/>
        <v>348.58</v>
      </c>
    </row>
    <row r="250" spans="1:18" s="6" customFormat="1" x14ac:dyDescent="0.2">
      <c r="A250" s="27">
        <v>50.0901</v>
      </c>
      <c r="B250" s="20" t="s">
        <v>218</v>
      </c>
      <c r="C250" s="14" t="s">
        <v>219</v>
      </c>
      <c r="D250" s="16">
        <f t="shared" si="24"/>
        <v>73</v>
      </c>
      <c r="E250" s="16">
        <f t="shared" si="25"/>
        <v>57</v>
      </c>
      <c r="F250" s="16">
        <f t="shared" si="26"/>
        <v>130</v>
      </c>
      <c r="G250" s="16">
        <v>55</v>
      </c>
      <c r="H250" s="16">
        <v>49</v>
      </c>
      <c r="I250" s="16">
        <v>104</v>
      </c>
      <c r="J250" s="16">
        <v>18</v>
      </c>
      <c r="K250" s="16">
        <v>8</v>
      </c>
      <c r="L250" s="16">
        <v>26</v>
      </c>
      <c r="M250" s="16">
        <v>9.82</v>
      </c>
      <c r="N250" s="16">
        <v>3.91</v>
      </c>
      <c r="O250" s="16">
        <v>13.73</v>
      </c>
      <c r="P250" s="16">
        <f t="shared" si="27"/>
        <v>64.819999999999993</v>
      </c>
      <c r="Q250" s="16">
        <f t="shared" si="28"/>
        <v>52.91</v>
      </c>
      <c r="R250" s="16">
        <f t="shared" si="29"/>
        <v>117.73</v>
      </c>
    </row>
    <row r="251" spans="1:18" s="6" customFormat="1" x14ac:dyDescent="0.2">
      <c r="A251" s="27">
        <v>54.0199</v>
      </c>
      <c r="B251" s="20" t="s">
        <v>222</v>
      </c>
      <c r="C251" s="14" t="s">
        <v>223</v>
      </c>
      <c r="D251" s="16">
        <f t="shared" si="24"/>
        <v>48</v>
      </c>
      <c r="E251" s="16">
        <f t="shared" si="25"/>
        <v>22</v>
      </c>
      <c r="F251" s="16">
        <f t="shared" si="26"/>
        <v>70</v>
      </c>
      <c r="G251" s="16">
        <v>43</v>
      </c>
      <c r="H251" s="16">
        <v>18</v>
      </c>
      <c r="I251" s="16">
        <v>61</v>
      </c>
      <c r="J251" s="16">
        <v>5</v>
      </c>
      <c r="K251" s="16">
        <v>4</v>
      </c>
      <c r="L251" s="16">
        <v>9</v>
      </c>
      <c r="M251" s="16">
        <v>2</v>
      </c>
      <c r="N251" s="16">
        <v>2.67</v>
      </c>
      <c r="O251" s="16">
        <v>4.67</v>
      </c>
      <c r="P251" s="16">
        <f t="shared" si="27"/>
        <v>45</v>
      </c>
      <c r="Q251" s="16">
        <f t="shared" si="28"/>
        <v>20.67</v>
      </c>
      <c r="R251" s="16">
        <f t="shared" si="29"/>
        <v>65.67</v>
      </c>
    </row>
    <row r="252" spans="1:18" s="6" customFormat="1" x14ac:dyDescent="0.2">
      <c r="A252" s="27">
        <v>54.010300000000001</v>
      </c>
      <c r="B252" s="20" t="s">
        <v>220</v>
      </c>
      <c r="C252" s="14" t="s">
        <v>221</v>
      </c>
      <c r="D252" s="16">
        <f t="shared" si="24"/>
        <v>47</v>
      </c>
      <c r="E252" s="16">
        <f t="shared" si="25"/>
        <v>48</v>
      </c>
      <c r="F252" s="16">
        <f t="shared" si="26"/>
        <v>95</v>
      </c>
      <c r="G252" s="16">
        <v>42</v>
      </c>
      <c r="H252" s="16">
        <v>44</v>
      </c>
      <c r="I252" s="16">
        <v>86</v>
      </c>
      <c r="J252" s="16">
        <v>5</v>
      </c>
      <c r="K252" s="16">
        <v>4</v>
      </c>
      <c r="L252" s="16">
        <v>9</v>
      </c>
      <c r="M252" s="16">
        <v>2.75</v>
      </c>
      <c r="N252" s="16">
        <v>2.67</v>
      </c>
      <c r="O252" s="16">
        <v>5.42</v>
      </c>
      <c r="P252" s="16">
        <f t="shared" si="27"/>
        <v>44.75</v>
      </c>
      <c r="Q252" s="16">
        <f t="shared" si="28"/>
        <v>46.67</v>
      </c>
      <c r="R252" s="16">
        <f t="shared" si="29"/>
        <v>91.42</v>
      </c>
    </row>
    <row r="253" spans="1:18" s="6" customFormat="1" x14ac:dyDescent="0.2">
      <c r="A253" s="27">
        <v>23.9999</v>
      </c>
      <c r="B253" s="20" t="s">
        <v>185</v>
      </c>
      <c r="C253" s="14" t="s">
        <v>186</v>
      </c>
      <c r="D253" s="16">
        <f t="shared" si="24"/>
        <v>10</v>
      </c>
      <c r="E253" s="16">
        <f t="shared" si="25"/>
        <v>42</v>
      </c>
      <c r="F253" s="16">
        <f t="shared" si="26"/>
        <v>52</v>
      </c>
      <c r="G253" s="16">
        <v>10</v>
      </c>
      <c r="H253" s="16">
        <v>40</v>
      </c>
      <c r="I253" s="16">
        <v>50</v>
      </c>
      <c r="J253" s="16"/>
      <c r="K253" s="16">
        <v>2</v>
      </c>
      <c r="L253" s="16">
        <v>2</v>
      </c>
      <c r="M253" s="16"/>
      <c r="N253" s="16">
        <v>1.25</v>
      </c>
      <c r="O253" s="16">
        <v>1.25</v>
      </c>
      <c r="P253" s="16">
        <f t="shared" si="27"/>
        <v>10</v>
      </c>
      <c r="Q253" s="16">
        <f t="shared" si="28"/>
        <v>41.25</v>
      </c>
      <c r="R253" s="16">
        <f t="shared" si="29"/>
        <v>51.25</v>
      </c>
    </row>
    <row r="254" spans="1:18" s="6" customFormat="1" x14ac:dyDescent="0.2">
      <c r="A254" s="27">
        <v>50.0501</v>
      </c>
      <c r="B254" s="20" t="s">
        <v>198</v>
      </c>
      <c r="C254" s="14" t="s">
        <v>199</v>
      </c>
      <c r="D254" s="16">
        <f t="shared" si="24"/>
        <v>80</v>
      </c>
      <c r="E254" s="16">
        <f t="shared" si="25"/>
        <v>167</v>
      </c>
      <c r="F254" s="16">
        <f t="shared" si="26"/>
        <v>247</v>
      </c>
      <c r="G254" s="16">
        <v>73</v>
      </c>
      <c r="H254" s="16">
        <v>152</v>
      </c>
      <c r="I254" s="16">
        <v>225</v>
      </c>
      <c r="J254" s="16">
        <v>7</v>
      </c>
      <c r="K254" s="16">
        <v>15</v>
      </c>
      <c r="L254" s="16">
        <v>22</v>
      </c>
      <c r="M254" s="16">
        <v>3.75</v>
      </c>
      <c r="N254" s="16">
        <v>9.35</v>
      </c>
      <c r="O254" s="16">
        <v>13.1</v>
      </c>
      <c r="P254" s="16">
        <f t="shared" si="27"/>
        <v>76.75</v>
      </c>
      <c r="Q254" s="16">
        <f t="shared" si="28"/>
        <v>161.35</v>
      </c>
      <c r="R254" s="16">
        <f t="shared" si="29"/>
        <v>238.1</v>
      </c>
    </row>
    <row r="255" spans="1:18" s="6" customFormat="1" x14ac:dyDescent="0.2">
      <c r="A255" s="27">
        <v>50.070300000000003</v>
      </c>
      <c r="B255" s="20" t="s">
        <v>204</v>
      </c>
      <c r="C255" s="14" t="s">
        <v>205</v>
      </c>
      <c r="D255" s="16">
        <f t="shared" si="24"/>
        <v>29</v>
      </c>
      <c r="E255" s="16">
        <f t="shared" si="25"/>
        <v>89</v>
      </c>
      <c r="F255" s="16">
        <f t="shared" si="26"/>
        <v>118</v>
      </c>
      <c r="G255" s="16">
        <v>24</v>
      </c>
      <c r="H255" s="16">
        <v>79</v>
      </c>
      <c r="I255" s="16">
        <v>103</v>
      </c>
      <c r="J255" s="16">
        <v>5</v>
      </c>
      <c r="K255" s="16">
        <v>10</v>
      </c>
      <c r="L255" s="16">
        <v>15</v>
      </c>
      <c r="M255" s="16">
        <v>2.5</v>
      </c>
      <c r="N255" s="16">
        <v>4.09</v>
      </c>
      <c r="O255" s="16">
        <v>6.59</v>
      </c>
      <c r="P255" s="16">
        <f t="shared" si="27"/>
        <v>26.5</v>
      </c>
      <c r="Q255" s="16">
        <f t="shared" si="28"/>
        <v>83.09</v>
      </c>
      <c r="R255" s="16">
        <f t="shared" si="29"/>
        <v>109.59</v>
      </c>
    </row>
    <row r="256" spans="1:18" s="6" customFormat="1" x14ac:dyDescent="0.2">
      <c r="A256" s="27">
        <v>16.0901</v>
      </c>
      <c r="B256" s="20" t="s">
        <v>179</v>
      </c>
      <c r="C256" s="14" t="s">
        <v>180</v>
      </c>
      <c r="D256" s="16">
        <f t="shared" si="24"/>
        <v>0</v>
      </c>
      <c r="E256" s="16">
        <f t="shared" si="25"/>
        <v>1</v>
      </c>
      <c r="F256" s="16">
        <f t="shared" si="26"/>
        <v>1</v>
      </c>
      <c r="G256" s="16"/>
      <c r="H256" s="16">
        <v>1</v>
      </c>
      <c r="I256" s="16">
        <v>1</v>
      </c>
      <c r="J256" s="16"/>
      <c r="K256" s="16"/>
      <c r="L256" s="16"/>
      <c r="M256" s="16"/>
      <c r="N256" s="16"/>
      <c r="O256" s="16"/>
      <c r="P256" s="16">
        <f t="shared" si="27"/>
        <v>0</v>
      </c>
      <c r="Q256" s="16">
        <f t="shared" si="28"/>
        <v>1</v>
      </c>
      <c r="R256" s="16">
        <f t="shared" si="29"/>
        <v>1</v>
      </c>
    </row>
    <row r="257" spans="1:18" s="6" customFormat="1" x14ac:dyDescent="0.2">
      <c r="A257" s="26" t="s">
        <v>385</v>
      </c>
      <c r="B257" s="19"/>
      <c r="C257" s="19"/>
      <c r="D257" s="17">
        <f t="shared" si="24"/>
        <v>47</v>
      </c>
      <c r="E257" s="17">
        <f t="shared" si="25"/>
        <v>100</v>
      </c>
      <c r="F257" s="17">
        <f t="shared" si="26"/>
        <v>147</v>
      </c>
      <c r="G257" s="17">
        <v>38</v>
      </c>
      <c r="H257" s="17">
        <v>92</v>
      </c>
      <c r="I257" s="17">
        <v>130</v>
      </c>
      <c r="J257" s="17">
        <v>9</v>
      </c>
      <c r="K257" s="17">
        <v>8</v>
      </c>
      <c r="L257" s="17">
        <v>17</v>
      </c>
      <c r="M257" s="17">
        <v>4.42</v>
      </c>
      <c r="N257" s="17">
        <v>5.42</v>
      </c>
      <c r="O257" s="17">
        <v>9.84</v>
      </c>
      <c r="P257" s="17">
        <f t="shared" si="27"/>
        <v>42.42</v>
      </c>
      <c r="Q257" s="17">
        <f t="shared" si="28"/>
        <v>97.42</v>
      </c>
      <c r="R257" s="17">
        <f t="shared" si="29"/>
        <v>139.84</v>
      </c>
    </row>
    <row r="258" spans="1:18" s="6" customFormat="1" x14ac:dyDescent="0.2">
      <c r="A258" s="27">
        <v>50.0702</v>
      </c>
      <c r="B258" s="20" t="s">
        <v>258</v>
      </c>
      <c r="C258" s="14" t="s">
        <v>259</v>
      </c>
      <c r="D258" s="16">
        <f t="shared" si="24"/>
        <v>4</v>
      </c>
      <c r="E258" s="16">
        <f t="shared" si="25"/>
        <v>10</v>
      </c>
      <c r="F258" s="16">
        <f t="shared" si="26"/>
        <v>14</v>
      </c>
      <c r="G258" s="16">
        <v>4</v>
      </c>
      <c r="H258" s="16">
        <v>10</v>
      </c>
      <c r="I258" s="16">
        <v>14</v>
      </c>
      <c r="J258" s="16"/>
      <c r="K258" s="16"/>
      <c r="L258" s="16"/>
      <c r="M258" s="16"/>
      <c r="N258" s="16"/>
      <c r="O258" s="16"/>
      <c r="P258" s="16">
        <f t="shared" si="27"/>
        <v>4</v>
      </c>
      <c r="Q258" s="16">
        <f t="shared" si="28"/>
        <v>10</v>
      </c>
      <c r="R258" s="16">
        <f t="shared" si="29"/>
        <v>14</v>
      </c>
    </row>
    <row r="259" spans="1:18" s="6" customFormat="1" x14ac:dyDescent="0.2">
      <c r="A259" s="27">
        <v>50.070500000000003</v>
      </c>
      <c r="B259" s="20" t="s">
        <v>208</v>
      </c>
      <c r="C259" s="14" t="s">
        <v>209</v>
      </c>
      <c r="D259" s="16">
        <f t="shared" si="24"/>
        <v>15</v>
      </c>
      <c r="E259" s="16">
        <f t="shared" si="25"/>
        <v>13</v>
      </c>
      <c r="F259" s="16">
        <f t="shared" si="26"/>
        <v>28</v>
      </c>
      <c r="G259" s="16">
        <v>12</v>
      </c>
      <c r="H259" s="16">
        <v>13</v>
      </c>
      <c r="I259" s="16">
        <v>25</v>
      </c>
      <c r="J259" s="16">
        <v>3</v>
      </c>
      <c r="K259" s="16"/>
      <c r="L259" s="16">
        <v>3</v>
      </c>
      <c r="M259" s="16">
        <v>0.92</v>
      </c>
      <c r="N259" s="16"/>
      <c r="O259" s="16">
        <v>0.92</v>
      </c>
      <c r="P259" s="16">
        <f t="shared" si="27"/>
        <v>12.92</v>
      </c>
      <c r="Q259" s="16">
        <f t="shared" si="28"/>
        <v>13</v>
      </c>
      <c r="R259" s="16">
        <f t="shared" si="29"/>
        <v>25.92</v>
      </c>
    </row>
    <row r="260" spans="1:18" s="6" customFormat="1" x14ac:dyDescent="0.2">
      <c r="A260" s="27">
        <v>50.070500000000003</v>
      </c>
      <c r="B260" s="20" t="s">
        <v>212</v>
      </c>
      <c r="C260" s="14" t="s">
        <v>213</v>
      </c>
      <c r="D260" s="16">
        <f t="shared" si="24"/>
        <v>4</v>
      </c>
      <c r="E260" s="16">
        <f t="shared" si="25"/>
        <v>28</v>
      </c>
      <c r="F260" s="16">
        <f t="shared" si="26"/>
        <v>32</v>
      </c>
      <c r="G260" s="16">
        <v>4</v>
      </c>
      <c r="H260" s="16">
        <v>26</v>
      </c>
      <c r="I260" s="16">
        <v>30</v>
      </c>
      <c r="J260" s="16"/>
      <c r="K260" s="16">
        <v>2</v>
      </c>
      <c r="L260" s="16">
        <v>2</v>
      </c>
      <c r="M260" s="16"/>
      <c r="N260" s="16">
        <v>1.67</v>
      </c>
      <c r="O260" s="16">
        <v>1.67</v>
      </c>
      <c r="P260" s="16">
        <f t="shared" si="27"/>
        <v>4</v>
      </c>
      <c r="Q260" s="16">
        <f t="shared" si="28"/>
        <v>27.67</v>
      </c>
      <c r="R260" s="16">
        <f t="shared" si="29"/>
        <v>31.67</v>
      </c>
    </row>
    <row r="261" spans="1:18" s="6" customFormat="1" x14ac:dyDescent="0.2">
      <c r="A261" s="27">
        <v>50.070500000000003</v>
      </c>
      <c r="B261" s="20" t="s">
        <v>210</v>
      </c>
      <c r="C261" s="14" t="s">
        <v>211</v>
      </c>
      <c r="D261" s="16">
        <f t="shared" si="24"/>
        <v>10</v>
      </c>
      <c r="E261" s="16">
        <f t="shared" si="25"/>
        <v>16</v>
      </c>
      <c r="F261" s="16">
        <f t="shared" si="26"/>
        <v>26</v>
      </c>
      <c r="G261" s="16">
        <v>7</v>
      </c>
      <c r="H261" s="16">
        <v>14</v>
      </c>
      <c r="I261" s="16">
        <v>21</v>
      </c>
      <c r="J261" s="16">
        <v>3</v>
      </c>
      <c r="K261" s="16">
        <v>2</v>
      </c>
      <c r="L261" s="16">
        <v>5</v>
      </c>
      <c r="M261" s="16">
        <v>2</v>
      </c>
      <c r="N261" s="16">
        <v>1.5</v>
      </c>
      <c r="O261" s="16">
        <v>3.5</v>
      </c>
      <c r="P261" s="16">
        <f t="shared" si="27"/>
        <v>9</v>
      </c>
      <c r="Q261" s="16">
        <f t="shared" si="28"/>
        <v>15.5</v>
      </c>
      <c r="R261" s="16">
        <f t="shared" si="29"/>
        <v>24.5</v>
      </c>
    </row>
    <row r="262" spans="1:18" s="6" customFormat="1" x14ac:dyDescent="0.2">
      <c r="A262" s="27">
        <v>50.060499999999998</v>
      </c>
      <c r="B262" s="20" t="s">
        <v>200</v>
      </c>
      <c r="C262" s="14" t="s">
        <v>201</v>
      </c>
      <c r="D262" s="16">
        <f t="shared" si="24"/>
        <v>7</v>
      </c>
      <c r="E262" s="16">
        <f t="shared" si="25"/>
        <v>14</v>
      </c>
      <c r="F262" s="16">
        <f t="shared" si="26"/>
        <v>21</v>
      </c>
      <c r="G262" s="16">
        <v>6</v>
      </c>
      <c r="H262" s="16">
        <v>13</v>
      </c>
      <c r="I262" s="16">
        <v>19</v>
      </c>
      <c r="J262" s="16">
        <v>1</v>
      </c>
      <c r="K262" s="16">
        <v>1</v>
      </c>
      <c r="L262" s="16">
        <v>2</v>
      </c>
      <c r="M262" s="16">
        <v>0.5</v>
      </c>
      <c r="N262" s="16">
        <v>0.25</v>
      </c>
      <c r="O262" s="16">
        <v>0.75</v>
      </c>
      <c r="P262" s="16">
        <f t="shared" si="27"/>
        <v>6.5</v>
      </c>
      <c r="Q262" s="16">
        <f t="shared" si="28"/>
        <v>13.25</v>
      </c>
      <c r="R262" s="16">
        <f t="shared" si="29"/>
        <v>19.75</v>
      </c>
    </row>
    <row r="263" spans="1:18" s="6" customFormat="1" x14ac:dyDescent="0.2">
      <c r="A263" s="27">
        <v>50.070099999999996</v>
      </c>
      <c r="B263" s="20" t="s">
        <v>202</v>
      </c>
      <c r="C263" s="14" t="s">
        <v>203</v>
      </c>
      <c r="D263" s="16">
        <f t="shared" si="24"/>
        <v>1</v>
      </c>
      <c r="E263" s="16">
        <f t="shared" si="25"/>
        <v>9</v>
      </c>
      <c r="F263" s="16">
        <f t="shared" si="26"/>
        <v>10</v>
      </c>
      <c r="G263" s="16">
        <v>1</v>
      </c>
      <c r="H263" s="16">
        <v>8</v>
      </c>
      <c r="I263" s="16">
        <v>9</v>
      </c>
      <c r="J263" s="16"/>
      <c r="K263" s="16">
        <v>1</v>
      </c>
      <c r="L263" s="16">
        <v>1</v>
      </c>
      <c r="M263" s="16"/>
      <c r="N263" s="16">
        <v>0.75</v>
      </c>
      <c r="O263" s="16">
        <v>0.75</v>
      </c>
      <c r="P263" s="16">
        <f t="shared" si="27"/>
        <v>1</v>
      </c>
      <c r="Q263" s="16">
        <f t="shared" si="28"/>
        <v>8.75</v>
      </c>
      <c r="R263" s="16">
        <f t="shared" si="29"/>
        <v>9.75</v>
      </c>
    </row>
    <row r="264" spans="1:18" s="6" customFormat="1" x14ac:dyDescent="0.2">
      <c r="A264" s="27">
        <v>50.070399999999999</v>
      </c>
      <c r="B264" s="20" t="s">
        <v>206</v>
      </c>
      <c r="C264" s="14" t="s">
        <v>207</v>
      </c>
      <c r="D264" s="16">
        <f t="shared" si="24"/>
        <v>0</v>
      </c>
      <c r="E264" s="16">
        <f t="shared" si="25"/>
        <v>7</v>
      </c>
      <c r="F264" s="16">
        <f t="shared" si="26"/>
        <v>7</v>
      </c>
      <c r="G264" s="16"/>
      <c r="H264" s="16">
        <v>6</v>
      </c>
      <c r="I264" s="16">
        <v>6</v>
      </c>
      <c r="J264" s="16"/>
      <c r="K264" s="16">
        <v>1</v>
      </c>
      <c r="L264" s="16">
        <v>1</v>
      </c>
      <c r="M264" s="16"/>
      <c r="N264" s="16">
        <v>0.5</v>
      </c>
      <c r="O264" s="16">
        <v>0.5</v>
      </c>
      <c r="P264" s="16">
        <f t="shared" si="27"/>
        <v>0</v>
      </c>
      <c r="Q264" s="16">
        <f t="shared" si="28"/>
        <v>6.5</v>
      </c>
      <c r="R264" s="16">
        <f t="shared" si="29"/>
        <v>6.5</v>
      </c>
    </row>
    <row r="265" spans="1:18" s="6" customFormat="1" x14ac:dyDescent="0.2">
      <c r="A265" s="27">
        <v>50.070799999999998</v>
      </c>
      <c r="B265" s="20" t="s">
        <v>214</v>
      </c>
      <c r="C265" s="14" t="s">
        <v>215</v>
      </c>
      <c r="D265" s="16">
        <f t="shared" si="24"/>
        <v>1</v>
      </c>
      <c r="E265" s="16">
        <f t="shared" si="25"/>
        <v>2</v>
      </c>
      <c r="F265" s="16">
        <f t="shared" si="26"/>
        <v>3</v>
      </c>
      <c r="G265" s="16">
        <v>1</v>
      </c>
      <c r="H265" s="16">
        <v>1</v>
      </c>
      <c r="I265" s="16">
        <v>2</v>
      </c>
      <c r="J265" s="16"/>
      <c r="K265" s="16">
        <v>1</v>
      </c>
      <c r="L265" s="16">
        <v>1</v>
      </c>
      <c r="M265" s="16"/>
      <c r="N265" s="16">
        <v>0.75</v>
      </c>
      <c r="O265" s="16">
        <v>0.75</v>
      </c>
      <c r="P265" s="16">
        <f t="shared" si="27"/>
        <v>1</v>
      </c>
      <c r="Q265" s="16">
        <f t="shared" si="28"/>
        <v>1.75</v>
      </c>
      <c r="R265" s="16">
        <f t="shared" si="29"/>
        <v>2.75</v>
      </c>
    </row>
    <row r="266" spans="1:18" s="6" customFormat="1" x14ac:dyDescent="0.2">
      <c r="A266" s="27">
        <v>50.070900000000002</v>
      </c>
      <c r="B266" s="20" t="s">
        <v>216</v>
      </c>
      <c r="C266" s="14" t="s">
        <v>217</v>
      </c>
      <c r="D266" s="16">
        <f t="shared" si="24"/>
        <v>5</v>
      </c>
      <c r="E266" s="16">
        <f t="shared" si="25"/>
        <v>1</v>
      </c>
      <c r="F266" s="16">
        <f t="shared" si="26"/>
        <v>6</v>
      </c>
      <c r="G266" s="16">
        <v>3</v>
      </c>
      <c r="H266" s="16">
        <v>1</v>
      </c>
      <c r="I266" s="16">
        <v>4</v>
      </c>
      <c r="J266" s="16">
        <v>2</v>
      </c>
      <c r="K266" s="16"/>
      <c r="L266" s="16">
        <v>2</v>
      </c>
      <c r="M266" s="16">
        <v>1</v>
      </c>
      <c r="N266" s="16"/>
      <c r="O266" s="16">
        <v>1</v>
      </c>
      <c r="P266" s="16">
        <f t="shared" si="27"/>
        <v>4</v>
      </c>
      <c r="Q266" s="16">
        <f t="shared" si="28"/>
        <v>1</v>
      </c>
      <c r="R266" s="16">
        <f t="shared" si="29"/>
        <v>5</v>
      </c>
    </row>
    <row r="267" spans="1:18" s="6" customFormat="1" x14ac:dyDescent="0.2">
      <c r="A267" s="26" t="s">
        <v>388</v>
      </c>
      <c r="B267" s="19"/>
      <c r="C267" s="19"/>
      <c r="D267" s="17">
        <f t="shared" si="24"/>
        <v>56</v>
      </c>
      <c r="E267" s="17">
        <f t="shared" si="25"/>
        <v>133</v>
      </c>
      <c r="F267" s="17">
        <f t="shared" si="26"/>
        <v>189</v>
      </c>
      <c r="G267" s="17">
        <v>49</v>
      </c>
      <c r="H267" s="17">
        <v>118</v>
      </c>
      <c r="I267" s="17">
        <v>167</v>
      </c>
      <c r="J267" s="17">
        <v>7</v>
      </c>
      <c r="K267" s="17">
        <v>15</v>
      </c>
      <c r="L267" s="17">
        <v>22</v>
      </c>
      <c r="M267" s="17">
        <v>4.17</v>
      </c>
      <c r="N267" s="17">
        <v>9.25</v>
      </c>
      <c r="O267" s="17">
        <v>13.42</v>
      </c>
      <c r="P267" s="17">
        <f t="shared" si="27"/>
        <v>53.17</v>
      </c>
      <c r="Q267" s="17">
        <f t="shared" si="28"/>
        <v>127.25</v>
      </c>
      <c r="R267" s="17">
        <f t="shared" si="29"/>
        <v>180.42</v>
      </c>
    </row>
    <row r="268" spans="1:18" s="6" customFormat="1" x14ac:dyDescent="0.2">
      <c r="A268" s="27">
        <v>30.9999</v>
      </c>
      <c r="B268" s="20" t="s">
        <v>187</v>
      </c>
      <c r="C268" s="14" t="s">
        <v>188</v>
      </c>
      <c r="D268" s="16">
        <f t="shared" si="24"/>
        <v>9</v>
      </c>
      <c r="E268" s="16">
        <f t="shared" si="25"/>
        <v>24</v>
      </c>
      <c r="F268" s="16">
        <f t="shared" si="26"/>
        <v>33</v>
      </c>
      <c r="G268" s="16">
        <v>8</v>
      </c>
      <c r="H268" s="16">
        <v>19</v>
      </c>
      <c r="I268" s="16">
        <v>27</v>
      </c>
      <c r="J268" s="16">
        <v>1</v>
      </c>
      <c r="K268" s="16">
        <v>5</v>
      </c>
      <c r="L268" s="16">
        <v>6</v>
      </c>
      <c r="M268" s="16">
        <v>0.5</v>
      </c>
      <c r="N268" s="16">
        <v>2.5</v>
      </c>
      <c r="O268" s="16">
        <v>3</v>
      </c>
      <c r="P268" s="16">
        <f t="shared" si="27"/>
        <v>8.5</v>
      </c>
      <c r="Q268" s="16">
        <f t="shared" si="28"/>
        <v>21.5</v>
      </c>
      <c r="R268" s="16">
        <f t="shared" si="29"/>
        <v>30</v>
      </c>
    </row>
    <row r="269" spans="1:18" s="6" customFormat="1" x14ac:dyDescent="0.2">
      <c r="A269" s="27">
        <v>30.9999</v>
      </c>
      <c r="B269" s="20" t="s">
        <v>193</v>
      </c>
      <c r="C269" s="14" t="s">
        <v>47</v>
      </c>
      <c r="D269" s="16">
        <f t="shared" si="24"/>
        <v>21</v>
      </c>
      <c r="E269" s="16">
        <f t="shared" si="25"/>
        <v>57</v>
      </c>
      <c r="F269" s="16">
        <f t="shared" si="26"/>
        <v>78</v>
      </c>
      <c r="G269" s="16">
        <v>20</v>
      </c>
      <c r="H269" s="16">
        <v>56</v>
      </c>
      <c r="I269" s="16">
        <v>76</v>
      </c>
      <c r="J269" s="16">
        <v>1</v>
      </c>
      <c r="K269" s="16">
        <v>1</v>
      </c>
      <c r="L269" s="16">
        <v>2</v>
      </c>
      <c r="M269" s="16">
        <v>0.5</v>
      </c>
      <c r="N269" s="16">
        <v>0.92</v>
      </c>
      <c r="O269" s="16">
        <v>1.42</v>
      </c>
      <c r="P269" s="16">
        <f t="shared" si="27"/>
        <v>20.5</v>
      </c>
      <c r="Q269" s="16">
        <f t="shared" si="28"/>
        <v>56.92</v>
      </c>
      <c r="R269" s="16">
        <f t="shared" si="29"/>
        <v>77.42</v>
      </c>
    </row>
    <row r="270" spans="1:18" s="6" customFormat="1" x14ac:dyDescent="0.2">
      <c r="A270" s="27">
        <v>30.9999</v>
      </c>
      <c r="B270" s="20" t="s">
        <v>189</v>
      </c>
      <c r="C270" s="14" t="s">
        <v>190</v>
      </c>
      <c r="D270" s="16">
        <f t="shared" si="24"/>
        <v>6</v>
      </c>
      <c r="E270" s="16">
        <f t="shared" si="25"/>
        <v>27</v>
      </c>
      <c r="F270" s="16">
        <f t="shared" si="26"/>
        <v>33</v>
      </c>
      <c r="G270" s="16">
        <v>6</v>
      </c>
      <c r="H270" s="16">
        <v>23</v>
      </c>
      <c r="I270" s="16">
        <v>29</v>
      </c>
      <c r="J270" s="16"/>
      <c r="K270" s="16">
        <v>4</v>
      </c>
      <c r="L270" s="16">
        <v>4</v>
      </c>
      <c r="M270" s="16"/>
      <c r="N270" s="16">
        <v>2.66</v>
      </c>
      <c r="O270" s="16">
        <v>2.66</v>
      </c>
      <c r="P270" s="16">
        <f t="shared" si="27"/>
        <v>6</v>
      </c>
      <c r="Q270" s="16">
        <f t="shared" si="28"/>
        <v>25.66</v>
      </c>
      <c r="R270" s="16">
        <f t="shared" si="29"/>
        <v>31.66</v>
      </c>
    </row>
    <row r="271" spans="1:18" s="6" customFormat="1" x14ac:dyDescent="0.2">
      <c r="A271" s="27">
        <v>30.9999</v>
      </c>
      <c r="B271" s="20" t="s">
        <v>191</v>
      </c>
      <c r="C271" s="14" t="s">
        <v>192</v>
      </c>
      <c r="D271" s="16">
        <f t="shared" si="24"/>
        <v>20</v>
      </c>
      <c r="E271" s="16">
        <f t="shared" si="25"/>
        <v>19</v>
      </c>
      <c r="F271" s="16">
        <f t="shared" si="26"/>
        <v>39</v>
      </c>
      <c r="G271" s="16">
        <v>15</v>
      </c>
      <c r="H271" s="16">
        <v>15</v>
      </c>
      <c r="I271" s="16">
        <v>30</v>
      </c>
      <c r="J271" s="16">
        <v>5</v>
      </c>
      <c r="K271" s="16">
        <v>4</v>
      </c>
      <c r="L271" s="16">
        <v>9</v>
      </c>
      <c r="M271" s="16">
        <v>3.17</v>
      </c>
      <c r="N271" s="16">
        <v>2.92</v>
      </c>
      <c r="O271" s="16">
        <v>6.09</v>
      </c>
      <c r="P271" s="16">
        <f t="shared" si="27"/>
        <v>18.170000000000002</v>
      </c>
      <c r="Q271" s="16">
        <f t="shared" si="28"/>
        <v>17.920000000000002</v>
      </c>
      <c r="R271" s="16">
        <f t="shared" si="29"/>
        <v>36.090000000000003</v>
      </c>
    </row>
    <row r="272" spans="1:18" s="6" customFormat="1" x14ac:dyDescent="0.2">
      <c r="A272" s="27">
        <v>30.9999</v>
      </c>
      <c r="B272" s="20" t="s">
        <v>194</v>
      </c>
      <c r="C272" s="14" t="s">
        <v>195</v>
      </c>
      <c r="D272" s="16">
        <f t="shared" si="24"/>
        <v>0</v>
      </c>
      <c r="E272" s="16">
        <f t="shared" si="25"/>
        <v>6</v>
      </c>
      <c r="F272" s="16">
        <f t="shared" si="26"/>
        <v>6</v>
      </c>
      <c r="G272" s="16"/>
      <c r="H272" s="16">
        <v>5</v>
      </c>
      <c r="I272" s="16">
        <v>5</v>
      </c>
      <c r="J272" s="16"/>
      <c r="K272" s="16">
        <v>1</v>
      </c>
      <c r="L272" s="16">
        <v>1</v>
      </c>
      <c r="M272" s="16"/>
      <c r="N272" s="16">
        <v>0.25</v>
      </c>
      <c r="O272" s="16">
        <v>0.25</v>
      </c>
      <c r="P272" s="16">
        <f t="shared" si="27"/>
        <v>0</v>
      </c>
      <c r="Q272" s="16">
        <f t="shared" si="28"/>
        <v>5.25</v>
      </c>
      <c r="R272" s="16">
        <f t="shared" si="29"/>
        <v>5.25</v>
      </c>
    </row>
    <row r="273" spans="1:18" s="6" customFormat="1" x14ac:dyDescent="0.2">
      <c r="A273" s="18" t="s">
        <v>396</v>
      </c>
      <c r="B273" s="19"/>
      <c r="C273" s="19"/>
      <c r="D273" s="17">
        <f t="shared" si="24"/>
        <v>242</v>
      </c>
      <c r="E273" s="17">
        <f t="shared" si="25"/>
        <v>334</v>
      </c>
      <c r="F273" s="17">
        <f t="shared" si="26"/>
        <v>576</v>
      </c>
      <c r="G273" s="17">
        <v>171</v>
      </c>
      <c r="H273" s="17">
        <v>241</v>
      </c>
      <c r="I273" s="17">
        <v>412</v>
      </c>
      <c r="J273" s="17">
        <v>71</v>
      </c>
      <c r="K273" s="17">
        <v>93</v>
      </c>
      <c r="L273" s="17">
        <v>164</v>
      </c>
      <c r="M273" s="17">
        <v>31.249999999999989</v>
      </c>
      <c r="N273" s="17">
        <v>34.4</v>
      </c>
      <c r="O273" s="17">
        <v>65.649999999999991</v>
      </c>
      <c r="P273" s="17">
        <f t="shared" si="27"/>
        <v>202.25</v>
      </c>
      <c r="Q273" s="17">
        <f t="shared" si="28"/>
        <v>275.39999999999998</v>
      </c>
      <c r="R273" s="17">
        <f t="shared" si="29"/>
        <v>477.65</v>
      </c>
    </row>
    <row r="274" spans="1:18" s="6" customFormat="1" x14ac:dyDescent="0.2">
      <c r="A274" s="13">
        <v>6</v>
      </c>
      <c r="B274" s="15"/>
      <c r="C274" s="15"/>
      <c r="D274" s="16">
        <f t="shared" si="24"/>
        <v>0</v>
      </c>
      <c r="E274" s="16">
        <f t="shared" si="25"/>
        <v>1</v>
      </c>
      <c r="F274" s="16">
        <f t="shared" si="26"/>
        <v>1</v>
      </c>
      <c r="G274" s="16"/>
      <c r="H274" s="16"/>
      <c r="I274" s="16"/>
      <c r="J274" s="16"/>
      <c r="K274" s="16">
        <v>1</v>
      </c>
      <c r="L274" s="16">
        <v>1</v>
      </c>
      <c r="M274" s="16"/>
      <c r="N274" s="16">
        <v>0.5</v>
      </c>
      <c r="O274" s="16">
        <v>0.5</v>
      </c>
      <c r="P274" s="16">
        <f t="shared" si="27"/>
        <v>0</v>
      </c>
      <c r="Q274" s="16">
        <f t="shared" si="28"/>
        <v>0.5</v>
      </c>
      <c r="R274" s="16">
        <f t="shared" si="29"/>
        <v>0.5</v>
      </c>
    </row>
    <row r="275" spans="1:18" s="6" customFormat="1" x14ac:dyDescent="0.2">
      <c r="A275" s="26" t="s">
        <v>300</v>
      </c>
      <c r="B275" s="19"/>
      <c r="C275" s="19"/>
      <c r="D275" s="17">
        <f t="shared" si="24"/>
        <v>0</v>
      </c>
      <c r="E275" s="17">
        <f t="shared" si="25"/>
        <v>1</v>
      </c>
      <c r="F275" s="17">
        <f t="shared" si="26"/>
        <v>1</v>
      </c>
      <c r="G275" s="17"/>
      <c r="H275" s="17"/>
      <c r="I275" s="17"/>
      <c r="J275" s="17"/>
      <c r="K275" s="17">
        <v>1</v>
      </c>
      <c r="L275" s="17">
        <v>1</v>
      </c>
      <c r="M275" s="17"/>
      <c r="N275" s="17">
        <v>0.5</v>
      </c>
      <c r="O275" s="17">
        <v>0.5</v>
      </c>
      <c r="P275" s="17">
        <f t="shared" si="27"/>
        <v>0</v>
      </c>
      <c r="Q275" s="17">
        <f t="shared" si="28"/>
        <v>0.5</v>
      </c>
      <c r="R275" s="17">
        <f t="shared" si="29"/>
        <v>0.5</v>
      </c>
    </row>
    <row r="276" spans="1:18" s="6" customFormat="1" x14ac:dyDescent="0.2">
      <c r="A276" s="27">
        <v>16.010200000000001</v>
      </c>
      <c r="B276" s="20" t="s">
        <v>349</v>
      </c>
      <c r="C276" s="14" t="s">
        <v>350</v>
      </c>
      <c r="D276" s="16">
        <f t="shared" si="24"/>
        <v>0</v>
      </c>
      <c r="E276" s="16">
        <f t="shared" si="25"/>
        <v>1</v>
      </c>
      <c r="F276" s="16">
        <f t="shared" si="26"/>
        <v>1</v>
      </c>
      <c r="G276" s="16"/>
      <c r="H276" s="16"/>
      <c r="I276" s="16"/>
      <c r="J276" s="16"/>
      <c r="K276" s="16">
        <v>1</v>
      </c>
      <c r="L276" s="16">
        <v>1</v>
      </c>
      <c r="M276" s="16"/>
      <c r="N276" s="16">
        <v>0.5</v>
      </c>
      <c r="O276" s="16">
        <v>0.5</v>
      </c>
      <c r="P276" s="16">
        <f t="shared" si="27"/>
        <v>0</v>
      </c>
      <c r="Q276" s="16">
        <f t="shared" si="28"/>
        <v>0.5</v>
      </c>
      <c r="R276" s="16">
        <f t="shared" si="29"/>
        <v>0.5</v>
      </c>
    </row>
    <row r="277" spans="1:18" s="6" customFormat="1" x14ac:dyDescent="0.2">
      <c r="A277" s="13">
        <v>7</v>
      </c>
      <c r="B277" s="15"/>
      <c r="C277" s="15"/>
      <c r="D277" s="16">
        <f t="shared" si="24"/>
        <v>172</v>
      </c>
      <c r="E277" s="16">
        <f t="shared" si="25"/>
        <v>224</v>
      </c>
      <c r="F277" s="16">
        <f t="shared" si="26"/>
        <v>396</v>
      </c>
      <c r="G277" s="16">
        <v>120</v>
      </c>
      <c r="H277" s="16">
        <v>175</v>
      </c>
      <c r="I277" s="16">
        <v>295</v>
      </c>
      <c r="J277" s="16">
        <v>52</v>
      </c>
      <c r="K277" s="16">
        <v>49</v>
      </c>
      <c r="L277" s="16">
        <v>101</v>
      </c>
      <c r="M277" s="16">
        <v>25.209999999999997</v>
      </c>
      <c r="N277" s="16">
        <v>21.480000000000004</v>
      </c>
      <c r="O277" s="16">
        <v>46.69</v>
      </c>
      <c r="P277" s="16">
        <f t="shared" si="27"/>
        <v>145.21</v>
      </c>
      <c r="Q277" s="16">
        <f t="shared" si="28"/>
        <v>196.48000000000002</v>
      </c>
      <c r="R277" s="16">
        <f t="shared" si="29"/>
        <v>341.69</v>
      </c>
    </row>
    <row r="278" spans="1:18" s="6" customFormat="1" x14ac:dyDescent="0.2">
      <c r="A278" s="26" t="s">
        <v>271</v>
      </c>
      <c r="B278" s="19"/>
      <c r="C278" s="19"/>
      <c r="D278" s="17">
        <f t="shared" si="24"/>
        <v>172</v>
      </c>
      <c r="E278" s="17">
        <f t="shared" si="25"/>
        <v>224</v>
      </c>
      <c r="F278" s="17">
        <f t="shared" si="26"/>
        <v>396</v>
      </c>
      <c r="G278" s="17">
        <v>120</v>
      </c>
      <c r="H278" s="17">
        <v>175</v>
      </c>
      <c r="I278" s="17">
        <v>295</v>
      </c>
      <c r="J278" s="17">
        <v>52</v>
      </c>
      <c r="K278" s="17">
        <v>49</v>
      </c>
      <c r="L278" s="17">
        <v>101</v>
      </c>
      <c r="M278" s="17">
        <v>25.209999999999997</v>
      </c>
      <c r="N278" s="17">
        <v>21.480000000000004</v>
      </c>
      <c r="O278" s="17">
        <v>46.69</v>
      </c>
      <c r="P278" s="17">
        <f t="shared" si="27"/>
        <v>145.21</v>
      </c>
      <c r="Q278" s="17">
        <f t="shared" si="28"/>
        <v>196.48000000000002</v>
      </c>
      <c r="R278" s="17">
        <f t="shared" si="29"/>
        <v>341.69</v>
      </c>
    </row>
    <row r="279" spans="1:18" s="6" customFormat="1" x14ac:dyDescent="0.2">
      <c r="A279" s="27">
        <v>16.010400000000001</v>
      </c>
      <c r="B279" s="20" t="s">
        <v>175</v>
      </c>
      <c r="C279" s="14" t="s">
        <v>176</v>
      </c>
      <c r="D279" s="16">
        <f t="shared" si="24"/>
        <v>11</v>
      </c>
      <c r="E279" s="16">
        <f t="shared" si="25"/>
        <v>17</v>
      </c>
      <c r="F279" s="16">
        <f t="shared" si="26"/>
        <v>28</v>
      </c>
      <c r="G279" s="16">
        <v>10</v>
      </c>
      <c r="H279" s="16">
        <v>14</v>
      </c>
      <c r="I279" s="16">
        <v>24</v>
      </c>
      <c r="J279" s="16">
        <v>1</v>
      </c>
      <c r="K279" s="16">
        <v>3</v>
      </c>
      <c r="L279" s="16">
        <v>4</v>
      </c>
      <c r="M279" s="16">
        <v>0.75</v>
      </c>
      <c r="N279" s="16">
        <v>1.88</v>
      </c>
      <c r="O279" s="16">
        <v>2.63</v>
      </c>
      <c r="P279" s="16">
        <f t="shared" si="27"/>
        <v>10.75</v>
      </c>
      <c r="Q279" s="16">
        <f t="shared" si="28"/>
        <v>15.879999999999999</v>
      </c>
      <c r="R279" s="16">
        <f t="shared" si="29"/>
        <v>26.63</v>
      </c>
    </row>
    <row r="280" spans="1:18" s="6" customFormat="1" x14ac:dyDescent="0.2">
      <c r="A280" s="27">
        <v>16.090499999999999</v>
      </c>
      <c r="B280" s="20" t="s">
        <v>181</v>
      </c>
      <c r="C280" s="14" t="s">
        <v>182</v>
      </c>
      <c r="D280" s="16">
        <f t="shared" ref="D280:D313" si="30">G280+J280</f>
        <v>17</v>
      </c>
      <c r="E280" s="16">
        <f t="shared" ref="E280:E313" si="31">H280+K280</f>
        <v>20</v>
      </c>
      <c r="F280" s="16">
        <f t="shared" ref="F280:F313" si="32">I280+L280</f>
        <v>37</v>
      </c>
      <c r="G280" s="16">
        <v>14</v>
      </c>
      <c r="H280" s="16">
        <v>15</v>
      </c>
      <c r="I280" s="16">
        <v>29</v>
      </c>
      <c r="J280" s="16">
        <v>3</v>
      </c>
      <c r="K280" s="16">
        <v>5</v>
      </c>
      <c r="L280" s="16">
        <v>8</v>
      </c>
      <c r="M280" s="16">
        <v>0.38</v>
      </c>
      <c r="N280" s="16">
        <v>0.75</v>
      </c>
      <c r="O280" s="16">
        <v>1.1299999999999999</v>
      </c>
      <c r="P280" s="16">
        <f t="shared" ref="P280:P313" si="33">G280+M280</f>
        <v>14.38</v>
      </c>
      <c r="Q280" s="16">
        <f t="shared" ref="Q280:Q313" si="34">H280+N280</f>
        <v>15.75</v>
      </c>
      <c r="R280" s="16">
        <f t="shared" ref="R280:R313" si="35">I280+O280</f>
        <v>30.13</v>
      </c>
    </row>
    <row r="281" spans="1:18" s="6" customFormat="1" x14ac:dyDescent="0.2">
      <c r="A281" s="27">
        <v>23.010100000000001</v>
      </c>
      <c r="B281" s="20" t="s">
        <v>183</v>
      </c>
      <c r="C281" s="14" t="s">
        <v>184</v>
      </c>
      <c r="D281" s="16">
        <f t="shared" si="30"/>
        <v>18</v>
      </c>
      <c r="E281" s="16">
        <f t="shared" si="31"/>
        <v>22</v>
      </c>
      <c r="F281" s="16">
        <f t="shared" si="32"/>
        <v>40</v>
      </c>
      <c r="G281" s="16">
        <v>12</v>
      </c>
      <c r="H281" s="16">
        <v>16</v>
      </c>
      <c r="I281" s="16">
        <v>28</v>
      </c>
      <c r="J281" s="16">
        <v>6</v>
      </c>
      <c r="K281" s="16">
        <v>6</v>
      </c>
      <c r="L281" s="16">
        <v>12</v>
      </c>
      <c r="M281" s="16">
        <v>4.13</v>
      </c>
      <c r="N281" s="16">
        <v>3.0199999999999996</v>
      </c>
      <c r="O281" s="16">
        <v>7.1499999999999995</v>
      </c>
      <c r="P281" s="16">
        <f t="shared" si="33"/>
        <v>16.13</v>
      </c>
      <c r="Q281" s="16">
        <f t="shared" si="34"/>
        <v>19.02</v>
      </c>
      <c r="R281" s="16">
        <f t="shared" si="35"/>
        <v>35.15</v>
      </c>
    </row>
    <row r="282" spans="1:18" s="6" customFormat="1" x14ac:dyDescent="0.2">
      <c r="A282" s="27">
        <v>38.010100000000001</v>
      </c>
      <c r="B282" s="20" t="s">
        <v>196</v>
      </c>
      <c r="C282" s="14" t="s">
        <v>197</v>
      </c>
      <c r="D282" s="16">
        <f t="shared" si="30"/>
        <v>31</v>
      </c>
      <c r="E282" s="16">
        <f t="shared" si="31"/>
        <v>4</v>
      </c>
      <c r="F282" s="16">
        <f t="shared" si="32"/>
        <v>35</v>
      </c>
      <c r="G282" s="16">
        <v>14</v>
      </c>
      <c r="H282" s="16">
        <v>3</v>
      </c>
      <c r="I282" s="16">
        <v>17</v>
      </c>
      <c r="J282" s="16">
        <v>17</v>
      </c>
      <c r="K282" s="16">
        <v>1</v>
      </c>
      <c r="L282" s="16">
        <v>18</v>
      </c>
      <c r="M282" s="16">
        <v>7.1499999999999995</v>
      </c>
      <c r="N282" s="16">
        <v>0.75</v>
      </c>
      <c r="O282" s="16">
        <v>7.8999999999999995</v>
      </c>
      <c r="P282" s="16">
        <f t="shared" si="33"/>
        <v>21.15</v>
      </c>
      <c r="Q282" s="16">
        <f t="shared" si="34"/>
        <v>3.75</v>
      </c>
      <c r="R282" s="16">
        <f t="shared" si="35"/>
        <v>24.9</v>
      </c>
    </row>
    <row r="283" spans="1:18" s="6" customFormat="1" x14ac:dyDescent="0.2">
      <c r="A283" s="27">
        <v>54.010100000000001</v>
      </c>
      <c r="B283" s="20" t="s">
        <v>357</v>
      </c>
      <c r="C283" s="14" t="s">
        <v>358</v>
      </c>
      <c r="D283" s="16">
        <f t="shared" si="30"/>
        <v>47</v>
      </c>
      <c r="E283" s="16">
        <f t="shared" si="31"/>
        <v>27</v>
      </c>
      <c r="F283" s="16">
        <f t="shared" si="32"/>
        <v>74</v>
      </c>
      <c r="G283" s="16">
        <v>35</v>
      </c>
      <c r="H283" s="16">
        <v>24</v>
      </c>
      <c r="I283" s="16">
        <v>59</v>
      </c>
      <c r="J283" s="16">
        <v>12</v>
      </c>
      <c r="K283" s="16">
        <v>3</v>
      </c>
      <c r="L283" s="16">
        <v>15</v>
      </c>
      <c r="M283" s="16">
        <v>6.39</v>
      </c>
      <c r="N283" s="16">
        <v>1.1299999999999999</v>
      </c>
      <c r="O283" s="16">
        <v>7.52</v>
      </c>
      <c r="P283" s="16">
        <f t="shared" si="33"/>
        <v>41.39</v>
      </c>
      <c r="Q283" s="16">
        <f t="shared" si="34"/>
        <v>25.13</v>
      </c>
      <c r="R283" s="16">
        <f t="shared" si="35"/>
        <v>66.52</v>
      </c>
    </row>
    <row r="284" spans="1:18" s="6" customFormat="1" x14ac:dyDescent="0.2">
      <c r="A284" s="27">
        <v>50.100200000000001</v>
      </c>
      <c r="B284" s="20" t="s">
        <v>355</v>
      </c>
      <c r="C284" s="14" t="s">
        <v>356</v>
      </c>
      <c r="D284" s="16">
        <f t="shared" si="30"/>
        <v>19</v>
      </c>
      <c r="E284" s="16">
        <f t="shared" si="31"/>
        <v>41</v>
      </c>
      <c r="F284" s="16">
        <f t="shared" si="32"/>
        <v>60</v>
      </c>
      <c r="G284" s="16">
        <v>10</v>
      </c>
      <c r="H284" s="16">
        <v>28</v>
      </c>
      <c r="I284" s="16">
        <v>38</v>
      </c>
      <c r="J284" s="16">
        <v>9</v>
      </c>
      <c r="K284" s="16">
        <v>13</v>
      </c>
      <c r="L284" s="16">
        <v>22</v>
      </c>
      <c r="M284" s="16">
        <v>4.8999999999999995</v>
      </c>
      <c r="N284" s="16">
        <v>6.419999999999999</v>
      </c>
      <c r="O284" s="16">
        <v>11.320000000000002</v>
      </c>
      <c r="P284" s="16">
        <f t="shared" si="33"/>
        <v>14.899999999999999</v>
      </c>
      <c r="Q284" s="16">
        <f t="shared" si="34"/>
        <v>34.42</v>
      </c>
      <c r="R284" s="16">
        <f t="shared" si="35"/>
        <v>49.32</v>
      </c>
    </row>
    <row r="285" spans="1:18" s="6" customFormat="1" x14ac:dyDescent="0.2">
      <c r="A285" s="27">
        <v>16.010200000000001</v>
      </c>
      <c r="B285" s="20" t="s">
        <v>351</v>
      </c>
      <c r="C285" s="14" t="s">
        <v>352</v>
      </c>
      <c r="D285" s="16">
        <f t="shared" si="30"/>
        <v>8</v>
      </c>
      <c r="E285" s="16">
        <f t="shared" si="31"/>
        <v>22</v>
      </c>
      <c r="F285" s="16">
        <f t="shared" si="32"/>
        <v>30</v>
      </c>
      <c r="G285" s="16">
        <v>6</v>
      </c>
      <c r="H285" s="16">
        <v>14</v>
      </c>
      <c r="I285" s="16">
        <v>20</v>
      </c>
      <c r="J285" s="16">
        <v>2</v>
      </c>
      <c r="K285" s="16">
        <v>8</v>
      </c>
      <c r="L285" s="16">
        <v>10</v>
      </c>
      <c r="M285" s="16">
        <v>0.38</v>
      </c>
      <c r="N285" s="16">
        <v>2.2599999999999998</v>
      </c>
      <c r="O285" s="16">
        <v>2.64</v>
      </c>
      <c r="P285" s="16">
        <f t="shared" si="33"/>
        <v>6.38</v>
      </c>
      <c r="Q285" s="16">
        <f t="shared" si="34"/>
        <v>16.259999999999998</v>
      </c>
      <c r="R285" s="16">
        <f t="shared" si="35"/>
        <v>22.64</v>
      </c>
    </row>
    <row r="286" spans="1:18" s="6" customFormat="1" x14ac:dyDescent="0.2">
      <c r="A286" s="27">
        <v>16.010300000000001</v>
      </c>
      <c r="B286" s="20" t="s">
        <v>353</v>
      </c>
      <c r="C286" s="14" t="s">
        <v>354</v>
      </c>
      <c r="D286" s="16">
        <f t="shared" si="30"/>
        <v>21</v>
      </c>
      <c r="E286" s="16">
        <f t="shared" si="31"/>
        <v>71</v>
      </c>
      <c r="F286" s="16">
        <f t="shared" si="32"/>
        <v>92</v>
      </c>
      <c r="G286" s="16">
        <v>19</v>
      </c>
      <c r="H286" s="16">
        <v>61</v>
      </c>
      <c r="I286" s="16">
        <v>80</v>
      </c>
      <c r="J286" s="16">
        <v>2</v>
      </c>
      <c r="K286" s="16">
        <v>10</v>
      </c>
      <c r="L286" s="16">
        <v>12</v>
      </c>
      <c r="M286" s="16">
        <v>1.1299999999999999</v>
      </c>
      <c r="N286" s="16">
        <v>5.27</v>
      </c>
      <c r="O286" s="16">
        <v>6.3999999999999995</v>
      </c>
      <c r="P286" s="16">
        <f t="shared" si="33"/>
        <v>20.13</v>
      </c>
      <c r="Q286" s="16">
        <f t="shared" si="34"/>
        <v>66.27</v>
      </c>
      <c r="R286" s="16">
        <f t="shared" si="35"/>
        <v>86.4</v>
      </c>
    </row>
    <row r="287" spans="1:18" s="6" customFormat="1" x14ac:dyDescent="0.2">
      <c r="A287" s="13">
        <v>9</v>
      </c>
      <c r="B287" s="15"/>
      <c r="C287" s="15"/>
      <c r="D287" s="16">
        <f t="shared" si="30"/>
        <v>70</v>
      </c>
      <c r="E287" s="16">
        <f t="shared" si="31"/>
        <v>109</v>
      </c>
      <c r="F287" s="16">
        <f t="shared" si="32"/>
        <v>179</v>
      </c>
      <c r="G287" s="16">
        <v>51</v>
      </c>
      <c r="H287" s="16">
        <v>66</v>
      </c>
      <c r="I287" s="16">
        <v>117</v>
      </c>
      <c r="J287" s="16">
        <v>19</v>
      </c>
      <c r="K287" s="16">
        <v>43</v>
      </c>
      <c r="L287" s="16">
        <v>62</v>
      </c>
      <c r="M287" s="16">
        <v>6.0399999999999991</v>
      </c>
      <c r="N287" s="16">
        <v>12.420000000000002</v>
      </c>
      <c r="O287" s="16">
        <v>18.46</v>
      </c>
      <c r="P287" s="16">
        <f t="shared" si="33"/>
        <v>57.04</v>
      </c>
      <c r="Q287" s="16">
        <f t="shared" si="34"/>
        <v>78.42</v>
      </c>
      <c r="R287" s="16">
        <f t="shared" si="35"/>
        <v>135.46</v>
      </c>
    </row>
    <row r="288" spans="1:18" s="6" customFormat="1" x14ac:dyDescent="0.2">
      <c r="A288" s="26" t="s">
        <v>275</v>
      </c>
      <c r="B288" s="19"/>
      <c r="C288" s="19"/>
      <c r="D288" s="17">
        <f t="shared" si="30"/>
        <v>70</v>
      </c>
      <c r="E288" s="17">
        <f t="shared" si="31"/>
        <v>109</v>
      </c>
      <c r="F288" s="17">
        <f t="shared" si="32"/>
        <v>179</v>
      </c>
      <c r="G288" s="17">
        <v>51</v>
      </c>
      <c r="H288" s="17">
        <v>66</v>
      </c>
      <c r="I288" s="17">
        <v>117</v>
      </c>
      <c r="J288" s="17">
        <v>19</v>
      </c>
      <c r="K288" s="17">
        <v>43</v>
      </c>
      <c r="L288" s="17">
        <v>62</v>
      </c>
      <c r="M288" s="17">
        <v>6.0399999999999991</v>
      </c>
      <c r="N288" s="17">
        <v>12.420000000000002</v>
      </c>
      <c r="O288" s="17">
        <v>18.46</v>
      </c>
      <c r="P288" s="17">
        <f t="shared" si="33"/>
        <v>57.04</v>
      </c>
      <c r="Q288" s="17">
        <f t="shared" si="34"/>
        <v>78.42</v>
      </c>
      <c r="R288" s="17">
        <f t="shared" si="35"/>
        <v>135.46</v>
      </c>
    </row>
    <row r="289" spans="1:18" s="6" customFormat="1" x14ac:dyDescent="0.2">
      <c r="A289" s="27">
        <v>16.090499999999999</v>
      </c>
      <c r="B289" s="20" t="s">
        <v>181</v>
      </c>
      <c r="C289" s="14" t="s">
        <v>182</v>
      </c>
      <c r="D289" s="16">
        <f t="shared" si="30"/>
        <v>27</v>
      </c>
      <c r="E289" s="16">
        <f t="shared" si="31"/>
        <v>51</v>
      </c>
      <c r="F289" s="16">
        <f t="shared" si="32"/>
        <v>78</v>
      </c>
      <c r="G289" s="16">
        <v>20</v>
      </c>
      <c r="H289" s="16">
        <v>26</v>
      </c>
      <c r="I289" s="16">
        <v>46</v>
      </c>
      <c r="J289" s="16">
        <v>7</v>
      </c>
      <c r="K289" s="16">
        <v>25</v>
      </c>
      <c r="L289" s="16">
        <v>32</v>
      </c>
      <c r="M289" s="16">
        <v>1.5099999999999998</v>
      </c>
      <c r="N289" s="16">
        <v>4.8999999999999995</v>
      </c>
      <c r="O289" s="16">
        <v>6.4099999999999993</v>
      </c>
      <c r="P289" s="16">
        <f t="shared" si="33"/>
        <v>21.509999999999998</v>
      </c>
      <c r="Q289" s="16">
        <f t="shared" si="34"/>
        <v>30.9</v>
      </c>
      <c r="R289" s="16">
        <f t="shared" si="35"/>
        <v>52.41</v>
      </c>
    </row>
    <row r="290" spans="1:18" s="6" customFormat="1" x14ac:dyDescent="0.2">
      <c r="A290" s="27">
        <v>23.010100000000001</v>
      </c>
      <c r="B290" s="20" t="s">
        <v>360</v>
      </c>
      <c r="C290" s="14" t="s">
        <v>361</v>
      </c>
      <c r="D290" s="16">
        <f t="shared" si="30"/>
        <v>17</v>
      </c>
      <c r="E290" s="16">
        <f t="shared" si="31"/>
        <v>36</v>
      </c>
      <c r="F290" s="16">
        <f t="shared" si="32"/>
        <v>53</v>
      </c>
      <c r="G290" s="16">
        <v>12</v>
      </c>
      <c r="H290" s="16">
        <v>21</v>
      </c>
      <c r="I290" s="16">
        <v>33</v>
      </c>
      <c r="J290" s="16">
        <v>5</v>
      </c>
      <c r="K290" s="16">
        <v>15</v>
      </c>
      <c r="L290" s="16">
        <v>20</v>
      </c>
      <c r="M290" s="16">
        <v>1.8900000000000001</v>
      </c>
      <c r="N290" s="16">
        <v>5.27</v>
      </c>
      <c r="O290" s="16">
        <v>7.16</v>
      </c>
      <c r="P290" s="16">
        <f t="shared" si="33"/>
        <v>13.89</v>
      </c>
      <c r="Q290" s="16">
        <f t="shared" si="34"/>
        <v>26.27</v>
      </c>
      <c r="R290" s="16">
        <f t="shared" si="35"/>
        <v>40.159999999999997</v>
      </c>
    </row>
    <row r="291" spans="1:18" s="6" customFormat="1" x14ac:dyDescent="0.2">
      <c r="A291" s="27">
        <v>54.010100000000001</v>
      </c>
      <c r="B291" s="20" t="s">
        <v>357</v>
      </c>
      <c r="C291" s="14" t="s">
        <v>358</v>
      </c>
      <c r="D291" s="16">
        <f t="shared" si="30"/>
        <v>26</v>
      </c>
      <c r="E291" s="16">
        <f t="shared" si="31"/>
        <v>22</v>
      </c>
      <c r="F291" s="16">
        <f t="shared" si="32"/>
        <v>48</v>
      </c>
      <c r="G291" s="16">
        <v>19</v>
      </c>
      <c r="H291" s="16">
        <v>19</v>
      </c>
      <c r="I291" s="16">
        <v>38</v>
      </c>
      <c r="J291" s="16">
        <v>7</v>
      </c>
      <c r="K291" s="16">
        <v>3</v>
      </c>
      <c r="L291" s="16">
        <v>10</v>
      </c>
      <c r="M291" s="16">
        <v>2.6399999999999997</v>
      </c>
      <c r="N291" s="16">
        <v>2.25</v>
      </c>
      <c r="O291" s="16">
        <v>4.8899999999999997</v>
      </c>
      <c r="P291" s="16">
        <f t="shared" si="33"/>
        <v>21.64</v>
      </c>
      <c r="Q291" s="16">
        <f t="shared" si="34"/>
        <v>21.25</v>
      </c>
      <c r="R291" s="16">
        <f t="shared" si="35"/>
        <v>42.89</v>
      </c>
    </row>
    <row r="292" spans="1:18" s="6" customFormat="1" x14ac:dyDescent="0.2">
      <c r="A292" s="12" t="s">
        <v>409</v>
      </c>
      <c r="B292" s="10"/>
      <c r="C292" s="10"/>
      <c r="D292" s="11">
        <f t="shared" si="30"/>
        <v>119</v>
      </c>
      <c r="E292" s="11">
        <f t="shared" si="31"/>
        <v>136</v>
      </c>
      <c r="F292" s="11">
        <f t="shared" si="32"/>
        <v>255</v>
      </c>
      <c r="G292" s="11">
        <v>33</v>
      </c>
      <c r="H292" s="11">
        <v>47</v>
      </c>
      <c r="I292" s="11">
        <v>80</v>
      </c>
      <c r="J292" s="11">
        <v>86</v>
      </c>
      <c r="K292" s="11">
        <v>89</v>
      </c>
      <c r="L292" s="11">
        <v>175</v>
      </c>
      <c r="M292" s="11">
        <v>40.030000000000008</v>
      </c>
      <c r="N292" s="11">
        <v>38.970000000000006</v>
      </c>
      <c r="O292" s="11">
        <v>78.999999999999986</v>
      </c>
      <c r="P292" s="11">
        <f t="shared" si="33"/>
        <v>73.03</v>
      </c>
      <c r="Q292" s="11">
        <f t="shared" si="34"/>
        <v>85.97</v>
      </c>
      <c r="R292" s="11">
        <f t="shared" si="35"/>
        <v>159</v>
      </c>
    </row>
    <row r="293" spans="1:18" s="6" customFormat="1" x14ac:dyDescent="0.2">
      <c r="A293" s="18" t="s">
        <v>395</v>
      </c>
      <c r="B293" s="19"/>
      <c r="C293" s="19"/>
      <c r="D293" s="17">
        <f t="shared" si="30"/>
        <v>91</v>
      </c>
      <c r="E293" s="17">
        <f t="shared" si="31"/>
        <v>112</v>
      </c>
      <c r="F293" s="17">
        <f t="shared" si="32"/>
        <v>203</v>
      </c>
      <c r="G293" s="17">
        <v>29</v>
      </c>
      <c r="H293" s="17">
        <v>43</v>
      </c>
      <c r="I293" s="17">
        <v>72</v>
      </c>
      <c r="J293" s="17">
        <v>62</v>
      </c>
      <c r="K293" s="17">
        <v>69</v>
      </c>
      <c r="L293" s="17">
        <v>131</v>
      </c>
      <c r="M293" s="17">
        <v>26.219999999999992</v>
      </c>
      <c r="N293" s="17">
        <v>27.299999999999994</v>
      </c>
      <c r="O293" s="17">
        <v>53.519999999999996</v>
      </c>
      <c r="P293" s="17">
        <f t="shared" si="33"/>
        <v>55.219999999999992</v>
      </c>
      <c r="Q293" s="17">
        <f t="shared" si="34"/>
        <v>70.3</v>
      </c>
      <c r="R293" s="17">
        <f t="shared" si="35"/>
        <v>125.52</v>
      </c>
    </row>
    <row r="294" spans="1:18" s="6" customFormat="1" x14ac:dyDescent="0.2">
      <c r="A294" s="13">
        <v>5</v>
      </c>
      <c r="B294" s="15"/>
      <c r="C294" s="15"/>
      <c r="D294" s="16">
        <f t="shared" si="30"/>
        <v>91</v>
      </c>
      <c r="E294" s="16">
        <f t="shared" si="31"/>
        <v>112</v>
      </c>
      <c r="F294" s="16">
        <f t="shared" si="32"/>
        <v>203</v>
      </c>
      <c r="G294" s="16">
        <v>29</v>
      </c>
      <c r="H294" s="16">
        <v>43</v>
      </c>
      <c r="I294" s="16">
        <v>72</v>
      </c>
      <c r="J294" s="16">
        <v>62</v>
      </c>
      <c r="K294" s="16">
        <v>69</v>
      </c>
      <c r="L294" s="16">
        <v>131</v>
      </c>
      <c r="M294" s="16">
        <v>26.219999999999992</v>
      </c>
      <c r="N294" s="16">
        <v>27.299999999999994</v>
      </c>
      <c r="O294" s="16">
        <v>53.519999999999996</v>
      </c>
      <c r="P294" s="16">
        <f t="shared" si="33"/>
        <v>55.219999999999992</v>
      </c>
      <c r="Q294" s="16">
        <f t="shared" si="34"/>
        <v>70.3</v>
      </c>
      <c r="R294" s="16">
        <f t="shared" si="35"/>
        <v>125.52</v>
      </c>
    </row>
    <row r="295" spans="1:18" s="6" customFormat="1" x14ac:dyDescent="0.2">
      <c r="A295" s="26" t="s">
        <v>424</v>
      </c>
      <c r="B295" s="19"/>
      <c r="C295" s="19"/>
      <c r="D295" s="17">
        <f t="shared" si="30"/>
        <v>91</v>
      </c>
      <c r="E295" s="17">
        <f t="shared" si="31"/>
        <v>112</v>
      </c>
      <c r="F295" s="17">
        <f t="shared" si="32"/>
        <v>203</v>
      </c>
      <c r="G295" s="17">
        <v>29</v>
      </c>
      <c r="H295" s="17">
        <v>43</v>
      </c>
      <c r="I295" s="17">
        <v>72</v>
      </c>
      <c r="J295" s="17">
        <v>62</v>
      </c>
      <c r="K295" s="17">
        <v>69</v>
      </c>
      <c r="L295" s="17">
        <v>131</v>
      </c>
      <c r="M295" s="17">
        <v>26.219999999999992</v>
      </c>
      <c r="N295" s="17">
        <v>27.299999999999994</v>
      </c>
      <c r="O295" s="17">
        <v>53.519999999999996</v>
      </c>
      <c r="P295" s="17">
        <f t="shared" si="33"/>
        <v>55.219999999999992</v>
      </c>
      <c r="Q295" s="17">
        <f t="shared" si="34"/>
        <v>70.3</v>
      </c>
      <c r="R295" s="17">
        <f t="shared" si="35"/>
        <v>125.52</v>
      </c>
    </row>
    <row r="296" spans="1:18" s="6" customFormat="1" x14ac:dyDescent="0.2">
      <c r="A296" s="27">
        <v>45</v>
      </c>
      <c r="B296" s="20" t="s">
        <v>230</v>
      </c>
      <c r="C296" s="14" t="s">
        <v>231</v>
      </c>
      <c r="D296" s="16">
        <f t="shared" si="30"/>
        <v>5</v>
      </c>
      <c r="E296" s="16">
        <f t="shared" si="31"/>
        <v>12</v>
      </c>
      <c r="F296" s="16">
        <f t="shared" si="32"/>
        <v>17</v>
      </c>
      <c r="G296" s="16">
        <v>2</v>
      </c>
      <c r="H296" s="16">
        <v>6</v>
      </c>
      <c r="I296" s="16">
        <v>8</v>
      </c>
      <c r="J296" s="16">
        <v>3</v>
      </c>
      <c r="K296" s="16">
        <v>6</v>
      </c>
      <c r="L296" s="16">
        <v>9</v>
      </c>
      <c r="M296" s="16">
        <v>1</v>
      </c>
      <c r="N296" s="16">
        <v>2.08</v>
      </c>
      <c r="O296" s="16">
        <v>3.08</v>
      </c>
      <c r="P296" s="16">
        <f t="shared" si="33"/>
        <v>3</v>
      </c>
      <c r="Q296" s="16">
        <f t="shared" si="34"/>
        <v>8.08</v>
      </c>
      <c r="R296" s="16">
        <f t="shared" si="35"/>
        <v>11.08</v>
      </c>
    </row>
    <row r="297" spans="1:18" s="6" customFormat="1" x14ac:dyDescent="0.2">
      <c r="A297" s="27" t="s">
        <v>238</v>
      </c>
      <c r="B297" s="20" t="s">
        <v>238</v>
      </c>
      <c r="C297" s="14" t="s">
        <v>239</v>
      </c>
      <c r="D297" s="16">
        <f t="shared" si="30"/>
        <v>36</v>
      </c>
      <c r="E297" s="16">
        <f t="shared" si="31"/>
        <v>39</v>
      </c>
      <c r="F297" s="16">
        <f t="shared" si="32"/>
        <v>75</v>
      </c>
      <c r="G297" s="16">
        <v>9</v>
      </c>
      <c r="H297" s="16">
        <v>14</v>
      </c>
      <c r="I297" s="16">
        <v>23</v>
      </c>
      <c r="J297" s="16">
        <v>27</v>
      </c>
      <c r="K297" s="16">
        <v>25</v>
      </c>
      <c r="L297" s="16">
        <v>52</v>
      </c>
      <c r="M297" s="16">
        <v>11.4</v>
      </c>
      <c r="N297" s="16">
        <v>9.15</v>
      </c>
      <c r="O297" s="16">
        <v>20.549999999999997</v>
      </c>
      <c r="P297" s="16">
        <f t="shared" si="33"/>
        <v>20.399999999999999</v>
      </c>
      <c r="Q297" s="16">
        <f t="shared" si="34"/>
        <v>23.15</v>
      </c>
      <c r="R297" s="16">
        <f t="shared" si="35"/>
        <v>43.55</v>
      </c>
    </row>
    <row r="298" spans="1:18" s="6" customFormat="1" x14ac:dyDescent="0.2">
      <c r="A298" s="27" t="s">
        <v>234</v>
      </c>
      <c r="B298" s="20" t="s">
        <v>234</v>
      </c>
      <c r="C298" s="14" t="s">
        <v>235</v>
      </c>
      <c r="D298" s="16">
        <f t="shared" si="30"/>
        <v>13</v>
      </c>
      <c r="E298" s="16">
        <f t="shared" si="31"/>
        <v>11</v>
      </c>
      <c r="F298" s="16">
        <f t="shared" si="32"/>
        <v>24</v>
      </c>
      <c r="G298" s="16">
        <v>5</v>
      </c>
      <c r="H298" s="16">
        <v>7</v>
      </c>
      <c r="I298" s="16">
        <v>12</v>
      </c>
      <c r="J298" s="16">
        <v>8</v>
      </c>
      <c r="K298" s="16">
        <v>4</v>
      </c>
      <c r="L298" s="16">
        <v>12</v>
      </c>
      <c r="M298" s="16">
        <v>3.75</v>
      </c>
      <c r="N298" s="16">
        <v>1.75</v>
      </c>
      <c r="O298" s="16">
        <v>5.5</v>
      </c>
      <c r="P298" s="16">
        <f t="shared" si="33"/>
        <v>8.75</v>
      </c>
      <c r="Q298" s="16">
        <f t="shared" si="34"/>
        <v>8.75</v>
      </c>
      <c r="R298" s="16">
        <f t="shared" si="35"/>
        <v>17.5</v>
      </c>
    </row>
    <row r="299" spans="1:18" s="6" customFormat="1" x14ac:dyDescent="0.2">
      <c r="A299" s="27" t="s">
        <v>242</v>
      </c>
      <c r="B299" s="20" t="s">
        <v>242</v>
      </c>
      <c r="C299" s="14" t="s">
        <v>243</v>
      </c>
      <c r="D299" s="16">
        <f t="shared" si="30"/>
        <v>9</v>
      </c>
      <c r="E299" s="16">
        <f t="shared" si="31"/>
        <v>26</v>
      </c>
      <c r="F299" s="16">
        <f t="shared" si="32"/>
        <v>35</v>
      </c>
      <c r="G299" s="16">
        <v>2</v>
      </c>
      <c r="H299" s="16">
        <v>4</v>
      </c>
      <c r="I299" s="16">
        <v>6</v>
      </c>
      <c r="J299" s="16">
        <v>7</v>
      </c>
      <c r="K299" s="16">
        <v>22</v>
      </c>
      <c r="L299" s="16">
        <v>29</v>
      </c>
      <c r="M299" s="16">
        <v>2.66</v>
      </c>
      <c r="N299" s="16">
        <v>8.41</v>
      </c>
      <c r="O299" s="16">
        <v>11.07</v>
      </c>
      <c r="P299" s="16">
        <f t="shared" si="33"/>
        <v>4.66</v>
      </c>
      <c r="Q299" s="16">
        <f t="shared" si="34"/>
        <v>12.41</v>
      </c>
      <c r="R299" s="16">
        <f t="shared" si="35"/>
        <v>17.07</v>
      </c>
    </row>
    <row r="300" spans="1:18" s="6" customFormat="1" x14ac:dyDescent="0.2">
      <c r="A300" s="27" t="s">
        <v>246</v>
      </c>
      <c r="B300" s="20" t="s">
        <v>246</v>
      </c>
      <c r="C300" s="14" t="s">
        <v>247</v>
      </c>
      <c r="D300" s="16">
        <f t="shared" si="30"/>
        <v>16</v>
      </c>
      <c r="E300" s="16">
        <f t="shared" si="31"/>
        <v>16</v>
      </c>
      <c r="F300" s="16">
        <f t="shared" si="32"/>
        <v>32</v>
      </c>
      <c r="G300" s="16">
        <v>8</v>
      </c>
      <c r="H300" s="16">
        <v>8</v>
      </c>
      <c r="I300" s="16">
        <v>16</v>
      </c>
      <c r="J300" s="16">
        <v>8</v>
      </c>
      <c r="K300" s="16">
        <v>8</v>
      </c>
      <c r="L300" s="16">
        <v>16</v>
      </c>
      <c r="M300" s="16">
        <v>4.5</v>
      </c>
      <c r="N300" s="16">
        <v>4</v>
      </c>
      <c r="O300" s="16">
        <v>8.5</v>
      </c>
      <c r="P300" s="16">
        <f t="shared" si="33"/>
        <v>12.5</v>
      </c>
      <c r="Q300" s="16">
        <f t="shared" si="34"/>
        <v>12</v>
      </c>
      <c r="R300" s="16">
        <f t="shared" si="35"/>
        <v>24.5</v>
      </c>
    </row>
    <row r="301" spans="1:18" s="6" customFormat="1" x14ac:dyDescent="0.2">
      <c r="A301" s="27" t="s">
        <v>236</v>
      </c>
      <c r="B301" s="20" t="s">
        <v>236</v>
      </c>
      <c r="C301" s="14" t="s">
        <v>237</v>
      </c>
      <c r="D301" s="16">
        <f t="shared" si="30"/>
        <v>7</v>
      </c>
      <c r="E301" s="16">
        <f t="shared" si="31"/>
        <v>1</v>
      </c>
      <c r="F301" s="16">
        <f t="shared" si="32"/>
        <v>8</v>
      </c>
      <c r="G301" s="16"/>
      <c r="H301" s="16"/>
      <c r="I301" s="16"/>
      <c r="J301" s="16">
        <v>7</v>
      </c>
      <c r="K301" s="16">
        <v>1</v>
      </c>
      <c r="L301" s="16">
        <v>8</v>
      </c>
      <c r="M301" s="16">
        <v>1.9900000000000002</v>
      </c>
      <c r="N301" s="16">
        <v>0.33</v>
      </c>
      <c r="O301" s="16">
        <v>2.3200000000000003</v>
      </c>
      <c r="P301" s="16">
        <f t="shared" si="33"/>
        <v>1.9900000000000002</v>
      </c>
      <c r="Q301" s="16">
        <f t="shared" si="34"/>
        <v>0.33</v>
      </c>
      <c r="R301" s="16">
        <f t="shared" si="35"/>
        <v>2.3200000000000003</v>
      </c>
    </row>
    <row r="302" spans="1:18" s="6" customFormat="1" x14ac:dyDescent="0.2">
      <c r="A302" s="27" t="s">
        <v>244</v>
      </c>
      <c r="B302" s="20" t="s">
        <v>244</v>
      </c>
      <c r="C302" s="14" t="s">
        <v>245</v>
      </c>
      <c r="D302" s="16">
        <f t="shared" si="30"/>
        <v>5</v>
      </c>
      <c r="E302" s="16">
        <f t="shared" si="31"/>
        <v>4</v>
      </c>
      <c r="F302" s="16">
        <f t="shared" si="32"/>
        <v>9</v>
      </c>
      <c r="G302" s="16">
        <v>3</v>
      </c>
      <c r="H302" s="16">
        <v>3</v>
      </c>
      <c r="I302" s="16">
        <v>6</v>
      </c>
      <c r="J302" s="16">
        <v>2</v>
      </c>
      <c r="K302" s="16">
        <v>1</v>
      </c>
      <c r="L302" s="16">
        <v>3</v>
      </c>
      <c r="M302" s="16">
        <v>0.92</v>
      </c>
      <c r="N302" s="16">
        <v>0.57999999999999996</v>
      </c>
      <c r="O302" s="16">
        <v>1.5</v>
      </c>
      <c r="P302" s="16">
        <f t="shared" si="33"/>
        <v>3.92</v>
      </c>
      <c r="Q302" s="16">
        <f t="shared" si="34"/>
        <v>3.58</v>
      </c>
      <c r="R302" s="16">
        <f t="shared" si="35"/>
        <v>7.5</v>
      </c>
    </row>
    <row r="303" spans="1:18" s="6" customFormat="1" x14ac:dyDescent="0.2">
      <c r="A303" s="27" t="s">
        <v>232</v>
      </c>
      <c r="B303" s="20" t="s">
        <v>232</v>
      </c>
      <c r="C303" s="14" t="s">
        <v>233</v>
      </c>
      <c r="D303" s="16">
        <f t="shared" si="30"/>
        <v>0</v>
      </c>
      <c r="E303" s="16">
        <f t="shared" si="31"/>
        <v>1</v>
      </c>
      <c r="F303" s="16">
        <f t="shared" si="32"/>
        <v>1</v>
      </c>
      <c r="G303" s="16"/>
      <c r="H303" s="16"/>
      <c r="I303" s="16"/>
      <c r="J303" s="16"/>
      <c r="K303" s="16">
        <v>1</v>
      </c>
      <c r="L303" s="16">
        <v>1</v>
      </c>
      <c r="M303" s="16"/>
      <c r="N303" s="16">
        <v>0.75</v>
      </c>
      <c r="O303" s="16">
        <v>0.75</v>
      </c>
      <c r="P303" s="16">
        <f t="shared" si="33"/>
        <v>0</v>
      </c>
      <c r="Q303" s="16">
        <f t="shared" si="34"/>
        <v>0.75</v>
      </c>
      <c r="R303" s="16">
        <f t="shared" si="35"/>
        <v>0.75</v>
      </c>
    </row>
    <row r="304" spans="1:18" s="6" customFormat="1" x14ac:dyDescent="0.2">
      <c r="A304" s="27" t="s">
        <v>240</v>
      </c>
      <c r="B304" s="20" t="s">
        <v>240</v>
      </c>
      <c r="C304" s="14" t="s">
        <v>241</v>
      </c>
      <c r="D304" s="16">
        <f t="shared" si="30"/>
        <v>0</v>
      </c>
      <c r="E304" s="16">
        <f t="shared" si="31"/>
        <v>2</v>
      </c>
      <c r="F304" s="16">
        <f t="shared" si="32"/>
        <v>2</v>
      </c>
      <c r="G304" s="16"/>
      <c r="H304" s="16">
        <v>1</v>
      </c>
      <c r="I304" s="16">
        <v>1</v>
      </c>
      <c r="J304" s="16"/>
      <c r="K304" s="16">
        <v>1</v>
      </c>
      <c r="L304" s="16">
        <v>1</v>
      </c>
      <c r="M304" s="16"/>
      <c r="N304" s="16">
        <v>0.25</v>
      </c>
      <c r="O304" s="16">
        <v>0.25</v>
      </c>
      <c r="P304" s="16">
        <f t="shared" si="33"/>
        <v>0</v>
      </c>
      <c r="Q304" s="16">
        <f t="shared" si="34"/>
        <v>1.25</v>
      </c>
      <c r="R304" s="16">
        <f t="shared" si="35"/>
        <v>1.25</v>
      </c>
    </row>
    <row r="305" spans="1:18" s="6" customFormat="1" x14ac:dyDescent="0.2">
      <c r="A305" s="18" t="s">
        <v>396</v>
      </c>
      <c r="B305" s="19"/>
      <c r="C305" s="19"/>
      <c r="D305" s="17">
        <f t="shared" si="30"/>
        <v>28</v>
      </c>
      <c r="E305" s="17">
        <f t="shared" si="31"/>
        <v>24</v>
      </c>
      <c r="F305" s="17">
        <f t="shared" si="32"/>
        <v>52</v>
      </c>
      <c r="G305" s="17">
        <v>4</v>
      </c>
      <c r="H305" s="17">
        <v>4</v>
      </c>
      <c r="I305" s="17">
        <v>8</v>
      </c>
      <c r="J305" s="17">
        <v>24</v>
      </c>
      <c r="K305" s="17">
        <v>20</v>
      </c>
      <c r="L305" s="17">
        <v>44</v>
      </c>
      <c r="M305" s="17">
        <v>13.810000000000004</v>
      </c>
      <c r="N305" s="17">
        <v>11.670000000000002</v>
      </c>
      <c r="O305" s="17">
        <v>25.479999999999993</v>
      </c>
      <c r="P305" s="17">
        <f t="shared" si="33"/>
        <v>17.810000000000002</v>
      </c>
      <c r="Q305" s="17">
        <f t="shared" si="34"/>
        <v>15.670000000000002</v>
      </c>
      <c r="R305" s="17">
        <f t="shared" si="35"/>
        <v>33.47999999999999</v>
      </c>
    </row>
    <row r="306" spans="1:18" s="6" customFormat="1" x14ac:dyDescent="0.2">
      <c r="A306" s="13">
        <v>7</v>
      </c>
      <c r="B306" s="15"/>
      <c r="C306" s="15"/>
      <c r="D306" s="16">
        <f t="shared" si="30"/>
        <v>28</v>
      </c>
      <c r="E306" s="16">
        <f t="shared" si="31"/>
        <v>24</v>
      </c>
      <c r="F306" s="16">
        <f t="shared" si="32"/>
        <v>52</v>
      </c>
      <c r="G306" s="16">
        <v>4</v>
      </c>
      <c r="H306" s="16">
        <v>4</v>
      </c>
      <c r="I306" s="16">
        <v>8</v>
      </c>
      <c r="J306" s="16">
        <v>24</v>
      </c>
      <c r="K306" s="16">
        <v>20</v>
      </c>
      <c r="L306" s="16">
        <v>44</v>
      </c>
      <c r="M306" s="16">
        <v>13.810000000000004</v>
      </c>
      <c r="N306" s="16">
        <v>11.670000000000002</v>
      </c>
      <c r="O306" s="16">
        <v>25.479999999999993</v>
      </c>
      <c r="P306" s="16">
        <f t="shared" si="33"/>
        <v>17.810000000000002</v>
      </c>
      <c r="Q306" s="16">
        <f t="shared" si="34"/>
        <v>15.670000000000002</v>
      </c>
      <c r="R306" s="16">
        <f t="shared" si="35"/>
        <v>33.47999999999999</v>
      </c>
    </row>
    <row r="307" spans="1:18" s="6" customFormat="1" x14ac:dyDescent="0.2">
      <c r="A307" s="26" t="s">
        <v>271</v>
      </c>
      <c r="B307" s="19"/>
      <c r="C307" s="19"/>
      <c r="D307" s="17">
        <f t="shared" si="30"/>
        <v>28</v>
      </c>
      <c r="E307" s="17">
        <f t="shared" si="31"/>
        <v>24</v>
      </c>
      <c r="F307" s="17">
        <f t="shared" si="32"/>
        <v>52</v>
      </c>
      <c r="G307" s="17">
        <v>4</v>
      </c>
      <c r="H307" s="17">
        <v>4</v>
      </c>
      <c r="I307" s="17">
        <v>8</v>
      </c>
      <c r="J307" s="17">
        <v>24</v>
      </c>
      <c r="K307" s="17">
        <v>20</v>
      </c>
      <c r="L307" s="17">
        <v>44</v>
      </c>
      <c r="M307" s="17">
        <v>13.810000000000004</v>
      </c>
      <c r="N307" s="17">
        <v>11.670000000000002</v>
      </c>
      <c r="O307" s="17">
        <v>25.479999999999993</v>
      </c>
      <c r="P307" s="17">
        <f t="shared" si="33"/>
        <v>17.810000000000002</v>
      </c>
      <c r="Q307" s="17">
        <f t="shared" si="34"/>
        <v>15.670000000000002</v>
      </c>
      <c r="R307" s="17">
        <f t="shared" si="35"/>
        <v>33.47999999999999</v>
      </c>
    </row>
    <row r="308" spans="1:18" s="6" customFormat="1" x14ac:dyDescent="0.2">
      <c r="A308" s="27" t="s">
        <v>362</v>
      </c>
      <c r="B308" s="20" t="s">
        <v>362</v>
      </c>
      <c r="C308" s="14" t="s">
        <v>363</v>
      </c>
      <c r="D308" s="16">
        <f t="shared" si="30"/>
        <v>28</v>
      </c>
      <c r="E308" s="16">
        <f t="shared" si="31"/>
        <v>24</v>
      </c>
      <c r="F308" s="16">
        <f t="shared" si="32"/>
        <v>52</v>
      </c>
      <c r="G308" s="16">
        <v>4</v>
      </c>
      <c r="H308" s="16">
        <v>4</v>
      </c>
      <c r="I308" s="16">
        <v>8</v>
      </c>
      <c r="J308" s="16">
        <v>24</v>
      </c>
      <c r="K308" s="16">
        <v>20</v>
      </c>
      <c r="L308" s="16">
        <v>44</v>
      </c>
      <c r="M308" s="16">
        <v>13.810000000000004</v>
      </c>
      <c r="N308" s="16">
        <v>11.670000000000002</v>
      </c>
      <c r="O308" s="16">
        <v>25.479999999999993</v>
      </c>
      <c r="P308" s="16">
        <f t="shared" si="33"/>
        <v>17.810000000000002</v>
      </c>
      <c r="Q308" s="16">
        <f t="shared" si="34"/>
        <v>15.670000000000002</v>
      </c>
      <c r="R308" s="16">
        <f t="shared" si="35"/>
        <v>33.47999999999999</v>
      </c>
    </row>
    <row r="309" spans="1:18" s="6" customFormat="1" x14ac:dyDescent="0.2">
      <c r="A309" s="12" t="s">
        <v>414</v>
      </c>
      <c r="B309" s="10"/>
      <c r="C309" s="10"/>
      <c r="D309" s="11">
        <f t="shared" si="30"/>
        <v>37</v>
      </c>
      <c r="E309" s="11">
        <f t="shared" si="31"/>
        <v>27</v>
      </c>
      <c r="F309" s="11">
        <f t="shared" si="32"/>
        <v>64</v>
      </c>
      <c r="G309" s="11">
        <v>28</v>
      </c>
      <c r="H309" s="11">
        <v>24</v>
      </c>
      <c r="I309" s="11">
        <v>52</v>
      </c>
      <c r="J309" s="11">
        <v>9</v>
      </c>
      <c r="K309" s="11">
        <v>3</v>
      </c>
      <c r="L309" s="11">
        <v>12</v>
      </c>
      <c r="M309" s="11">
        <v>3</v>
      </c>
      <c r="N309" s="11">
        <v>2.2599999999999998</v>
      </c>
      <c r="O309" s="11">
        <v>5.26</v>
      </c>
      <c r="P309" s="11">
        <f t="shared" si="33"/>
        <v>31</v>
      </c>
      <c r="Q309" s="11">
        <f t="shared" si="34"/>
        <v>26.259999999999998</v>
      </c>
      <c r="R309" s="11">
        <f t="shared" si="35"/>
        <v>57.26</v>
      </c>
    </row>
    <row r="310" spans="1:18" s="6" customFormat="1" x14ac:dyDescent="0.2">
      <c r="A310" s="18" t="s">
        <v>396</v>
      </c>
      <c r="B310" s="19"/>
      <c r="C310" s="19"/>
      <c r="D310" s="17">
        <f t="shared" si="30"/>
        <v>37</v>
      </c>
      <c r="E310" s="17">
        <f t="shared" si="31"/>
        <v>27</v>
      </c>
      <c r="F310" s="17">
        <f t="shared" si="32"/>
        <v>64</v>
      </c>
      <c r="G310" s="17">
        <v>28</v>
      </c>
      <c r="H310" s="17">
        <v>24</v>
      </c>
      <c r="I310" s="17">
        <v>52</v>
      </c>
      <c r="J310" s="17">
        <v>9</v>
      </c>
      <c r="K310" s="17">
        <v>3</v>
      </c>
      <c r="L310" s="17">
        <v>12</v>
      </c>
      <c r="M310" s="17">
        <v>3</v>
      </c>
      <c r="N310" s="17">
        <v>2.2599999999999998</v>
      </c>
      <c r="O310" s="17">
        <v>5.26</v>
      </c>
      <c r="P310" s="17">
        <f t="shared" si="33"/>
        <v>31</v>
      </c>
      <c r="Q310" s="17">
        <f t="shared" si="34"/>
        <v>26.259999999999998</v>
      </c>
      <c r="R310" s="17">
        <f t="shared" si="35"/>
        <v>57.26</v>
      </c>
    </row>
    <row r="311" spans="1:18" s="6" customFormat="1" x14ac:dyDescent="0.2">
      <c r="A311" s="13">
        <v>7</v>
      </c>
      <c r="B311" s="15"/>
      <c r="C311" s="15"/>
      <c r="D311" s="16">
        <f t="shared" si="30"/>
        <v>37</v>
      </c>
      <c r="E311" s="16">
        <f t="shared" si="31"/>
        <v>27</v>
      </c>
      <c r="F311" s="16">
        <f t="shared" si="32"/>
        <v>64</v>
      </c>
      <c r="G311" s="16">
        <v>28</v>
      </c>
      <c r="H311" s="16">
        <v>24</v>
      </c>
      <c r="I311" s="16">
        <v>52</v>
      </c>
      <c r="J311" s="16">
        <v>9</v>
      </c>
      <c r="K311" s="16">
        <v>3</v>
      </c>
      <c r="L311" s="16">
        <v>12</v>
      </c>
      <c r="M311" s="16">
        <v>3</v>
      </c>
      <c r="N311" s="16">
        <v>2.2599999999999998</v>
      </c>
      <c r="O311" s="16">
        <v>5.26</v>
      </c>
      <c r="P311" s="16">
        <f t="shared" si="33"/>
        <v>31</v>
      </c>
      <c r="Q311" s="16">
        <f t="shared" si="34"/>
        <v>26.259999999999998</v>
      </c>
      <c r="R311" s="16">
        <f t="shared" si="35"/>
        <v>57.26</v>
      </c>
    </row>
    <row r="312" spans="1:18" s="6" customFormat="1" x14ac:dyDescent="0.2">
      <c r="A312" s="26" t="s">
        <v>271</v>
      </c>
      <c r="B312" s="19"/>
      <c r="C312" s="19"/>
      <c r="D312" s="17">
        <f t="shared" si="30"/>
        <v>37</v>
      </c>
      <c r="E312" s="17">
        <f t="shared" si="31"/>
        <v>27</v>
      </c>
      <c r="F312" s="17">
        <f t="shared" si="32"/>
        <v>64</v>
      </c>
      <c r="G312" s="17">
        <v>28</v>
      </c>
      <c r="H312" s="17">
        <v>24</v>
      </c>
      <c r="I312" s="17">
        <v>52</v>
      </c>
      <c r="J312" s="17">
        <v>9</v>
      </c>
      <c r="K312" s="17">
        <v>3</v>
      </c>
      <c r="L312" s="17">
        <v>12</v>
      </c>
      <c r="M312" s="17">
        <v>3</v>
      </c>
      <c r="N312" s="17">
        <v>2.2599999999999998</v>
      </c>
      <c r="O312" s="17">
        <v>5.26</v>
      </c>
      <c r="P312" s="17">
        <f t="shared" si="33"/>
        <v>31</v>
      </c>
      <c r="Q312" s="17">
        <f t="shared" si="34"/>
        <v>26.259999999999998</v>
      </c>
      <c r="R312" s="17">
        <f t="shared" si="35"/>
        <v>57.26</v>
      </c>
    </row>
    <row r="313" spans="1:18" s="6" customFormat="1" x14ac:dyDescent="0.2">
      <c r="A313" s="29">
        <v>4.0301</v>
      </c>
      <c r="B313" s="20" t="s">
        <v>364</v>
      </c>
      <c r="C313" s="14" t="s">
        <v>365</v>
      </c>
      <c r="D313" s="16">
        <f t="shared" si="30"/>
        <v>37</v>
      </c>
      <c r="E313" s="16">
        <f t="shared" si="31"/>
        <v>27</v>
      </c>
      <c r="F313" s="16">
        <f t="shared" si="32"/>
        <v>64</v>
      </c>
      <c r="G313" s="16">
        <v>28</v>
      </c>
      <c r="H313" s="16">
        <v>24</v>
      </c>
      <c r="I313" s="16">
        <v>52</v>
      </c>
      <c r="J313" s="16">
        <v>9</v>
      </c>
      <c r="K313" s="16">
        <v>3</v>
      </c>
      <c r="L313" s="16">
        <v>12</v>
      </c>
      <c r="M313" s="16">
        <v>3</v>
      </c>
      <c r="N313" s="16">
        <v>2.2599999999999998</v>
      </c>
      <c r="O313" s="16">
        <v>5.26</v>
      </c>
      <c r="P313" s="16">
        <f t="shared" si="33"/>
        <v>31</v>
      </c>
      <c r="Q313" s="16">
        <f t="shared" si="34"/>
        <v>26.259999999999998</v>
      </c>
      <c r="R313" s="16">
        <f t="shared" si="35"/>
        <v>57.26</v>
      </c>
    </row>
    <row r="314" spans="1:18" s="6" customFormat="1" x14ac:dyDescent="0.25"/>
  </sheetData>
  <mergeCells count="13">
    <mergeCell ref="P8:R8"/>
    <mergeCell ref="A8:C9"/>
    <mergeCell ref="D8:F8"/>
    <mergeCell ref="G8:I8"/>
    <mergeCell ref="J8:L8"/>
    <mergeCell ref="M8:O8"/>
    <mergeCell ref="A7:R7"/>
    <mergeCell ref="A1:R1"/>
    <mergeCell ref="A2:R2"/>
    <mergeCell ref="Q3:R3"/>
    <mergeCell ref="A4:R4"/>
    <mergeCell ref="A5:R5"/>
    <mergeCell ref="O3:P3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8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5" customHeight="1" x14ac:dyDescent="0.2"/>
  <cols>
    <col min="1" max="1" width="14.28515625" style="3" customWidth="1"/>
    <col min="2" max="2" width="6.5703125" style="3" bestFit="1" customWidth="1"/>
    <col min="3" max="3" width="38.7109375" style="3" bestFit="1" customWidth="1"/>
    <col min="4" max="5" width="7.85546875" style="3" bestFit="1" customWidth="1"/>
    <col min="6" max="6" width="8" style="3" bestFit="1" customWidth="1"/>
    <col min="7" max="8" width="7.140625" style="3" bestFit="1" customWidth="1"/>
    <col min="9" max="9" width="8" style="3" bestFit="1" customWidth="1"/>
    <col min="10" max="10" width="7" style="3" bestFit="1" customWidth="1"/>
    <col min="11" max="11" width="5.5703125" style="3" bestFit="1" customWidth="1"/>
    <col min="12" max="12" width="7" style="3" bestFit="1" customWidth="1"/>
    <col min="13" max="14" width="5.5703125" style="3" bestFit="1" customWidth="1"/>
    <col min="15" max="15" width="7" style="3" bestFit="1" customWidth="1"/>
    <col min="16" max="17" width="7.140625" style="3" bestFit="1" customWidth="1"/>
    <col min="18" max="18" width="8" style="3" bestFit="1" customWidth="1"/>
    <col min="19" max="20" width="7.85546875" style="3" bestFit="1" customWidth="1"/>
    <col min="21" max="21" width="8" style="3" bestFit="1" customWidth="1"/>
    <col min="22" max="23" width="7.140625" style="3" bestFit="1" customWidth="1"/>
    <col min="24" max="24" width="8" style="3" bestFit="1" customWidth="1"/>
    <col min="25" max="25" width="7" style="3" bestFit="1" customWidth="1"/>
    <col min="26" max="26" width="5.5703125" style="3" bestFit="1" customWidth="1"/>
    <col min="27" max="27" width="7" style="3" bestFit="1" customWidth="1"/>
    <col min="28" max="30" width="7.140625" style="3" bestFit="1" customWidth="1"/>
    <col min="31" max="32" width="7" style="3" bestFit="1" customWidth="1"/>
    <col min="33" max="33" width="8" style="3" bestFit="1" customWidth="1"/>
    <col min="34" max="16384" width="9.140625" style="3"/>
  </cols>
  <sheetData>
    <row r="1" spans="3:33" ht="15" customHeight="1" x14ac:dyDescent="0.2">
      <c r="C1" s="123" t="s">
        <v>389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3:33" ht="15" customHeight="1" x14ac:dyDescent="0.2">
      <c r="C2" s="124" t="s">
        <v>390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3:33" ht="15" customHeight="1" x14ac:dyDescent="0.2">
      <c r="C3" s="39"/>
      <c r="D3" s="58"/>
      <c r="E3" s="58"/>
      <c r="F3" s="58"/>
      <c r="G3" s="58"/>
      <c r="H3" s="58"/>
      <c r="I3" s="58"/>
      <c r="J3" s="58"/>
      <c r="K3" s="58"/>
      <c r="L3" s="58"/>
      <c r="M3" s="58"/>
      <c r="N3" s="5"/>
      <c r="O3" s="5"/>
      <c r="P3" s="5"/>
      <c r="Q3" s="127"/>
      <c r="R3" s="127"/>
      <c r="S3" s="91"/>
      <c r="T3" s="91"/>
      <c r="U3" s="57"/>
    </row>
    <row r="4" spans="3:33" ht="15" customHeight="1" x14ac:dyDescent="0.2">
      <c r="C4" s="124" t="s">
        <v>398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3:33" ht="15" customHeight="1" x14ac:dyDescent="0.2">
      <c r="C5" s="125" t="s">
        <v>607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</row>
    <row r="6" spans="3:33" ht="15" customHeight="1" thickBot="1" x14ac:dyDescent="0.25">
      <c r="C6" s="126" t="s">
        <v>418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3:33" s="38" customFormat="1" ht="15" customHeight="1" x14ac:dyDescent="0.25">
      <c r="C7" s="141" t="s">
        <v>394</v>
      </c>
      <c r="D7" s="144" t="s">
        <v>261</v>
      </c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 t="s">
        <v>265</v>
      </c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6"/>
    </row>
    <row r="8" spans="3:33" s="38" customFormat="1" ht="20.100000000000001" customHeight="1" x14ac:dyDescent="0.25">
      <c r="C8" s="142"/>
      <c r="D8" s="151" t="s">
        <v>378</v>
      </c>
      <c r="E8" s="147"/>
      <c r="F8" s="147"/>
      <c r="G8" s="147" t="s">
        <v>379</v>
      </c>
      <c r="H8" s="147"/>
      <c r="I8" s="147"/>
      <c r="J8" s="147" t="s">
        <v>380</v>
      </c>
      <c r="K8" s="147"/>
      <c r="L8" s="147"/>
      <c r="M8" s="148" t="s">
        <v>381</v>
      </c>
      <c r="N8" s="148"/>
      <c r="O8" s="148"/>
      <c r="P8" s="149" t="s">
        <v>382</v>
      </c>
      <c r="Q8" s="149"/>
      <c r="R8" s="149"/>
      <c r="S8" s="147" t="s">
        <v>378</v>
      </c>
      <c r="T8" s="147"/>
      <c r="U8" s="147"/>
      <c r="V8" s="147" t="s">
        <v>379</v>
      </c>
      <c r="W8" s="147"/>
      <c r="X8" s="147"/>
      <c r="Y8" s="147" t="s">
        <v>380</v>
      </c>
      <c r="Z8" s="147"/>
      <c r="AA8" s="147"/>
      <c r="AB8" s="148" t="s">
        <v>381</v>
      </c>
      <c r="AC8" s="148"/>
      <c r="AD8" s="148"/>
      <c r="AE8" s="149" t="s">
        <v>382</v>
      </c>
      <c r="AF8" s="149"/>
      <c r="AG8" s="150"/>
    </row>
    <row r="9" spans="3:33" s="38" customFormat="1" ht="15" customHeight="1" thickBot="1" x14ac:dyDescent="0.3">
      <c r="C9" s="143"/>
      <c r="D9" s="78" t="s">
        <v>1</v>
      </c>
      <c r="E9" s="79" t="s">
        <v>0</v>
      </c>
      <c r="F9" s="80" t="s">
        <v>419</v>
      </c>
      <c r="G9" s="79" t="s">
        <v>1</v>
      </c>
      <c r="H9" s="79" t="s">
        <v>0</v>
      </c>
      <c r="I9" s="80" t="s">
        <v>419</v>
      </c>
      <c r="J9" s="79" t="s">
        <v>1</v>
      </c>
      <c r="K9" s="79" t="s">
        <v>0</v>
      </c>
      <c r="L9" s="80" t="s">
        <v>419</v>
      </c>
      <c r="M9" s="79" t="s">
        <v>1</v>
      </c>
      <c r="N9" s="79" t="s">
        <v>0</v>
      </c>
      <c r="O9" s="80" t="s">
        <v>419</v>
      </c>
      <c r="P9" s="79" t="s">
        <v>1</v>
      </c>
      <c r="Q9" s="79" t="s">
        <v>0</v>
      </c>
      <c r="R9" s="80" t="s">
        <v>419</v>
      </c>
      <c r="S9" s="79" t="s">
        <v>1</v>
      </c>
      <c r="T9" s="79" t="s">
        <v>0</v>
      </c>
      <c r="U9" s="80" t="s">
        <v>419</v>
      </c>
      <c r="V9" s="79" t="s">
        <v>1</v>
      </c>
      <c r="W9" s="79" t="s">
        <v>0</v>
      </c>
      <c r="X9" s="80" t="s">
        <v>419</v>
      </c>
      <c r="Y9" s="79" t="s">
        <v>1</v>
      </c>
      <c r="Z9" s="79" t="s">
        <v>0</v>
      </c>
      <c r="AA9" s="80" t="s">
        <v>419</v>
      </c>
      <c r="AB9" s="79" t="s">
        <v>1</v>
      </c>
      <c r="AC9" s="79" t="s">
        <v>0</v>
      </c>
      <c r="AD9" s="80" t="s">
        <v>419</v>
      </c>
      <c r="AE9" s="79" t="s">
        <v>1</v>
      </c>
      <c r="AF9" s="79" t="s">
        <v>0</v>
      </c>
      <c r="AG9" s="81" t="s">
        <v>419</v>
      </c>
    </row>
    <row r="10" spans="3:33" ht="15" customHeight="1" thickBot="1" x14ac:dyDescent="0.25">
      <c r="C10" s="82" t="s">
        <v>482</v>
      </c>
      <c r="D10" s="83">
        <f>G10+J10</f>
        <v>9195</v>
      </c>
      <c r="E10" s="83">
        <f>H10+K10</f>
        <v>5737</v>
      </c>
      <c r="F10" s="83">
        <f>SUM(D10:E10)</f>
        <v>14932</v>
      </c>
      <c r="G10" s="84">
        <v>7853</v>
      </c>
      <c r="H10" s="84">
        <v>4800</v>
      </c>
      <c r="I10" s="84">
        <v>12653</v>
      </c>
      <c r="J10" s="84">
        <v>1342</v>
      </c>
      <c r="K10" s="84">
        <v>937</v>
      </c>
      <c r="L10" s="84">
        <v>2279</v>
      </c>
      <c r="M10" s="84">
        <v>786.8799999999984</v>
      </c>
      <c r="N10" s="84">
        <v>557.10999999999922</v>
      </c>
      <c r="O10" s="84">
        <v>1343.9899999999986</v>
      </c>
      <c r="P10" s="84">
        <f>G10+M10</f>
        <v>8639.8799999999992</v>
      </c>
      <c r="Q10" s="84">
        <f>H10+N10</f>
        <v>5357.1099999999988</v>
      </c>
      <c r="R10" s="84">
        <f>SUM(P10:Q10)</f>
        <v>13996.989999999998</v>
      </c>
      <c r="S10" s="83">
        <f>V10+Y10</f>
        <v>8990</v>
      </c>
      <c r="T10" s="83">
        <f>W10+Z10</f>
        <v>5405</v>
      </c>
      <c r="U10" s="83">
        <f>SUM(S10:T10)</f>
        <v>14395</v>
      </c>
      <c r="V10" s="84">
        <v>7707</v>
      </c>
      <c r="W10" s="84">
        <v>4547</v>
      </c>
      <c r="X10" s="84">
        <v>12254</v>
      </c>
      <c r="Y10" s="84">
        <v>1283</v>
      </c>
      <c r="Z10" s="84">
        <v>858</v>
      </c>
      <c r="AA10" s="84">
        <v>2141</v>
      </c>
      <c r="AB10" s="84">
        <v>801.13999999999908</v>
      </c>
      <c r="AC10" s="84">
        <v>518.75999999999965</v>
      </c>
      <c r="AD10" s="84">
        <v>1319.8999999999994</v>
      </c>
      <c r="AE10" s="84">
        <f>V10+AB10</f>
        <v>8508.14</v>
      </c>
      <c r="AF10" s="84">
        <f>W10+AC10</f>
        <v>5065.7599999999993</v>
      </c>
      <c r="AG10" s="84">
        <f>SUM(AE10:AF10)</f>
        <v>13573.899999999998</v>
      </c>
    </row>
    <row r="11" spans="3:33" ht="15" customHeight="1" x14ac:dyDescent="0.2">
      <c r="C11" s="85" t="s">
        <v>395</v>
      </c>
      <c r="D11" s="86">
        <f>G11+J11</f>
        <v>7176</v>
      </c>
      <c r="E11" s="86">
        <f>H11+K11</f>
        <v>4481</v>
      </c>
      <c r="F11" s="86">
        <f>SUM(D11:E11)</f>
        <v>11657</v>
      </c>
      <c r="G11" s="33">
        <v>6402</v>
      </c>
      <c r="H11" s="33">
        <v>3836</v>
      </c>
      <c r="I11" s="33">
        <v>10238</v>
      </c>
      <c r="J11" s="33">
        <v>774</v>
      </c>
      <c r="K11" s="33">
        <v>645</v>
      </c>
      <c r="L11" s="33">
        <v>1419</v>
      </c>
      <c r="M11" s="33">
        <v>463.39999999999986</v>
      </c>
      <c r="N11" s="33">
        <v>384.25999999999993</v>
      </c>
      <c r="O11" s="33">
        <v>847.66000000000008</v>
      </c>
      <c r="P11" s="33">
        <f>G11+M11</f>
        <v>6865.4</v>
      </c>
      <c r="Q11" s="33">
        <f>H11+N11</f>
        <v>4220.26</v>
      </c>
      <c r="R11" s="86">
        <f>SUM(P11:Q11)</f>
        <v>11085.66</v>
      </c>
      <c r="S11" s="86">
        <f>V11+Y11</f>
        <v>7047</v>
      </c>
      <c r="T11" s="86">
        <f>W11+Z11</f>
        <v>4207</v>
      </c>
      <c r="U11" s="86">
        <f>SUM(S11:T11)</f>
        <v>11254</v>
      </c>
      <c r="V11" s="33">
        <v>6277</v>
      </c>
      <c r="W11" s="33">
        <v>3638</v>
      </c>
      <c r="X11" s="33">
        <v>9915</v>
      </c>
      <c r="Y11" s="33">
        <v>770</v>
      </c>
      <c r="Z11" s="33">
        <v>569</v>
      </c>
      <c r="AA11" s="33">
        <v>1339</v>
      </c>
      <c r="AB11" s="33">
        <v>457.3299999999997</v>
      </c>
      <c r="AC11" s="33">
        <v>325.83000000000004</v>
      </c>
      <c r="AD11" s="33">
        <v>783.16000000000008</v>
      </c>
      <c r="AE11" s="33">
        <f>V11+AB11</f>
        <v>6734.33</v>
      </c>
      <c r="AF11" s="33">
        <f>W11+AC11</f>
        <v>3963.83</v>
      </c>
      <c r="AG11" s="86">
        <f>SUM(AE11:AF11)</f>
        <v>10698.16</v>
      </c>
    </row>
    <row r="12" spans="3:33" ht="15" customHeight="1" x14ac:dyDescent="0.2">
      <c r="C12" s="87" t="s">
        <v>3</v>
      </c>
      <c r="D12" s="88">
        <f t="shared" ref="D12:D31" si="0">G12+J12</f>
        <v>5234</v>
      </c>
      <c r="E12" s="88">
        <f t="shared" ref="E12:E31" si="1">H12+K12</f>
        <v>3318</v>
      </c>
      <c r="F12" s="88">
        <f t="shared" ref="F12:F31" si="2">SUM(D12:E12)</f>
        <v>8552</v>
      </c>
      <c r="G12" s="71">
        <v>4713</v>
      </c>
      <c r="H12" s="71">
        <v>2882</v>
      </c>
      <c r="I12" s="71">
        <v>7595</v>
      </c>
      <c r="J12" s="71">
        <v>521</v>
      </c>
      <c r="K12" s="71">
        <v>436</v>
      </c>
      <c r="L12" s="71">
        <v>957</v>
      </c>
      <c r="M12" s="71">
        <v>324.59999999999962</v>
      </c>
      <c r="N12" s="71">
        <v>267.56999999999982</v>
      </c>
      <c r="O12" s="71">
        <v>592.1700000000003</v>
      </c>
      <c r="P12" s="71">
        <f t="shared" ref="P12:P31" si="3">G12+M12</f>
        <v>5037.5999999999995</v>
      </c>
      <c r="Q12" s="71">
        <f t="shared" ref="Q12:Q31" si="4">H12+N12</f>
        <v>3149.5699999999997</v>
      </c>
      <c r="R12" s="71">
        <f t="shared" ref="R12:R31" si="5">SUM(P12:Q12)</f>
        <v>8187.1699999999992</v>
      </c>
      <c r="S12" s="88">
        <f t="shared" ref="S12:S31" si="6">V12+Y12</f>
        <v>5181</v>
      </c>
      <c r="T12" s="88">
        <f t="shared" ref="T12:T31" si="7">W12+Z12</f>
        <v>3179</v>
      </c>
      <c r="U12" s="88">
        <f t="shared" ref="U12:U31" si="8">SUM(S12:T12)</f>
        <v>8360</v>
      </c>
      <c r="V12" s="71">
        <v>4680</v>
      </c>
      <c r="W12" s="71">
        <v>2789</v>
      </c>
      <c r="X12" s="71">
        <v>7469</v>
      </c>
      <c r="Y12" s="71">
        <v>501</v>
      </c>
      <c r="Z12" s="71">
        <v>390</v>
      </c>
      <c r="AA12" s="71">
        <v>891</v>
      </c>
      <c r="AB12" s="71">
        <v>307.85999999999984</v>
      </c>
      <c r="AC12" s="71">
        <v>232.91999999999993</v>
      </c>
      <c r="AD12" s="71">
        <v>540.7800000000002</v>
      </c>
      <c r="AE12" s="71">
        <f t="shared" ref="AE12:AE31" si="9">V12+AB12</f>
        <v>4987.8599999999997</v>
      </c>
      <c r="AF12" s="71">
        <f t="shared" ref="AF12:AF31" si="10">W12+AC12</f>
        <v>3021.92</v>
      </c>
      <c r="AG12" s="71">
        <f t="shared" ref="AG12:AG31" si="11">SUM(AE12:AF12)</f>
        <v>8009.78</v>
      </c>
    </row>
    <row r="13" spans="3:33" ht="15" customHeight="1" x14ac:dyDescent="0.2">
      <c r="C13" s="87" t="s">
        <v>470</v>
      </c>
      <c r="D13" s="88">
        <f t="shared" si="0"/>
        <v>95</v>
      </c>
      <c r="E13" s="88">
        <f t="shared" si="1"/>
        <v>44</v>
      </c>
      <c r="F13" s="88">
        <f t="shared" si="2"/>
        <v>139</v>
      </c>
      <c r="G13" s="71">
        <v>85</v>
      </c>
      <c r="H13" s="71">
        <v>34</v>
      </c>
      <c r="I13" s="71">
        <v>119</v>
      </c>
      <c r="J13" s="71">
        <v>10</v>
      </c>
      <c r="K13" s="71">
        <v>10</v>
      </c>
      <c r="L13" s="71">
        <v>20</v>
      </c>
      <c r="M13" s="71">
        <v>5.17</v>
      </c>
      <c r="N13" s="71">
        <v>5.75</v>
      </c>
      <c r="O13" s="71">
        <v>10.92</v>
      </c>
      <c r="P13" s="71">
        <f t="shared" si="3"/>
        <v>90.17</v>
      </c>
      <c r="Q13" s="71">
        <f t="shared" si="4"/>
        <v>39.75</v>
      </c>
      <c r="R13" s="71">
        <f t="shared" si="5"/>
        <v>129.92000000000002</v>
      </c>
      <c r="S13" s="88">
        <f t="shared" si="6"/>
        <v>95</v>
      </c>
      <c r="T13" s="88">
        <f t="shared" si="7"/>
        <v>37</v>
      </c>
      <c r="U13" s="88">
        <f t="shared" si="8"/>
        <v>132</v>
      </c>
      <c r="V13" s="71">
        <v>83</v>
      </c>
      <c r="W13" s="71">
        <v>27</v>
      </c>
      <c r="X13" s="71">
        <v>110</v>
      </c>
      <c r="Y13" s="71">
        <v>12</v>
      </c>
      <c r="Z13" s="71">
        <v>10</v>
      </c>
      <c r="AA13" s="71">
        <v>22</v>
      </c>
      <c r="AB13" s="71">
        <v>5.5</v>
      </c>
      <c r="AC13" s="71">
        <v>5</v>
      </c>
      <c r="AD13" s="71">
        <v>10.5</v>
      </c>
      <c r="AE13" s="71">
        <f t="shared" si="9"/>
        <v>88.5</v>
      </c>
      <c r="AF13" s="71">
        <f t="shared" si="10"/>
        <v>32</v>
      </c>
      <c r="AG13" s="71">
        <f t="shared" si="11"/>
        <v>120.5</v>
      </c>
    </row>
    <row r="14" spans="3:33" ht="15" customHeight="1" x14ac:dyDescent="0.2">
      <c r="C14" s="87" t="s">
        <v>456</v>
      </c>
      <c r="D14" s="88">
        <f t="shared" si="0"/>
        <v>622</v>
      </c>
      <c r="E14" s="88">
        <f t="shared" si="1"/>
        <v>351</v>
      </c>
      <c r="F14" s="88">
        <f t="shared" si="2"/>
        <v>973</v>
      </c>
      <c r="G14" s="71">
        <v>562</v>
      </c>
      <c r="H14" s="71">
        <v>312</v>
      </c>
      <c r="I14" s="71">
        <v>874</v>
      </c>
      <c r="J14" s="71">
        <v>60</v>
      </c>
      <c r="K14" s="71">
        <v>39</v>
      </c>
      <c r="L14" s="71">
        <v>99</v>
      </c>
      <c r="M14" s="71">
        <v>35.15</v>
      </c>
      <c r="N14" s="71">
        <v>23.250000000000007</v>
      </c>
      <c r="O14" s="71">
        <v>58.4</v>
      </c>
      <c r="P14" s="71">
        <f t="shared" si="3"/>
        <v>597.15</v>
      </c>
      <c r="Q14" s="71">
        <f t="shared" si="4"/>
        <v>335.25</v>
      </c>
      <c r="R14" s="71">
        <f t="shared" si="5"/>
        <v>932.4</v>
      </c>
      <c r="S14" s="88">
        <f t="shared" si="6"/>
        <v>646</v>
      </c>
      <c r="T14" s="88">
        <f t="shared" si="7"/>
        <v>356</v>
      </c>
      <c r="U14" s="88">
        <f t="shared" si="8"/>
        <v>1002</v>
      </c>
      <c r="V14" s="71">
        <v>575</v>
      </c>
      <c r="W14" s="71">
        <v>320</v>
      </c>
      <c r="X14" s="71">
        <v>895</v>
      </c>
      <c r="Y14" s="71">
        <v>71</v>
      </c>
      <c r="Z14" s="71">
        <v>36</v>
      </c>
      <c r="AA14" s="71">
        <v>107</v>
      </c>
      <c r="AB14" s="71">
        <v>45.349999999999973</v>
      </c>
      <c r="AC14" s="71">
        <v>22.15</v>
      </c>
      <c r="AD14" s="71">
        <v>67.499999999999957</v>
      </c>
      <c r="AE14" s="71">
        <f t="shared" si="9"/>
        <v>620.35</v>
      </c>
      <c r="AF14" s="71">
        <f t="shared" si="10"/>
        <v>342.15</v>
      </c>
      <c r="AG14" s="71">
        <f t="shared" si="11"/>
        <v>962.5</v>
      </c>
    </row>
    <row r="15" spans="3:33" ht="15" customHeight="1" x14ac:dyDescent="0.2">
      <c r="C15" s="87" t="s">
        <v>463</v>
      </c>
      <c r="D15" s="88">
        <f t="shared" si="0"/>
        <v>83</v>
      </c>
      <c r="E15" s="88">
        <f t="shared" si="1"/>
        <v>4</v>
      </c>
      <c r="F15" s="88">
        <f t="shared" si="2"/>
        <v>87</v>
      </c>
      <c r="G15" s="71">
        <v>72</v>
      </c>
      <c r="H15" s="71">
        <v>3</v>
      </c>
      <c r="I15" s="71">
        <v>75</v>
      </c>
      <c r="J15" s="71">
        <v>11</v>
      </c>
      <c r="K15" s="71">
        <v>1</v>
      </c>
      <c r="L15" s="71">
        <v>12</v>
      </c>
      <c r="M15" s="71">
        <v>5.27</v>
      </c>
      <c r="N15" s="71">
        <v>0.25</v>
      </c>
      <c r="O15" s="71">
        <v>5.52</v>
      </c>
      <c r="P15" s="71">
        <f t="shared" si="3"/>
        <v>77.27</v>
      </c>
      <c r="Q15" s="71">
        <f t="shared" si="4"/>
        <v>3.25</v>
      </c>
      <c r="R15" s="71">
        <f t="shared" si="5"/>
        <v>80.52</v>
      </c>
      <c r="S15" s="88">
        <f t="shared" si="6"/>
        <v>79</v>
      </c>
      <c r="T15" s="88">
        <f t="shared" si="7"/>
        <v>1</v>
      </c>
      <c r="U15" s="88">
        <f t="shared" si="8"/>
        <v>80</v>
      </c>
      <c r="V15" s="71">
        <v>71</v>
      </c>
      <c r="W15" s="71"/>
      <c r="X15" s="71">
        <v>71</v>
      </c>
      <c r="Y15" s="71">
        <v>8</v>
      </c>
      <c r="Z15" s="71">
        <v>1</v>
      </c>
      <c r="AA15" s="71">
        <v>9</v>
      </c>
      <c r="AB15" s="71">
        <v>5.18</v>
      </c>
      <c r="AC15" s="71">
        <v>0.25</v>
      </c>
      <c r="AD15" s="71">
        <v>5.43</v>
      </c>
      <c r="AE15" s="71">
        <f t="shared" si="9"/>
        <v>76.180000000000007</v>
      </c>
      <c r="AF15" s="71">
        <f t="shared" si="10"/>
        <v>0.25</v>
      </c>
      <c r="AG15" s="71">
        <f t="shared" si="11"/>
        <v>76.430000000000007</v>
      </c>
    </row>
    <row r="16" spans="3:33" ht="15" customHeight="1" x14ac:dyDescent="0.2">
      <c r="C16" s="87" t="s">
        <v>384</v>
      </c>
      <c r="D16" s="88">
        <f t="shared" si="0"/>
        <v>329</v>
      </c>
      <c r="E16" s="88">
        <f t="shared" si="1"/>
        <v>42</v>
      </c>
      <c r="F16" s="88">
        <f t="shared" si="2"/>
        <v>371</v>
      </c>
      <c r="G16" s="71">
        <v>296</v>
      </c>
      <c r="H16" s="71">
        <v>36</v>
      </c>
      <c r="I16" s="71">
        <v>332</v>
      </c>
      <c r="J16" s="71">
        <v>33</v>
      </c>
      <c r="K16" s="71">
        <v>6</v>
      </c>
      <c r="L16" s="71">
        <v>39</v>
      </c>
      <c r="M16" s="71">
        <v>18.559999999999999</v>
      </c>
      <c r="N16" s="71">
        <v>4.08</v>
      </c>
      <c r="O16" s="71">
        <v>22.639999999999997</v>
      </c>
      <c r="P16" s="71">
        <f t="shared" si="3"/>
        <v>314.56</v>
      </c>
      <c r="Q16" s="71">
        <f t="shared" si="4"/>
        <v>40.08</v>
      </c>
      <c r="R16" s="71">
        <f t="shared" si="5"/>
        <v>354.64</v>
      </c>
      <c r="S16" s="88">
        <f t="shared" si="6"/>
        <v>307</v>
      </c>
      <c r="T16" s="88">
        <f t="shared" si="7"/>
        <v>38</v>
      </c>
      <c r="U16" s="88">
        <f t="shared" si="8"/>
        <v>345</v>
      </c>
      <c r="V16" s="71">
        <v>275</v>
      </c>
      <c r="W16" s="71">
        <v>35</v>
      </c>
      <c r="X16" s="71">
        <v>310</v>
      </c>
      <c r="Y16" s="71">
        <v>32</v>
      </c>
      <c r="Z16" s="71">
        <v>3</v>
      </c>
      <c r="AA16" s="71">
        <v>35</v>
      </c>
      <c r="AB16" s="71">
        <v>19.299999999999997</v>
      </c>
      <c r="AC16" s="71">
        <v>1.5</v>
      </c>
      <c r="AD16" s="71">
        <v>20.799999999999997</v>
      </c>
      <c r="AE16" s="71">
        <f t="shared" si="9"/>
        <v>294.3</v>
      </c>
      <c r="AF16" s="71">
        <f t="shared" si="10"/>
        <v>36.5</v>
      </c>
      <c r="AG16" s="71">
        <f t="shared" si="11"/>
        <v>330.8</v>
      </c>
    </row>
    <row r="17" spans="1:33" ht="15" customHeight="1" x14ac:dyDescent="0.2">
      <c r="C17" s="87" t="s">
        <v>386</v>
      </c>
      <c r="D17" s="88">
        <f t="shared" si="0"/>
        <v>438</v>
      </c>
      <c r="E17" s="88">
        <f t="shared" si="1"/>
        <v>343</v>
      </c>
      <c r="F17" s="88">
        <f t="shared" si="2"/>
        <v>781</v>
      </c>
      <c r="G17" s="71">
        <v>376</v>
      </c>
      <c r="H17" s="71">
        <v>293</v>
      </c>
      <c r="I17" s="71">
        <v>669</v>
      </c>
      <c r="J17" s="71">
        <v>62</v>
      </c>
      <c r="K17" s="71">
        <v>50</v>
      </c>
      <c r="L17" s="71">
        <v>112</v>
      </c>
      <c r="M17" s="71">
        <v>35.390000000000008</v>
      </c>
      <c r="N17" s="71">
        <v>31.76</v>
      </c>
      <c r="O17" s="71">
        <v>67.15000000000002</v>
      </c>
      <c r="P17" s="71">
        <f t="shared" si="3"/>
        <v>411.39</v>
      </c>
      <c r="Q17" s="71">
        <f t="shared" si="4"/>
        <v>324.76</v>
      </c>
      <c r="R17" s="71">
        <f t="shared" si="5"/>
        <v>736.15</v>
      </c>
      <c r="S17" s="88">
        <f t="shared" si="6"/>
        <v>391</v>
      </c>
      <c r="T17" s="88">
        <f t="shared" si="7"/>
        <v>286</v>
      </c>
      <c r="U17" s="88">
        <f t="shared" si="8"/>
        <v>677</v>
      </c>
      <c r="V17" s="71">
        <v>325</v>
      </c>
      <c r="W17" s="71">
        <v>244</v>
      </c>
      <c r="X17" s="71">
        <v>569</v>
      </c>
      <c r="Y17" s="71">
        <v>66</v>
      </c>
      <c r="Z17" s="71">
        <v>42</v>
      </c>
      <c r="AA17" s="71">
        <v>108</v>
      </c>
      <c r="AB17" s="71">
        <v>40.550000000000018</v>
      </c>
      <c r="AC17" s="71">
        <v>23.32</v>
      </c>
      <c r="AD17" s="71">
        <v>63.870000000000012</v>
      </c>
      <c r="AE17" s="71">
        <f t="shared" si="9"/>
        <v>365.55</v>
      </c>
      <c r="AF17" s="71">
        <f t="shared" si="10"/>
        <v>267.32</v>
      </c>
      <c r="AG17" s="71">
        <f t="shared" si="11"/>
        <v>632.87</v>
      </c>
    </row>
    <row r="18" spans="1:33" ht="15" customHeight="1" x14ac:dyDescent="0.2">
      <c r="C18" s="87" t="s">
        <v>388</v>
      </c>
      <c r="D18" s="88">
        <f t="shared" si="0"/>
        <v>121</v>
      </c>
      <c r="E18" s="88">
        <f t="shared" si="1"/>
        <v>44</v>
      </c>
      <c r="F18" s="88">
        <f t="shared" si="2"/>
        <v>165</v>
      </c>
      <c r="G18" s="71">
        <v>108</v>
      </c>
      <c r="H18" s="71">
        <v>36</v>
      </c>
      <c r="I18" s="71">
        <v>144</v>
      </c>
      <c r="J18" s="71">
        <v>13</v>
      </c>
      <c r="K18" s="71">
        <v>8</v>
      </c>
      <c r="L18" s="71">
        <v>21</v>
      </c>
      <c r="M18" s="71">
        <v>7.84</v>
      </c>
      <c r="N18" s="71">
        <v>5.83</v>
      </c>
      <c r="O18" s="71">
        <v>13.67</v>
      </c>
      <c r="P18" s="71">
        <f t="shared" si="3"/>
        <v>115.84</v>
      </c>
      <c r="Q18" s="71">
        <f t="shared" si="4"/>
        <v>41.83</v>
      </c>
      <c r="R18" s="71">
        <f t="shared" si="5"/>
        <v>157.67000000000002</v>
      </c>
      <c r="S18" s="88">
        <f t="shared" si="6"/>
        <v>118</v>
      </c>
      <c r="T18" s="88">
        <f t="shared" si="7"/>
        <v>36</v>
      </c>
      <c r="U18" s="88">
        <f t="shared" si="8"/>
        <v>154</v>
      </c>
      <c r="V18" s="71">
        <v>106</v>
      </c>
      <c r="W18" s="71">
        <v>30</v>
      </c>
      <c r="X18" s="71">
        <v>136</v>
      </c>
      <c r="Y18" s="71">
        <v>12</v>
      </c>
      <c r="Z18" s="71">
        <v>6</v>
      </c>
      <c r="AA18" s="71">
        <v>18</v>
      </c>
      <c r="AB18" s="71">
        <v>7.92</v>
      </c>
      <c r="AC18" s="71">
        <v>3.33</v>
      </c>
      <c r="AD18" s="71">
        <v>11.25</v>
      </c>
      <c r="AE18" s="71">
        <f t="shared" si="9"/>
        <v>113.92</v>
      </c>
      <c r="AF18" s="71">
        <f t="shared" si="10"/>
        <v>33.33</v>
      </c>
      <c r="AG18" s="71">
        <f t="shared" si="11"/>
        <v>147.25</v>
      </c>
    </row>
    <row r="19" spans="1:33" ht="15" customHeight="1" x14ac:dyDescent="0.2">
      <c r="C19" s="87" t="s">
        <v>471</v>
      </c>
      <c r="D19" s="88">
        <f t="shared" si="0"/>
        <v>75</v>
      </c>
      <c r="E19" s="88">
        <f t="shared" si="1"/>
        <v>91</v>
      </c>
      <c r="F19" s="88">
        <f t="shared" si="2"/>
        <v>166</v>
      </c>
      <c r="G19" s="71">
        <v>68</v>
      </c>
      <c r="H19" s="71">
        <v>76</v>
      </c>
      <c r="I19" s="71">
        <v>144</v>
      </c>
      <c r="J19" s="71">
        <v>7</v>
      </c>
      <c r="K19" s="71">
        <v>15</v>
      </c>
      <c r="L19" s="71">
        <v>22</v>
      </c>
      <c r="M19" s="71">
        <v>4.34</v>
      </c>
      <c r="N19" s="71">
        <v>8.92</v>
      </c>
      <c r="O19" s="71">
        <v>13.26</v>
      </c>
      <c r="P19" s="71">
        <f t="shared" si="3"/>
        <v>72.34</v>
      </c>
      <c r="Q19" s="71">
        <f t="shared" si="4"/>
        <v>84.92</v>
      </c>
      <c r="R19" s="71">
        <f t="shared" si="5"/>
        <v>157.26</v>
      </c>
      <c r="S19" s="88">
        <f t="shared" si="6"/>
        <v>65</v>
      </c>
      <c r="T19" s="88">
        <f t="shared" si="7"/>
        <v>72</v>
      </c>
      <c r="U19" s="88">
        <f t="shared" si="8"/>
        <v>137</v>
      </c>
      <c r="V19" s="71">
        <v>59</v>
      </c>
      <c r="W19" s="71">
        <v>59</v>
      </c>
      <c r="X19" s="71">
        <v>118</v>
      </c>
      <c r="Y19" s="71">
        <v>6</v>
      </c>
      <c r="Z19" s="71">
        <v>13</v>
      </c>
      <c r="AA19" s="71">
        <v>19</v>
      </c>
      <c r="AB19" s="71">
        <v>3.84</v>
      </c>
      <c r="AC19" s="71">
        <v>5.75</v>
      </c>
      <c r="AD19" s="71">
        <v>9.59</v>
      </c>
      <c r="AE19" s="71">
        <f t="shared" si="9"/>
        <v>62.84</v>
      </c>
      <c r="AF19" s="71">
        <f t="shared" si="10"/>
        <v>64.75</v>
      </c>
      <c r="AG19" s="71">
        <f t="shared" si="11"/>
        <v>127.59</v>
      </c>
    </row>
    <row r="20" spans="1:33" ht="15" customHeight="1" x14ac:dyDescent="0.2">
      <c r="C20" s="87" t="s">
        <v>457</v>
      </c>
      <c r="D20" s="88">
        <f t="shared" si="0"/>
        <v>57</v>
      </c>
      <c r="E20" s="88">
        <f t="shared" si="1"/>
        <v>65</v>
      </c>
      <c r="F20" s="88">
        <f t="shared" si="2"/>
        <v>122</v>
      </c>
      <c r="G20" s="71">
        <v>51</v>
      </c>
      <c r="H20" s="71">
        <v>51</v>
      </c>
      <c r="I20" s="71">
        <v>102</v>
      </c>
      <c r="J20" s="71">
        <v>6</v>
      </c>
      <c r="K20" s="71">
        <v>14</v>
      </c>
      <c r="L20" s="71">
        <v>20</v>
      </c>
      <c r="M20" s="71">
        <v>4.08</v>
      </c>
      <c r="N20" s="71">
        <v>7.84</v>
      </c>
      <c r="O20" s="71">
        <v>11.92</v>
      </c>
      <c r="P20" s="71">
        <f t="shared" si="3"/>
        <v>55.08</v>
      </c>
      <c r="Q20" s="71">
        <f t="shared" si="4"/>
        <v>58.84</v>
      </c>
      <c r="R20" s="71">
        <f t="shared" si="5"/>
        <v>113.92</v>
      </c>
      <c r="S20" s="88">
        <f t="shared" si="6"/>
        <v>66</v>
      </c>
      <c r="T20" s="88">
        <f t="shared" si="7"/>
        <v>70</v>
      </c>
      <c r="U20" s="88">
        <f t="shared" si="8"/>
        <v>136</v>
      </c>
      <c r="V20" s="71">
        <v>61</v>
      </c>
      <c r="W20" s="71">
        <v>58</v>
      </c>
      <c r="X20" s="71">
        <v>119</v>
      </c>
      <c r="Y20" s="71">
        <v>5</v>
      </c>
      <c r="Z20" s="71">
        <v>12</v>
      </c>
      <c r="AA20" s="71">
        <v>17</v>
      </c>
      <c r="AB20" s="71">
        <v>3</v>
      </c>
      <c r="AC20" s="71">
        <v>7.18</v>
      </c>
      <c r="AD20" s="71">
        <v>10.18</v>
      </c>
      <c r="AE20" s="71">
        <f t="shared" si="9"/>
        <v>64</v>
      </c>
      <c r="AF20" s="71">
        <f t="shared" si="10"/>
        <v>65.180000000000007</v>
      </c>
      <c r="AG20" s="71">
        <f t="shared" si="11"/>
        <v>129.18</v>
      </c>
    </row>
    <row r="21" spans="1:33" ht="15" customHeight="1" x14ac:dyDescent="0.2">
      <c r="C21" s="87" t="s">
        <v>423</v>
      </c>
      <c r="D21" s="88">
        <f t="shared" si="0"/>
        <v>16</v>
      </c>
      <c r="E21" s="88">
        <f t="shared" si="1"/>
        <v>31</v>
      </c>
      <c r="F21" s="88">
        <f t="shared" si="2"/>
        <v>47</v>
      </c>
      <c r="G21" s="71">
        <v>11</v>
      </c>
      <c r="H21" s="71">
        <v>15</v>
      </c>
      <c r="I21" s="71">
        <v>26</v>
      </c>
      <c r="J21" s="71">
        <v>5</v>
      </c>
      <c r="K21" s="71">
        <v>16</v>
      </c>
      <c r="L21" s="71">
        <v>21</v>
      </c>
      <c r="M21" s="71">
        <v>3</v>
      </c>
      <c r="N21" s="71">
        <v>11</v>
      </c>
      <c r="O21" s="71">
        <v>14</v>
      </c>
      <c r="P21" s="71">
        <f t="shared" si="3"/>
        <v>14</v>
      </c>
      <c r="Q21" s="71">
        <f t="shared" si="4"/>
        <v>26</v>
      </c>
      <c r="R21" s="71">
        <f t="shared" si="5"/>
        <v>40</v>
      </c>
      <c r="S21" s="88">
        <f t="shared" si="6"/>
        <v>13</v>
      </c>
      <c r="T21" s="88">
        <f t="shared" si="7"/>
        <v>23</v>
      </c>
      <c r="U21" s="88">
        <f t="shared" si="8"/>
        <v>36</v>
      </c>
      <c r="V21" s="71">
        <v>5</v>
      </c>
      <c r="W21" s="71">
        <v>8</v>
      </c>
      <c r="X21" s="71">
        <v>13</v>
      </c>
      <c r="Y21" s="71">
        <v>8</v>
      </c>
      <c r="Z21" s="71">
        <v>15</v>
      </c>
      <c r="AA21" s="71">
        <v>23</v>
      </c>
      <c r="AB21" s="71">
        <v>6</v>
      </c>
      <c r="AC21" s="71">
        <v>10.25</v>
      </c>
      <c r="AD21" s="71">
        <v>16.25</v>
      </c>
      <c r="AE21" s="71">
        <f t="shared" si="9"/>
        <v>11</v>
      </c>
      <c r="AF21" s="71">
        <f t="shared" si="10"/>
        <v>18.25</v>
      </c>
      <c r="AG21" s="71">
        <f t="shared" si="11"/>
        <v>29.25</v>
      </c>
    </row>
    <row r="22" spans="1:33" ht="15" customHeight="1" x14ac:dyDescent="0.2">
      <c r="C22" s="87" t="s">
        <v>415</v>
      </c>
      <c r="D22" s="88">
        <f t="shared" si="0"/>
        <v>18</v>
      </c>
      <c r="E22" s="88">
        <f t="shared" si="1"/>
        <v>24</v>
      </c>
      <c r="F22" s="88">
        <f t="shared" si="2"/>
        <v>42</v>
      </c>
      <c r="G22" s="71">
        <v>18</v>
      </c>
      <c r="H22" s="71">
        <v>23</v>
      </c>
      <c r="I22" s="71">
        <v>41</v>
      </c>
      <c r="J22" s="71"/>
      <c r="K22" s="71">
        <v>1</v>
      </c>
      <c r="L22" s="71">
        <v>1</v>
      </c>
      <c r="M22" s="71"/>
      <c r="N22" s="71">
        <v>0.75</v>
      </c>
      <c r="O22" s="71">
        <v>0.75</v>
      </c>
      <c r="P22" s="71">
        <f t="shared" si="3"/>
        <v>18</v>
      </c>
      <c r="Q22" s="71">
        <f t="shared" si="4"/>
        <v>23.75</v>
      </c>
      <c r="R22" s="71">
        <f t="shared" si="5"/>
        <v>41.75</v>
      </c>
      <c r="S22" s="88">
        <f t="shared" si="6"/>
        <v>12</v>
      </c>
      <c r="T22" s="88">
        <f t="shared" si="7"/>
        <v>15</v>
      </c>
      <c r="U22" s="88">
        <f t="shared" si="8"/>
        <v>27</v>
      </c>
      <c r="V22" s="71">
        <v>12</v>
      </c>
      <c r="W22" s="71">
        <v>14</v>
      </c>
      <c r="X22" s="71">
        <v>26</v>
      </c>
      <c r="Y22" s="71"/>
      <c r="Z22" s="71">
        <v>1</v>
      </c>
      <c r="AA22" s="71">
        <v>1</v>
      </c>
      <c r="AB22" s="71"/>
      <c r="AC22" s="71">
        <v>0.5</v>
      </c>
      <c r="AD22" s="71">
        <v>0.5</v>
      </c>
      <c r="AE22" s="71">
        <f t="shared" si="9"/>
        <v>12</v>
      </c>
      <c r="AF22" s="71">
        <f t="shared" si="10"/>
        <v>14.5</v>
      </c>
      <c r="AG22" s="71">
        <f t="shared" si="11"/>
        <v>26.5</v>
      </c>
    </row>
    <row r="23" spans="1:33" ht="15" customHeight="1" x14ac:dyDescent="0.2">
      <c r="C23" s="87" t="s">
        <v>468</v>
      </c>
      <c r="D23" s="88">
        <f t="shared" si="0"/>
        <v>5</v>
      </c>
      <c r="E23" s="88">
        <f t="shared" si="1"/>
        <v>53</v>
      </c>
      <c r="F23" s="88">
        <f t="shared" si="2"/>
        <v>58</v>
      </c>
      <c r="G23" s="71">
        <v>5</v>
      </c>
      <c r="H23" s="71">
        <v>49</v>
      </c>
      <c r="I23" s="71">
        <v>54</v>
      </c>
      <c r="J23" s="71"/>
      <c r="K23" s="71">
        <v>4</v>
      </c>
      <c r="L23" s="71">
        <v>4</v>
      </c>
      <c r="M23" s="71"/>
      <c r="N23" s="71">
        <v>3.2600000000000002</v>
      </c>
      <c r="O23" s="71">
        <v>3.2600000000000002</v>
      </c>
      <c r="P23" s="71">
        <f t="shared" si="3"/>
        <v>5</v>
      </c>
      <c r="Q23" s="71">
        <f t="shared" si="4"/>
        <v>52.26</v>
      </c>
      <c r="R23" s="71">
        <f t="shared" si="5"/>
        <v>57.26</v>
      </c>
      <c r="S23" s="88">
        <f t="shared" si="6"/>
        <v>7</v>
      </c>
      <c r="T23" s="88">
        <f t="shared" si="7"/>
        <v>43</v>
      </c>
      <c r="U23" s="88">
        <f t="shared" si="8"/>
        <v>50</v>
      </c>
      <c r="V23" s="71">
        <v>7</v>
      </c>
      <c r="W23" s="71">
        <v>39</v>
      </c>
      <c r="X23" s="71">
        <v>46</v>
      </c>
      <c r="Y23" s="71"/>
      <c r="Z23" s="71">
        <v>4</v>
      </c>
      <c r="AA23" s="71">
        <v>4</v>
      </c>
      <c r="AB23" s="71"/>
      <c r="AC23" s="71">
        <v>2.66</v>
      </c>
      <c r="AD23" s="71">
        <v>2.66</v>
      </c>
      <c r="AE23" s="71">
        <f t="shared" si="9"/>
        <v>7</v>
      </c>
      <c r="AF23" s="71">
        <f t="shared" si="10"/>
        <v>41.66</v>
      </c>
      <c r="AG23" s="71">
        <f t="shared" si="11"/>
        <v>48.66</v>
      </c>
    </row>
    <row r="24" spans="1:33" ht="15" customHeight="1" x14ac:dyDescent="0.2">
      <c r="C24" s="87" t="s">
        <v>406</v>
      </c>
      <c r="D24" s="88">
        <f t="shared" si="0"/>
        <v>83</v>
      </c>
      <c r="E24" s="88">
        <f t="shared" si="1"/>
        <v>71</v>
      </c>
      <c r="F24" s="88">
        <f t="shared" si="2"/>
        <v>154</v>
      </c>
      <c r="G24" s="71">
        <v>37</v>
      </c>
      <c r="H24" s="71">
        <v>26</v>
      </c>
      <c r="I24" s="71">
        <v>63</v>
      </c>
      <c r="J24" s="71">
        <v>46</v>
      </c>
      <c r="K24" s="71">
        <v>45</v>
      </c>
      <c r="L24" s="71">
        <v>91</v>
      </c>
      <c r="M24" s="71">
        <v>20</v>
      </c>
      <c r="N24" s="71">
        <v>14</v>
      </c>
      <c r="O24" s="71">
        <v>34</v>
      </c>
      <c r="P24" s="71">
        <f t="shared" si="3"/>
        <v>57</v>
      </c>
      <c r="Q24" s="71">
        <f t="shared" si="4"/>
        <v>40</v>
      </c>
      <c r="R24" s="71">
        <f t="shared" si="5"/>
        <v>97</v>
      </c>
      <c r="S24" s="88">
        <f t="shared" si="6"/>
        <v>67</v>
      </c>
      <c r="T24" s="88">
        <f t="shared" si="7"/>
        <v>51</v>
      </c>
      <c r="U24" s="88">
        <f t="shared" si="8"/>
        <v>118</v>
      </c>
      <c r="V24" s="71">
        <v>18</v>
      </c>
      <c r="W24" s="71">
        <v>15</v>
      </c>
      <c r="X24" s="71">
        <v>33</v>
      </c>
      <c r="Y24" s="71">
        <v>49</v>
      </c>
      <c r="Z24" s="71">
        <v>36</v>
      </c>
      <c r="AA24" s="71">
        <v>85</v>
      </c>
      <c r="AB24" s="71">
        <v>12.83</v>
      </c>
      <c r="AC24" s="71">
        <v>11.02</v>
      </c>
      <c r="AD24" s="71">
        <v>23.850000000000009</v>
      </c>
      <c r="AE24" s="71">
        <f t="shared" si="9"/>
        <v>30.83</v>
      </c>
      <c r="AF24" s="71">
        <f t="shared" si="10"/>
        <v>26.02</v>
      </c>
      <c r="AG24" s="71">
        <f t="shared" si="11"/>
        <v>56.849999999999994</v>
      </c>
    </row>
    <row r="25" spans="1:33" ht="15" customHeight="1" x14ac:dyDescent="0.2">
      <c r="C25" s="85" t="s">
        <v>396</v>
      </c>
      <c r="D25" s="86">
        <f t="shared" si="0"/>
        <v>2019</v>
      </c>
      <c r="E25" s="86">
        <f t="shared" si="1"/>
        <v>1256</v>
      </c>
      <c r="F25" s="86">
        <f t="shared" si="2"/>
        <v>3275</v>
      </c>
      <c r="G25" s="33">
        <v>1451</v>
      </c>
      <c r="H25" s="33">
        <v>964</v>
      </c>
      <c r="I25" s="33">
        <v>2415</v>
      </c>
      <c r="J25" s="33">
        <v>568</v>
      </c>
      <c r="K25" s="33">
        <v>292</v>
      </c>
      <c r="L25" s="33">
        <v>860</v>
      </c>
      <c r="M25" s="33">
        <v>323.47999999999877</v>
      </c>
      <c r="N25" s="33">
        <v>172.84999999999968</v>
      </c>
      <c r="O25" s="33">
        <v>496.32999999999879</v>
      </c>
      <c r="P25" s="33">
        <f t="shared" si="3"/>
        <v>1774.4799999999987</v>
      </c>
      <c r="Q25" s="33">
        <f t="shared" si="4"/>
        <v>1136.8499999999997</v>
      </c>
      <c r="R25" s="33">
        <f t="shared" si="5"/>
        <v>2911.3299999999981</v>
      </c>
      <c r="S25" s="86">
        <f t="shared" si="6"/>
        <v>1943</v>
      </c>
      <c r="T25" s="86">
        <f t="shared" si="7"/>
        <v>1198</v>
      </c>
      <c r="U25" s="86">
        <f t="shared" si="8"/>
        <v>3141</v>
      </c>
      <c r="V25" s="33">
        <v>1430</v>
      </c>
      <c r="W25" s="33">
        <v>909</v>
      </c>
      <c r="X25" s="33">
        <v>2339</v>
      </c>
      <c r="Y25" s="33">
        <v>513</v>
      </c>
      <c r="Z25" s="33">
        <v>289</v>
      </c>
      <c r="AA25" s="33">
        <v>802</v>
      </c>
      <c r="AB25" s="33">
        <v>343.8099999999996</v>
      </c>
      <c r="AC25" s="33">
        <v>192.92999999999978</v>
      </c>
      <c r="AD25" s="33">
        <v>536.73999999999944</v>
      </c>
      <c r="AE25" s="33">
        <f t="shared" si="9"/>
        <v>1773.8099999999995</v>
      </c>
      <c r="AF25" s="33">
        <f t="shared" si="10"/>
        <v>1101.9299999999998</v>
      </c>
      <c r="AG25" s="33">
        <f t="shared" si="11"/>
        <v>2875.7399999999993</v>
      </c>
    </row>
    <row r="26" spans="1:33" ht="15" customHeight="1" x14ac:dyDescent="0.2">
      <c r="C26" s="87" t="s">
        <v>300</v>
      </c>
      <c r="D26" s="88">
        <f t="shared" si="0"/>
        <v>10</v>
      </c>
      <c r="E26" s="88">
        <f t="shared" si="1"/>
        <v>6</v>
      </c>
      <c r="F26" s="88">
        <f t="shared" si="2"/>
        <v>16</v>
      </c>
      <c r="G26" s="71">
        <v>2</v>
      </c>
      <c r="H26" s="71">
        <v>1</v>
      </c>
      <c r="I26" s="71">
        <v>3</v>
      </c>
      <c r="J26" s="71">
        <v>8</v>
      </c>
      <c r="K26" s="71">
        <v>5</v>
      </c>
      <c r="L26" s="71">
        <v>13</v>
      </c>
      <c r="M26" s="71">
        <v>3.7799999999999994</v>
      </c>
      <c r="N26" s="71">
        <v>3.01</v>
      </c>
      <c r="O26" s="71">
        <v>6.7899999999999991</v>
      </c>
      <c r="P26" s="71">
        <f t="shared" si="3"/>
        <v>5.7799999999999994</v>
      </c>
      <c r="Q26" s="71">
        <f t="shared" si="4"/>
        <v>4.01</v>
      </c>
      <c r="R26" s="71">
        <f t="shared" si="5"/>
        <v>9.7899999999999991</v>
      </c>
      <c r="S26" s="88">
        <f t="shared" si="6"/>
        <v>18</v>
      </c>
      <c r="T26" s="88">
        <f t="shared" si="7"/>
        <v>4</v>
      </c>
      <c r="U26" s="88">
        <f t="shared" si="8"/>
        <v>22</v>
      </c>
      <c r="V26" s="71">
        <v>7</v>
      </c>
      <c r="W26" s="71">
        <v>3</v>
      </c>
      <c r="X26" s="71">
        <v>10</v>
      </c>
      <c r="Y26" s="71">
        <v>11</v>
      </c>
      <c r="Z26" s="71">
        <v>1</v>
      </c>
      <c r="AA26" s="71">
        <v>12</v>
      </c>
      <c r="AB26" s="71">
        <v>5.4099999999999993</v>
      </c>
      <c r="AC26" s="71">
        <v>0.63</v>
      </c>
      <c r="AD26" s="71">
        <v>6.0399999999999991</v>
      </c>
      <c r="AE26" s="71">
        <f t="shared" si="9"/>
        <v>12.41</v>
      </c>
      <c r="AF26" s="71">
        <f t="shared" si="10"/>
        <v>3.63</v>
      </c>
      <c r="AG26" s="71">
        <f t="shared" si="11"/>
        <v>16.04</v>
      </c>
    </row>
    <row r="27" spans="1:33" ht="15" customHeight="1" x14ac:dyDescent="0.2">
      <c r="C27" s="87" t="s">
        <v>460</v>
      </c>
      <c r="D27" s="88">
        <f t="shared" si="0"/>
        <v>1</v>
      </c>
      <c r="E27" s="88">
        <f t="shared" si="1"/>
        <v>6</v>
      </c>
      <c r="F27" s="88">
        <f t="shared" si="2"/>
        <v>7</v>
      </c>
      <c r="G27" s="71"/>
      <c r="H27" s="71">
        <v>1</v>
      </c>
      <c r="I27" s="71">
        <v>1</v>
      </c>
      <c r="J27" s="71">
        <v>1</v>
      </c>
      <c r="K27" s="71">
        <v>5</v>
      </c>
      <c r="L27" s="71">
        <v>6</v>
      </c>
      <c r="M27" s="71">
        <v>0.38</v>
      </c>
      <c r="N27" s="71">
        <v>2.2699999999999996</v>
      </c>
      <c r="O27" s="71">
        <v>2.65</v>
      </c>
      <c r="P27" s="71">
        <f t="shared" si="3"/>
        <v>0.38</v>
      </c>
      <c r="Q27" s="71">
        <f t="shared" si="4"/>
        <v>3.2699999999999996</v>
      </c>
      <c r="R27" s="71">
        <f t="shared" si="5"/>
        <v>3.6499999999999995</v>
      </c>
      <c r="S27" s="88">
        <f t="shared" si="6"/>
        <v>4</v>
      </c>
      <c r="T27" s="88">
        <f t="shared" si="7"/>
        <v>4</v>
      </c>
      <c r="U27" s="88">
        <f t="shared" si="8"/>
        <v>8</v>
      </c>
      <c r="V27" s="71">
        <v>1</v>
      </c>
      <c r="W27" s="71"/>
      <c r="X27" s="71">
        <v>1</v>
      </c>
      <c r="Y27" s="71">
        <v>3</v>
      </c>
      <c r="Z27" s="71">
        <v>4</v>
      </c>
      <c r="AA27" s="71">
        <v>7</v>
      </c>
      <c r="AB27" s="71">
        <v>2.0099999999999998</v>
      </c>
      <c r="AC27" s="71">
        <v>2.76</v>
      </c>
      <c r="AD27" s="71">
        <v>4.7699999999999996</v>
      </c>
      <c r="AE27" s="71">
        <f t="shared" si="9"/>
        <v>3.01</v>
      </c>
      <c r="AF27" s="71">
        <f t="shared" si="10"/>
        <v>2.76</v>
      </c>
      <c r="AG27" s="71">
        <f t="shared" si="11"/>
        <v>5.77</v>
      </c>
    </row>
    <row r="28" spans="1:33" ht="15" customHeight="1" x14ac:dyDescent="0.2">
      <c r="C28" s="87" t="s">
        <v>275</v>
      </c>
      <c r="D28" s="88">
        <f t="shared" si="0"/>
        <v>523</v>
      </c>
      <c r="E28" s="88">
        <f t="shared" si="1"/>
        <v>327</v>
      </c>
      <c r="F28" s="88">
        <f t="shared" si="2"/>
        <v>850</v>
      </c>
      <c r="G28" s="71">
        <v>371</v>
      </c>
      <c r="H28" s="71">
        <v>262</v>
      </c>
      <c r="I28" s="71">
        <v>633</v>
      </c>
      <c r="J28" s="71">
        <v>152</v>
      </c>
      <c r="K28" s="71">
        <v>65</v>
      </c>
      <c r="L28" s="71">
        <v>217</v>
      </c>
      <c r="M28" s="71">
        <v>100.71999999999997</v>
      </c>
      <c r="N28" s="71">
        <v>42.490000000000016</v>
      </c>
      <c r="O28" s="71">
        <v>143.20999999999987</v>
      </c>
      <c r="P28" s="71">
        <f t="shared" si="3"/>
        <v>471.71999999999997</v>
      </c>
      <c r="Q28" s="71">
        <f t="shared" si="4"/>
        <v>304.49</v>
      </c>
      <c r="R28" s="71">
        <f t="shared" si="5"/>
        <v>776.21</v>
      </c>
      <c r="S28" s="88">
        <f t="shared" si="6"/>
        <v>490</v>
      </c>
      <c r="T28" s="88">
        <f t="shared" si="7"/>
        <v>350</v>
      </c>
      <c r="U28" s="88">
        <f t="shared" si="8"/>
        <v>840</v>
      </c>
      <c r="V28" s="71">
        <v>366</v>
      </c>
      <c r="W28" s="71">
        <v>278</v>
      </c>
      <c r="X28" s="71">
        <v>644</v>
      </c>
      <c r="Y28" s="71">
        <v>124</v>
      </c>
      <c r="Z28" s="71">
        <v>72</v>
      </c>
      <c r="AA28" s="71">
        <v>196</v>
      </c>
      <c r="AB28" s="71">
        <v>79.589999999999989</v>
      </c>
      <c r="AC28" s="71">
        <v>46.630000000000017</v>
      </c>
      <c r="AD28" s="71">
        <v>126.21999999999987</v>
      </c>
      <c r="AE28" s="71">
        <f t="shared" si="9"/>
        <v>445.59</v>
      </c>
      <c r="AF28" s="71">
        <f t="shared" si="10"/>
        <v>324.63</v>
      </c>
      <c r="AG28" s="71">
        <f t="shared" si="11"/>
        <v>770.22</v>
      </c>
    </row>
    <row r="29" spans="1:33" ht="15" customHeight="1" x14ac:dyDescent="0.2">
      <c r="C29" s="87" t="s">
        <v>397</v>
      </c>
      <c r="D29" s="88">
        <f t="shared" si="0"/>
        <v>1106</v>
      </c>
      <c r="E29" s="88">
        <f t="shared" si="1"/>
        <v>628</v>
      </c>
      <c r="F29" s="88">
        <f t="shared" si="2"/>
        <v>1734</v>
      </c>
      <c r="G29" s="71">
        <v>720</v>
      </c>
      <c r="H29" s="71">
        <v>444</v>
      </c>
      <c r="I29" s="71">
        <v>1164</v>
      </c>
      <c r="J29" s="71">
        <v>386</v>
      </c>
      <c r="K29" s="71">
        <v>184</v>
      </c>
      <c r="L29" s="71">
        <v>570</v>
      </c>
      <c r="M29" s="71">
        <v>203.2899999999994</v>
      </c>
      <c r="N29" s="71">
        <v>104.27999999999986</v>
      </c>
      <c r="O29" s="71">
        <v>307.56999999999891</v>
      </c>
      <c r="P29" s="71">
        <f t="shared" si="3"/>
        <v>923.2899999999994</v>
      </c>
      <c r="Q29" s="71">
        <f t="shared" si="4"/>
        <v>548.27999999999986</v>
      </c>
      <c r="R29" s="71">
        <f t="shared" si="5"/>
        <v>1471.5699999999993</v>
      </c>
      <c r="S29" s="88">
        <f t="shared" si="6"/>
        <v>1073</v>
      </c>
      <c r="T29" s="88">
        <f t="shared" si="7"/>
        <v>589</v>
      </c>
      <c r="U29" s="88">
        <f t="shared" si="8"/>
        <v>1662</v>
      </c>
      <c r="V29" s="71">
        <v>721</v>
      </c>
      <c r="W29" s="71">
        <v>396</v>
      </c>
      <c r="X29" s="71">
        <v>1117</v>
      </c>
      <c r="Y29" s="71">
        <v>352</v>
      </c>
      <c r="Z29" s="71">
        <v>193</v>
      </c>
      <c r="AA29" s="71">
        <v>545</v>
      </c>
      <c r="AB29" s="71">
        <v>241.98999999999972</v>
      </c>
      <c r="AC29" s="71">
        <v>130.72999999999988</v>
      </c>
      <c r="AD29" s="71">
        <v>372.71999999999952</v>
      </c>
      <c r="AE29" s="71">
        <f t="shared" si="9"/>
        <v>962.98999999999978</v>
      </c>
      <c r="AF29" s="71">
        <f t="shared" si="10"/>
        <v>526.7299999999999</v>
      </c>
      <c r="AG29" s="71">
        <f t="shared" si="11"/>
        <v>1489.7199999999998</v>
      </c>
    </row>
    <row r="30" spans="1:33" ht="15" customHeight="1" x14ac:dyDescent="0.2">
      <c r="C30" s="87" t="s">
        <v>458</v>
      </c>
      <c r="D30" s="88">
        <f t="shared" si="0"/>
        <v>22</v>
      </c>
      <c r="E30" s="88">
        <f t="shared" si="1"/>
        <v>31</v>
      </c>
      <c r="F30" s="88">
        <f t="shared" si="2"/>
        <v>53</v>
      </c>
      <c r="G30" s="71">
        <v>11</v>
      </c>
      <c r="H30" s="71">
        <v>12</v>
      </c>
      <c r="I30" s="71">
        <v>23</v>
      </c>
      <c r="J30" s="71">
        <v>11</v>
      </c>
      <c r="K30" s="71">
        <v>19</v>
      </c>
      <c r="L30" s="71">
        <v>30</v>
      </c>
      <c r="M30" s="71">
        <v>7.6499999999999995</v>
      </c>
      <c r="N30" s="71">
        <v>12.14</v>
      </c>
      <c r="O30" s="71">
        <v>19.79</v>
      </c>
      <c r="P30" s="71">
        <f t="shared" si="3"/>
        <v>18.649999999999999</v>
      </c>
      <c r="Q30" s="71">
        <f t="shared" si="4"/>
        <v>24.14</v>
      </c>
      <c r="R30" s="71">
        <f t="shared" si="5"/>
        <v>42.79</v>
      </c>
      <c r="S30" s="88">
        <f t="shared" si="6"/>
        <v>24</v>
      </c>
      <c r="T30" s="88">
        <f t="shared" si="7"/>
        <v>21</v>
      </c>
      <c r="U30" s="88">
        <f t="shared" si="8"/>
        <v>45</v>
      </c>
      <c r="V30" s="71">
        <v>13</v>
      </c>
      <c r="W30" s="71">
        <v>12</v>
      </c>
      <c r="X30" s="71">
        <v>25</v>
      </c>
      <c r="Y30" s="71">
        <v>11</v>
      </c>
      <c r="Z30" s="71">
        <v>9</v>
      </c>
      <c r="AA30" s="71">
        <v>20</v>
      </c>
      <c r="AB30" s="71">
        <v>7.51</v>
      </c>
      <c r="AC30" s="71">
        <v>5.3999999999999995</v>
      </c>
      <c r="AD30" s="71">
        <v>12.910000000000004</v>
      </c>
      <c r="AE30" s="71">
        <f t="shared" si="9"/>
        <v>20.509999999999998</v>
      </c>
      <c r="AF30" s="71">
        <f t="shared" si="10"/>
        <v>17.399999999999999</v>
      </c>
      <c r="AG30" s="71">
        <f t="shared" si="11"/>
        <v>37.909999999999997</v>
      </c>
    </row>
    <row r="31" spans="1:33" ht="15" customHeight="1" x14ac:dyDescent="0.2">
      <c r="C31" s="87" t="s">
        <v>311</v>
      </c>
      <c r="D31" s="88">
        <f t="shared" si="0"/>
        <v>357</v>
      </c>
      <c r="E31" s="88">
        <f t="shared" si="1"/>
        <v>258</v>
      </c>
      <c r="F31" s="88">
        <f t="shared" si="2"/>
        <v>615</v>
      </c>
      <c r="G31" s="71">
        <v>347</v>
      </c>
      <c r="H31" s="71">
        <v>244</v>
      </c>
      <c r="I31" s="71">
        <v>591</v>
      </c>
      <c r="J31" s="71">
        <v>10</v>
      </c>
      <c r="K31" s="71">
        <v>14</v>
      </c>
      <c r="L31" s="71">
        <v>24</v>
      </c>
      <c r="M31" s="71">
        <v>7.6599999999999993</v>
      </c>
      <c r="N31" s="71">
        <v>8.66</v>
      </c>
      <c r="O31" s="71">
        <v>16.320000000000004</v>
      </c>
      <c r="P31" s="71">
        <f t="shared" si="3"/>
        <v>354.66</v>
      </c>
      <c r="Q31" s="71">
        <f t="shared" si="4"/>
        <v>252.66</v>
      </c>
      <c r="R31" s="71">
        <f t="shared" si="5"/>
        <v>607.32000000000005</v>
      </c>
      <c r="S31" s="88">
        <f t="shared" si="6"/>
        <v>334</v>
      </c>
      <c r="T31" s="88">
        <f t="shared" si="7"/>
        <v>230</v>
      </c>
      <c r="U31" s="88">
        <f t="shared" si="8"/>
        <v>564</v>
      </c>
      <c r="V31" s="71">
        <v>322</v>
      </c>
      <c r="W31" s="71">
        <v>220</v>
      </c>
      <c r="X31" s="71">
        <v>542</v>
      </c>
      <c r="Y31" s="71">
        <v>12</v>
      </c>
      <c r="Z31" s="71">
        <v>10</v>
      </c>
      <c r="AA31" s="71">
        <v>22</v>
      </c>
      <c r="AB31" s="71">
        <v>7.2999999999999989</v>
      </c>
      <c r="AC31" s="71">
        <v>6.7799999999999994</v>
      </c>
      <c r="AD31" s="71">
        <v>14.080000000000004</v>
      </c>
      <c r="AE31" s="71">
        <f t="shared" si="9"/>
        <v>329.3</v>
      </c>
      <c r="AF31" s="71">
        <f t="shared" si="10"/>
        <v>226.78</v>
      </c>
      <c r="AG31" s="71">
        <f t="shared" si="11"/>
        <v>556.08000000000004</v>
      </c>
    </row>
    <row r="32" spans="1:33" ht="15" customHeight="1" x14ac:dyDescent="0.2">
      <c r="A32" s="61" t="s">
        <v>451</v>
      </c>
      <c r="B32" s="62"/>
      <c r="C32" s="63"/>
      <c r="D32" s="33">
        <f t="shared" ref="D32" si="12">G32+J32</f>
        <v>1144</v>
      </c>
      <c r="E32" s="33">
        <f t="shared" ref="E32" si="13">H32+K32</f>
        <v>1206</v>
      </c>
      <c r="F32" s="33">
        <f t="shared" ref="F32" si="14">SUM(D32:E32)</f>
        <v>2350</v>
      </c>
      <c r="G32" s="33">
        <v>969</v>
      </c>
      <c r="H32" s="33">
        <v>1020</v>
      </c>
      <c r="I32" s="33">
        <v>1989</v>
      </c>
      <c r="J32" s="33">
        <v>175</v>
      </c>
      <c r="K32" s="33">
        <v>186</v>
      </c>
      <c r="L32" s="33">
        <v>361</v>
      </c>
      <c r="M32" s="33">
        <v>114.55999999999993</v>
      </c>
      <c r="N32" s="33">
        <v>123.77</v>
      </c>
      <c r="O32" s="33">
        <v>238.33000000000007</v>
      </c>
      <c r="P32" s="33">
        <f>G32+M32</f>
        <v>1083.56</v>
      </c>
      <c r="Q32" s="33">
        <f>H32+N32</f>
        <v>1143.77</v>
      </c>
      <c r="R32" s="33">
        <f t="shared" ref="R32" si="15">SUM(P32:Q32)</f>
        <v>2227.33</v>
      </c>
      <c r="S32" s="33">
        <f t="shared" ref="S32:S95" si="16">V32+Y32</f>
        <v>1131</v>
      </c>
      <c r="T32" s="33">
        <f t="shared" ref="T32:T95" si="17">W32+Z32</f>
        <v>1238</v>
      </c>
      <c r="U32" s="33">
        <f t="shared" ref="U32:U95" si="18">SUM(S32:T32)</f>
        <v>2369</v>
      </c>
      <c r="V32" s="33">
        <v>964</v>
      </c>
      <c r="W32" s="33">
        <v>1050</v>
      </c>
      <c r="X32" s="33">
        <v>2014</v>
      </c>
      <c r="Y32" s="33">
        <v>167</v>
      </c>
      <c r="Z32" s="33">
        <v>188</v>
      </c>
      <c r="AA32" s="33">
        <v>355</v>
      </c>
      <c r="AB32" s="33">
        <v>109.77999999999996</v>
      </c>
      <c r="AC32" s="33">
        <v>118.55999999999997</v>
      </c>
      <c r="AD32" s="33">
        <v>228.34000000000006</v>
      </c>
      <c r="AE32" s="33">
        <f>V32+AB32</f>
        <v>1073.78</v>
      </c>
      <c r="AF32" s="33">
        <f>W32+AC32</f>
        <v>1168.56</v>
      </c>
      <c r="AG32" s="33">
        <f t="shared" ref="AG32:AG95" si="19">SUM(AE32:AF32)</f>
        <v>2242.34</v>
      </c>
    </row>
    <row r="33" spans="1:33" ht="15" customHeight="1" x14ac:dyDescent="0.2">
      <c r="A33" s="64" t="s">
        <v>395</v>
      </c>
      <c r="B33" s="65"/>
      <c r="C33" s="66"/>
      <c r="D33" s="67">
        <f t="shared" ref="D33:D96" si="20">G33+J33</f>
        <v>1060</v>
      </c>
      <c r="E33" s="67">
        <f t="shared" ref="E33:E96" si="21">H33+K33</f>
        <v>1132</v>
      </c>
      <c r="F33" s="67">
        <f t="shared" ref="F33:F96" si="22">SUM(D33:E33)</f>
        <v>2192</v>
      </c>
      <c r="G33" s="67">
        <v>934</v>
      </c>
      <c r="H33" s="67">
        <v>981</v>
      </c>
      <c r="I33" s="67">
        <v>1915</v>
      </c>
      <c r="J33" s="67">
        <v>126</v>
      </c>
      <c r="K33" s="67">
        <v>151</v>
      </c>
      <c r="L33" s="67">
        <v>277</v>
      </c>
      <c r="M33" s="67">
        <v>80.69000000000004</v>
      </c>
      <c r="N33" s="67">
        <v>98.460000000000051</v>
      </c>
      <c r="O33" s="67">
        <v>179.15000000000006</v>
      </c>
      <c r="P33" s="67">
        <f t="shared" ref="P33:P96" si="23">G33+M33</f>
        <v>1014.69</v>
      </c>
      <c r="Q33" s="67">
        <f t="shared" ref="Q33:Q96" si="24">H33+N33</f>
        <v>1079.46</v>
      </c>
      <c r="R33" s="67">
        <f t="shared" ref="R33:R96" si="25">SUM(P33:Q33)</f>
        <v>2094.15</v>
      </c>
      <c r="S33" s="67">
        <f t="shared" si="16"/>
        <v>1052</v>
      </c>
      <c r="T33" s="67">
        <f t="shared" si="17"/>
        <v>1150</v>
      </c>
      <c r="U33" s="67">
        <f t="shared" si="18"/>
        <v>2202</v>
      </c>
      <c r="V33" s="67">
        <v>933</v>
      </c>
      <c r="W33" s="67">
        <v>1013</v>
      </c>
      <c r="X33" s="67">
        <v>1946</v>
      </c>
      <c r="Y33" s="67">
        <v>119</v>
      </c>
      <c r="Z33" s="67">
        <v>137</v>
      </c>
      <c r="AA33" s="67">
        <v>256</v>
      </c>
      <c r="AB33" s="67">
        <v>73.580000000000027</v>
      </c>
      <c r="AC33" s="67">
        <v>84.360000000000042</v>
      </c>
      <c r="AD33" s="67">
        <v>157.94000000000003</v>
      </c>
      <c r="AE33" s="67">
        <f t="shared" ref="AE33:AE96" si="26">V33+AB33</f>
        <v>1006.58</v>
      </c>
      <c r="AF33" s="67">
        <f t="shared" ref="AF33:AF96" si="27">W33+AC33</f>
        <v>1097.3600000000001</v>
      </c>
      <c r="AG33" s="67">
        <f t="shared" si="19"/>
        <v>2103.94</v>
      </c>
    </row>
    <row r="34" spans="1:33" ht="15" customHeight="1" x14ac:dyDescent="0.2">
      <c r="A34" s="68" t="s">
        <v>3</v>
      </c>
      <c r="B34" s="69"/>
      <c r="C34" s="70"/>
      <c r="D34" s="71">
        <f t="shared" si="20"/>
        <v>1060</v>
      </c>
      <c r="E34" s="71">
        <f t="shared" si="21"/>
        <v>1132</v>
      </c>
      <c r="F34" s="71">
        <f t="shared" si="22"/>
        <v>2192</v>
      </c>
      <c r="G34" s="71">
        <v>934</v>
      </c>
      <c r="H34" s="71">
        <v>981</v>
      </c>
      <c r="I34" s="71">
        <v>1915</v>
      </c>
      <c r="J34" s="71">
        <v>126</v>
      </c>
      <c r="K34" s="71">
        <v>151</v>
      </c>
      <c r="L34" s="71">
        <v>277</v>
      </c>
      <c r="M34" s="71">
        <v>80.69000000000004</v>
      </c>
      <c r="N34" s="71">
        <v>98.460000000000051</v>
      </c>
      <c r="O34" s="71">
        <v>179.15000000000006</v>
      </c>
      <c r="P34" s="71">
        <f t="shared" si="23"/>
        <v>1014.69</v>
      </c>
      <c r="Q34" s="71">
        <f t="shared" si="24"/>
        <v>1079.46</v>
      </c>
      <c r="R34" s="71">
        <f t="shared" si="25"/>
        <v>2094.15</v>
      </c>
      <c r="S34" s="71">
        <f t="shared" si="16"/>
        <v>1052</v>
      </c>
      <c r="T34" s="71">
        <f t="shared" si="17"/>
        <v>1150</v>
      </c>
      <c r="U34" s="71">
        <f t="shared" si="18"/>
        <v>2202</v>
      </c>
      <c r="V34" s="71">
        <v>933</v>
      </c>
      <c r="W34" s="71">
        <v>1013</v>
      </c>
      <c r="X34" s="71">
        <v>1946</v>
      </c>
      <c r="Y34" s="71">
        <v>119</v>
      </c>
      <c r="Z34" s="71">
        <v>137</v>
      </c>
      <c r="AA34" s="71">
        <v>256</v>
      </c>
      <c r="AB34" s="71">
        <v>73.580000000000027</v>
      </c>
      <c r="AC34" s="71">
        <v>84.360000000000042</v>
      </c>
      <c r="AD34" s="71">
        <v>157.94000000000003</v>
      </c>
      <c r="AE34" s="71">
        <f t="shared" si="26"/>
        <v>1006.58</v>
      </c>
      <c r="AF34" s="71">
        <f t="shared" si="27"/>
        <v>1097.3600000000001</v>
      </c>
      <c r="AG34" s="71">
        <f t="shared" si="19"/>
        <v>2103.94</v>
      </c>
    </row>
    <row r="35" spans="1:33" ht="15" customHeight="1" x14ac:dyDescent="0.2">
      <c r="A35" s="72">
        <v>52.010100000000001</v>
      </c>
      <c r="B35" s="73" t="s">
        <v>4</v>
      </c>
      <c r="C35" s="74" t="s">
        <v>484</v>
      </c>
      <c r="D35" s="34">
        <f t="shared" si="20"/>
        <v>90</v>
      </c>
      <c r="E35" s="34">
        <f t="shared" si="21"/>
        <v>90</v>
      </c>
      <c r="F35" s="34">
        <f t="shared" si="22"/>
        <v>180</v>
      </c>
      <c r="G35" s="71">
        <v>77</v>
      </c>
      <c r="H35" s="71">
        <v>77</v>
      </c>
      <c r="I35" s="71">
        <v>154</v>
      </c>
      <c r="J35" s="71">
        <v>13</v>
      </c>
      <c r="K35" s="71">
        <v>13</v>
      </c>
      <c r="L35" s="71">
        <v>26</v>
      </c>
      <c r="M35" s="71">
        <v>10.27</v>
      </c>
      <c r="N35" s="71">
        <v>9.6</v>
      </c>
      <c r="O35" s="71">
        <v>19.870000000000005</v>
      </c>
      <c r="P35" s="71">
        <f t="shared" si="23"/>
        <v>87.27</v>
      </c>
      <c r="Q35" s="71">
        <f t="shared" si="24"/>
        <v>86.6</v>
      </c>
      <c r="R35" s="71">
        <f t="shared" si="25"/>
        <v>173.87</v>
      </c>
      <c r="S35" s="34">
        <f t="shared" si="16"/>
        <v>83</v>
      </c>
      <c r="T35" s="34">
        <f t="shared" si="17"/>
        <v>79</v>
      </c>
      <c r="U35" s="34">
        <f t="shared" si="18"/>
        <v>162</v>
      </c>
      <c r="V35" s="71">
        <v>76</v>
      </c>
      <c r="W35" s="71">
        <v>72</v>
      </c>
      <c r="X35" s="71">
        <v>148</v>
      </c>
      <c r="Y35" s="71">
        <v>7</v>
      </c>
      <c r="Z35" s="71">
        <v>7</v>
      </c>
      <c r="AA35" s="71">
        <v>14</v>
      </c>
      <c r="AB35" s="71">
        <v>3.75</v>
      </c>
      <c r="AC35" s="71">
        <v>4.09</v>
      </c>
      <c r="AD35" s="71">
        <v>7.84</v>
      </c>
      <c r="AE35" s="71">
        <f t="shared" si="26"/>
        <v>79.75</v>
      </c>
      <c r="AF35" s="71">
        <f t="shared" si="27"/>
        <v>76.09</v>
      </c>
      <c r="AG35" s="71">
        <f t="shared" si="19"/>
        <v>155.84</v>
      </c>
    </row>
    <row r="36" spans="1:33" ht="15" customHeight="1" x14ac:dyDescent="0.2">
      <c r="A36" s="72">
        <v>52.020400000000002</v>
      </c>
      <c r="B36" s="73" t="s">
        <v>249</v>
      </c>
      <c r="C36" s="74" t="s">
        <v>250</v>
      </c>
      <c r="D36" s="34">
        <f t="shared" si="20"/>
        <v>75</v>
      </c>
      <c r="E36" s="34">
        <f t="shared" si="21"/>
        <v>38</v>
      </c>
      <c r="F36" s="34">
        <f t="shared" si="22"/>
        <v>113</v>
      </c>
      <c r="G36" s="71">
        <v>69</v>
      </c>
      <c r="H36" s="71">
        <v>32</v>
      </c>
      <c r="I36" s="71">
        <v>101</v>
      </c>
      <c r="J36" s="71">
        <v>6</v>
      </c>
      <c r="K36" s="71">
        <v>6</v>
      </c>
      <c r="L36" s="71">
        <v>12</v>
      </c>
      <c r="M36" s="71">
        <v>3.17</v>
      </c>
      <c r="N36" s="71">
        <v>4.34</v>
      </c>
      <c r="O36" s="71">
        <v>7.51</v>
      </c>
      <c r="P36" s="71">
        <f t="shared" si="23"/>
        <v>72.17</v>
      </c>
      <c r="Q36" s="71">
        <f t="shared" si="24"/>
        <v>36.340000000000003</v>
      </c>
      <c r="R36" s="71">
        <f t="shared" si="25"/>
        <v>108.51</v>
      </c>
      <c r="S36" s="34">
        <f t="shared" si="16"/>
        <v>72</v>
      </c>
      <c r="T36" s="34">
        <f t="shared" si="17"/>
        <v>29</v>
      </c>
      <c r="U36" s="34">
        <f t="shared" si="18"/>
        <v>101</v>
      </c>
      <c r="V36" s="71">
        <v>62</v>
      </c>
      <c r="W36" s="71">
        <v>26</v>
      </c>
      <c r="X36" s="71">
        <v>88</v>
      </c>
      <c r="Y36" s="71">
        <v>10</v>
      </c>
      <c r="Z36" s="71">
        <v>3</v>
      </c>
      <c r="AA36" s="71">
        <v>13</v>
      </c>
      <c r="AB36" s="71">
        <v>6.09</v>
      </c>
      <c r="AC36" s="71">
        <v>2.34</v>
      </c>
      <c r="AD36" s="71">
        <v>8.43</v>
      </c>
      <c r="AE36" s="71">
        <f t="shared" si="26"/>
        <v>68.09</v>
      </c>
      <c r="AF36" s="71">
        <f t="shared" si="27"/>
        <v>28.34</v>
      </c>
      <c r="AG36" s="71">
        <f t="shared" si="19"/>
        <v>96.43</v>
      </c>
    </row>
    <row r="37" spans="1:33" ht="15" customHeight="1" x14ac:dyDescent="0.2">
      <c r="A37" s="75">
        <v>52.020499999999998</v>
      </c>
      <c r="B37" s="73" t="s">
        <v>6</v>
      </c>
      <c r="C37" s="74" t="s">
        <v>7</v>
      </c>
      <c r="D37" s="34">
        <f t="shared" si="20"/>
        <v>3</v>
      </c>
      <c r="E37" s="34">
        <f t="shared" si="21"/>
        <v>4</v>
      </c>
      <c r="F37" s="34">
        <f t="shared" si="22"/>
        <v>7</v>
      </c>
      <c r="G37" s="71">
        <v>3</v>
      </c>
      <c r="H37" s="71">
        <v>4</v>
      </c>
      <c r="I37" s="71">
        <v>7</v>
      </c>
      <c r="J37" s="71"/>
      <c r="K37" s="71"/>
      <c r="L37" s="71"/>
      <c r="M37" s="71"/>
      <c r="N37" s="71"/>
      <c r="O37" s="71"/>
      <c r="P37" s="71">
        <f t="shared" si="23"/>
        <v>3</v>
      </c>
      <c r="Q37" s="71">
        <f t="shared" si="24"/>
        <v>4</v>
      </c>
      <c r="R37" s="71">
        <f t="shared" si="25"/>
        <v>7</v>
      </c>
      <c r="S37" s="34">
        <f t="shared" si="16"/>
        <v>0</v>
      </c>
      <c r="T37" s="34">
        <f t="shared" si="17"/>
        <v>1</v>
      </c>
      <c r="U37" s="34">
        <f t="shared" si="18"/>
        <v>1</v>
      </c>
      <c r="V37" s="71"/>
      <c r="W37" s="71"/>
      <c r="X37" s="71"/>
      <c r="Y37" s="71"/>
      <c r="Z37" s="71">
        <v>1</v>
      </c>
      <c r="AA37" s="71">
        <v>1</v>
      </c>
      <c r="AB37" s="71"/>
      <c r="AC37" s="71">
        <v>0.25</v>
      </c>
      <c r="AD37" s="71">
        <v>0.25</v>
      </c>
      <c r="AE37" s="71">
        <f t="shared" si="26"/>
        <v>0</v>
      </c>
      <c r="AF37" s="71">
        <f t="shared" si="27"/>
        <v>0.25</v>
      </c>
      <c r="AG37" s="71">
        <f t="shared" si="19"/>
        <v>0.25</v>
      </c>
    </row>
    <row r="38" spans="1:33" ht="15" customHeight="1" x14ac:dyDescent="0.2">
      <c r="A38" s="62"/>
      <c r="B38" s="73" t="s">
        <v>8</v>
      </c>
      <c r="C38" s="74" t="s">
        <v>9</v>
      </c>
      <c r="D38" s="34">
        <f t="shared" si="20"/>
        <v>29</v>
      </c>
      <c r="E38" s="34">
        <f t="shared" si="21"/>
        <v>46</v>
      </c>
      <c r="F38" s="34">
        <f t="shared" si="22"/>
        <v>75</v>
      </c>
      <c r="G38" s="71">
        <v>27</v>
      </c>
      <c r="H38" s="71">
        <v>40</v>
      </c>
      <c r="I38" s="71">
        <v>67</v>
      </c>
      <c r="J38" s="71">
        <v>2</v>
      </c>
      <c r="K38" s="71">
        <v>6</v>
      </c>
      <c r="L38" s="71">
        <v>8</v>
      </c>
      <c r="M38" s="71">
        <v>1.25</v>
      </c>
      <c r="N38" s="71">
        <v>3.84</v>
      </c>
      <c r="O38" s="71">
        <v>5.09</v>
      </c>
      <c r="P38" s="71">
        <f t="shared" si="23"/>
        <v>28.25</v>
      </c>
      <c r="Q38" s="71">
        <f t="shared" si="24"/>
        <v>43.84</v>
      </c>
      <c r="R38" s="71">
        <f t="shared" si="25"/>
        <v>72.09</v>
      </c>
      <c r="S38" s="34">
        <f t="shared" si="16"/>
        <v>34</v>
      </c>
      <c r="T38" s="34">
        <f t="shared" si="17"/>
        <v>52</v>
      </c>
      <c r="U38" s="34">
        <f t="shared" si="18"/>
        <v>86</v>
      </c>
      <c r="V38" s="71">
        <v>33</v>
      </c>
      <c r="W38" s="71">
        <v>46</v>
      </c>
      <c r="X38" s="71">
        <v>79</v>
      </c>
      <c r="Y38" s="71">
        <v>1</v>
      </c>
      <c r="Z38" s="71">
        <v>6</v>
      </c>
      <c r="AA38" s="71">
        <v>7</v>
      </c>
      <c r="AB38" s="71">
        <v>0.92</v>
      </c>
      <c r="AC38" s="71">
        <v>3.5</v>
      </c>
      <c r="AD38" s="71">
        <v>4.42</v>
      </c>
      <c r="AE38" s="71">
        <f t="shared" si="26"/>
        <v>33.92</v>
      </c>
      <c r="AF38" s="71">
        <f t="shared" si="27"/>
        <v>49.5</v>
      </c>
      <c r="AG38" s="71">
        <f t="shared" si="19"/>
        <v>83.42</v>
      </c>
    </row>
    <row r="39" spans="1:33" ht="15" customHeight="1" x14ac:dyDescent="0.2">
      <c r="A39" s="72">
        <v>52.030099999999997</v>
      </c>
      <c r="B39" s="73" t="s">
        <v>10</v>
      </c>
      <c r="C39" s="74" t="s">
        <v>11</v>
      </c>
      <c r="D39" s="34">
        <f t="shared" si="20"/>
        <v>344</v>
      </c>
      <c r="E39" s="34">
        <f t="shared" si="21"/>
        <v>422</v>
      </c>
      <c r="F39" s="34">
        <f t="shared" si="22"/>
        <v>766</v>
      </c>
      <c r="G39" s="71">
        <v>306</v>
      </c>
      <c r="H39" s="71">
        <v>366</v>
      </c>
      <c r="I39" s="71">
        <v>672</v>
      </c>
      <c r="J39" s="71">
        <v>38</v>
      </c>
      <c r="K39" s="71">
        <v>56</v>
      </c>
      <c r="L39" s="71">
        <v>94</v>
      </c>
      <c r="M39" s="71">
        <v>22.28</v>
      </c>
      <c r="N39" s="71">
        <v>34.620000000000012</v>
      </c>
      <c r="O39" s="71">
        <v>56.90000000000002</v>
      </c>
      <c r="P39" s="71">
        <f t="shared" si="23"/>
        <v>328.28</v>
      </c>
      <c r="Q39" s="71">
        <f t="shared" si="24"/>
        <v>400.62</v>
      </c>
      <c r="R39" s="71">
        <f t="shared" si="25"/>
        <v>728.9</v>
      </c>
      <c r="S39" s="34">
        <f t="shared" si="16"/>
        <v>317</v>
      </c>
      <c r="T39" s="34">
        <f t="shared" si="17"/>
        <v>405</v>
      </c>
      <c r="U39" s="34">
        <f t="shared" si="18"/>
        <v>722</v>
      </c>
      <c r="V39" s="71">
        <v>282</v>
      </c>
      <c r="W39" s="71">
        <v>358</v>
      </c>
      <c r="X39" s="71">
        <v>640</v>
      </c>
      <c r="Y39" s="71">
        <v>35</v>
      </c>
      <c r="Z39" s="71">
        <v>47</v>
      </c>
      <c r="AA39" s="71">
        <v>82</v>
      </c>
      <c r="AB39" s="71">
        <v>21.42</v>
      </c>
      <c r="AC39" s="71">
        <v>30.020000000000003</v>
      </c>
      <c r="AD39" s="71">
        <v>51.440000000000012</v>
      </c>
      <c r="AE39" s="71">
        <f t="shared" si="26"/>
        <v>303.42</v>
      </c>
      <c r="AF39" s="71">
        <f t="shared" si="27"/>
        <v>388.02</v>
      </c>
      <c r="AG39" s="71">
        <f t="shared" si="19"/>
        <v>691.44</v>
      </c>
    </row>
    <row r="40" spans="1:33" ht="15" customHeight="1" x14ac:dyDescent="0.2">
      <c r="A40" s="72">
        <v>52.040199999999999</v>
      </c>
      <c r="B40" s="73" t="s">
        <v>12</v>
      </c>
      <c r="C40" s="74" t="s">
        <v>13</v>
      </c>
      <c r="D40" s="34">
        <f t="shared" si="20"/>
        <v>26</v>
      </c>
      <c r="E40" s="34">
        <f t="shared" si="21"/>
        <v>12</v>
      </c>
      <c r="F40" s="34">
        <f t="shared" si="22"/>
        <v>38</v>
      </c>
      <c r="G40" s="71">
        <v>14</v>
      </c>
      <c r="H40" s="71">
        <v>7</v>
      </c>
      <c r="I40" s="71">
        <v>21</v>
      </c>
      <c r="J40" s="71">
        <v>12</v>
      </c>
      <c r="K40" s="71">
        <v>5</v>
      </c>
      <c r="L40" s="71">
        <v>17</v>
      </c>
      <c r="M40" s="71">
        <v>6.93</v>
      </c>
      <c r="N40" s="71">
        <v>3.08</v>
      </c>
      <c r="O40" s="71">
        <v>10.01</v>
      </c>
      <c r="P40" s="71">
        <f t="shared" si="23"/>
        <v>20.93</v>
      </c>
      <c r="Q40" s="71">
        <f t="shared" si="24"/>
        <v>10.08</v>
      </c>
      <c r="R40" s="71">
        <f t="shared" si="25"/>
        <v>31.009999999999998</v>
      </c>
      <c r="S40" s="34">
        <f t="shared" si="16"/>
        <v>10</v>
      </c>
      <c r="T40" s="34">
        <f t="shared" si="17"/>
        <v>4</v>
      </c>
      <c r="U40" s="34">
        <f t="shared" si="18"/>
        <v>14</v>
      </c>
      <c r="V40" s="71">
        <v>7</v>
      </c>
      <c r="W40" s="71">
        <v>2</v>
      </c>
      <c r="X40" s="71">
        <v>9</v>
      </c>
      <c r="Y40" s="71">
        <v>3</v>
      </c>
      <c r="Z40" s="71">
        <v>2</v>
      </c>
      <c r="AA40" s="71">
        <v>5</v>
      </c>
      <c r="AB40" s="71">
        <v>1.83</v>
      </c>
      <c r="AC40" s="71">
        <v>1.17</v>
      </c>
      <c r="AD40" s="71">
        <v>3</v>
      </c>
      <c r="AE40" s="71">
        <f t="shared" si="26"/>
        <v>8.83</v>
      </c>
      <c r="AF40" s="71">
        <f t="shared" si="27"/>
        <v>3.17</v>
      </c>
      <c r="AG40" s="71">
        <f t="shared" si="19"/>
        <v>12</v>
      </c>
    </row>
    <row r="41" spans="1:33" ht="15" customHeight="1" x14ac:dyDescent="0.2">
      <c r="A41" s="72">
        <v>52.060099999999998</v>
      </c>
      <c r="B41" s="73" t="s">
        <v>14</v>
      </c>
      <c r="C41" s="74" t="s">
        <v>485</v>
      </c>
      <c r="D41" s="34">
        <f t="shared" si="20"/>
        <v>16</v>
      </c>
      <c r="E41" s="34">
        <f t="shared" si="21"/>
        <v>39</v>
      </c>
      <c r="F41" s="34">
        <f t="shared" si="22"/>
        <v>55</v>
      </c>
      <c r="G41" s="71">
        <v>16</v>
      </c>
      <c r="H41" s="71">
        <v>34</v>
      </c>
      <c r="I41" s="71">
        <v>50</v>
      </c>
      <c r="J41" s="71"/>
      <c r="K41" s="71">
        <v>5</v>
      </c>
      <c r="L41" s="71">
        <v>5</v>
      </c>
      <c r="M41" s="71"/>
      <c r="N41" s="71">
        <v>3.33</v>
      </c>
      <c r="O41" s="71">
        <v>3.33</v>
      </c>
      <c r="P41" s="71">
        <f t="shared" si="23"/>
        <v>16</v>
      </c>
      <c r="Q41" s="71">
        <f t="shared" si="24"/>
        <v>37.33</v>
      </c>
      <c r="R41" s="71">
        <f t="shared" si="25"/>
        <v>53.33</v>
      </c>
      <c r="S41" s="34">
        <f t="shared" si="16"/>
        <v>20</v>
      </c>
      <c r="T41" s="34">
        <f t="shared" si="17"/>
        <v>45</v>
      </c>
      <c r="U41" s="34">
        <f t="shared" si="18"/>
        <v>65</v>
      </c>
      <c r="V41" s="71">
        <v>19</v>
      </c>
      <c r="W41" s="71">
        <v>40</v>
      </c>
      <c r="X41" s="71">
        <v>59</v>
      </c>
      <c r="Y41" s="71">
        <v>1</v>
      </c>
      <c r="Z41" s="71">
        <v>5</v>
      </c>
      <c r="AA41" s="71">
        <v>6</v>
      </c>
      <c r="AB41" s="71">
        <v>0.92</v>
      </c>
      <c r="AC41" s="71">
        <v>2.92</v>
      </c>
      <c r="AD41" s="71">
        <v>3.84</v>
      </c>
      <c r="AE41" s="71">
        <f t="shared" si="26"/>
        <v>19.920000000000002</v>
      </c>
      <c r="AF41" s="71">
        <f t="shared" si="27"/>
        <v>42.92</v>
      </c>
      <c r="AG41" s="71">
        <f t="shared" si="19"/>
        <v>62.84</v>
      </c>
    </row>
    <row r="42" spans="1:33" ht="15" customHeight="1" x14ac:dyDescent="0.2">
      <c r="A42" s="72">
        <v>52.080100000000002</v>
      </c>
      <c r="B42" s="73" t="s">
        <v>16</v>
      </c>
      <c r="C42" s="74" t="s">
        <v>17</v>
      </c>
      <c r="D42" s="34">
        <f t="shared" si="20"/>
        <v>78</v>
      </c>
      <c r="E42" s="34">
        <f t="shared" si="21"/>
        <v>175</v>
      </c>
      <c r="F42" s="34">
        <f t="shared" si="22"/>
        <v>253</v>
      </c>
      <c r="G42" s="71">
        <v>70</v>
      </c>
      <c r="H42" s="71">
        <v>159</v>
      </c>
      <c r="I42" s="71">
        <v>229</v>
      </c>
      <c r="J42" s="71">
        <v>8</v>
      </c>
      <c r="K42" s="71">
        <v>16</v>
      </c>
      <c r="L42" s="71">
        <v>24</v>
      </c>
      <c r="M42" s="71">
        <v>5.85</v>
      </c>
      <c r="N42" s="71">
        <v>11.53</v>
      </c>
      <c r="O42" s="71">
        <v>17.380000000000003</v>
      </c>
      <c r="P42" s="71">
        <f t="shared" si="23"/>
        <v>75.849999999999994</v>
      </c>
      <c r="Q42" s="71">
        <f t="shared" si="24"/>
        <v>170.53</v>
      </c>
      <c r="R42" s="71">
        <f t="shared" si="25"/>
        <v>246.38</v>
      </c>
      <c r="S42" s="34">
        <f t="shared" si="16"/>
        <v>87</v>
      </c>
      <c r="T42" s="34">
        <f t="shared" si="17"/>
        <v>183</v>
      </c>
      <c r="U42" s="34">
        <f t="shared" si="18"/>
        <v>270</v>
      </c>
      <c r="V42" s="71">
        <v>78</v>
      </c>
      <c r="W42" s="71">
        <v>161</v>
      </c>
      <c r="X42" s="71">
        <v>239</v>
      </c>
      <c r="Y42" s="71">
        <v>9</v>
      </c>
      <c r="Z42" s="71">
        <v>22</v>
      </c>
      <c r="AA42" s="71">
        <v>31</v>
      </c>
      <c r="AB42" s="71">
        <v>5.26</v>
      </c>
      <c r="AC42" s="71">
        <v>14.1</v>
      </c>
      <c r="AD42" s="71">
        <v>19.36</v>
      </c>
      <c r="AE42" s="71">
        <f t="shared" si="26"/>
        <v>83.26</v>
      </c>
      <c r="AF42" s="71">
        <f t="shared" si="27"/>
        <v>175.1</v>
      </c>
      <c r="AG42" s="71">
        <f t="shared" si="19"/>
        <v>258.36</v>
      </c>
    </row>
    <row r="43" spans="1:33" ht="15" customHeight="1" x14ac:dyDescent="0.2">
      <c r="A43" s="75">
        <v>52.100099999999998</v>
      </c>
      <c r="B43" s="73" t="s">
        <v>18</v>
      </c>
      <c r="C43" s="74" t="s">
        <v>19</v>
      </c>
      <c r="D43" s="34">
        <f t="shared" si="20"/>
        <v>114</v>
      </c>
      <c r="E43" s="34">
        <f t="shared" si="21"/>
        <v>37</v>
      </c>
      <c r="F43" s="34">
        <f t="shared" si="22"/>
        <v>151</v>
      </c>
      <c r="G43" s="71">
        <v>101</v>
      </c>
      <c r="H43" s="71">
        <v>30</v>
      </c>
      <c r="I43" s="71">
        <v>131</v>
      </c>
      <c r="J43" s="71">
        <v>13</v>
      </c>
      <c r="K43" s="71">
        <v>7</v>
      </c>
      <c r="L43" s="71">
        <v>20</v>
      </c>
      <c r="M43" s="71">
        <v>6.84</v>
      </c>
      <c r="N43" s="71">
        <v>4.34</v>
      </c>
      <c r="O43" s="71">
        <v>11.18</v>
      </c>
      <c r="P43" s="71">
        <f t="shared" si="23"/>
        <v>107.84</v>
      </c>
      <c r="Q43" s="71">
        <f t="shared" si="24"/>
        <v>34.340000000000003</v>
      </c>
      <c r="R43" s="71">
        <f t="shared" si="25"/>
        <v>142.18</v>
      </c>
      <c r="S43" s="34">
        <f t="shared" si="16"/>
        <v>139</v>
      </c>
      <c r="T43" s="34">
        <f t="shared" si="17"/>
        <v>55</v>
      </c>
      <c r="U43" s="34">
        <f t="shared" si="18"/>
        <v>194</v>
      </c>
      <c r="V43" s="71">
        <v>119</v>
      </c>
      <c r="W43" s="71">
        <v>51</v>
      </c>
      <c r="X43" s="71">
        <v>170</v>
      </c>
      <c r="Y43" s="71">
        <v>20</v>
      </c>
      <c r="Z43" s="71">
        <v>4</v>
      </c>
      <c r="AA43" s="71">
        <v>24</v>
      </c>
      <c r="AB43" s="71">
        <v>10.68</v>
      </c>
      <c r="AC43" s="71">
        <v>2.17</v>
      </c>
      <c r="AD43" s="71">
        <v>12.85</v>
      </c>
      <c r="AE43" s="71">
        <f t="shared" si="26"/>
        <v>129.68</v>
      </c>
      <c r="AF43" s="71">
        <f t="shared" si="27"/>
        <v>53.17</v>
      </c>
      <c r="AG43" s="71">
        <f t="shared" si="19"/>
        <v>182.85000000000002</v>
      </c>
    </row>
    <row r="44" spans="1:33" ht="15" customHeight="1" x14ac:dyDescent="0.2">
      <c r="A44" s="62"/>
      <c r="B44" s="73" t="s">
        <v>20</v>
      </c>
      <c r="C44" s="74" t="s">
        <v>21</v>
      </c>
      <c r="D44" s="34">
        <f t="shared" si="20"/>
        <v>7</v>
      </c>
      <c r="E44" s="34">
        <f t="shared" si="21"/>
        <v>4</v>
      </c>
      <c r="F44" s="34">
        <f t="shared" si="22"/>
        <v>11</v>
      </c>
      <c r="G44" s="71">
        <v>4</v>
      </c>
      <c r="H44" s="71">
        <v>3</v>
      </c>
      <c r="I44" s="71">
        <v>7</v>
      </c>
      <c r="J44" s="71">
        <v>3</v>
      </c>
      <c r="K44" s="71">
        <v>1</v>
      </c>
      <c r="L44" s="71">
        <v>4</v>
      </c>
      <c r="M44" s="71">
        <v>2</v>
      </c>
      <c r="N44" s="71">
        <v>0.57999999999999996</v>
      </c>
      <c r="O44" s="71">
        <v>2.58</v>
      </c>
      <c r="P44" s="71">
        <f t="shared" si="23"/>
        <v>6</v>
      </c>
      <c r="Q44" s="71">
        <f t="shared" si="24"/>
        <v>3.58</v>
      </c>
      <c r="R44" s="71">
        <f t="shared" si="25"/>
        <v>9.58</v>
      </c>
      <c r="S44" s="34">
        <f t="shared" si="16"/>
        <v>1</v>
      </c>
      <c r="T44" s="34">
        <f t="shared" si="17"/>
        <v>1</v>
      </c>
      <c r="U44" s="34">
        <f t="shared" si="18"/>
        <v>2</v>
      </c>
      <c r="V44" s="71"/>
      <c r="W44" s="71">
        <v>1</v>
      </c>
      <c r="X44" s="71">
        <v>1</v>
      </c>
      <c r="Y44" s="71">
        <v>1</v>
      </c>
      <c r="Z44" s="71"/>
      <c r="AA44" s="71">
        <v>1</v>
      </c>
      <c r="AB44" s="71">
        <v>0.5</v>
      </c>
      <c r="AC44" s="71"/>
      <c r="AD44" s="71">
        <v>0.5</v>
      </c>
      <c r="AE44" s="71">
        <f t="shared" si="26"/>
        <v>0.5</v>
      </c>
      <c r="AF44" s="71">
        <f t="shared" si="27"/>
        <v>1</v>
      </c>
      <c r="AG44" s="71">
        <f t="shared" si="19"/>
        <v>1.5</v>
      </c>
    </row>
    <row r="45" spans="1:33" ht="15" customHeight="1" x14ac:dyDescent="0.2">
      <c r="A45" s="72">
        <v>52.120100000000001</v>
      </c>
      <c r="B45" s="73" t="s">
        <v>22</v>
      </c>
      <c r="C45" s="74" t="s">
        <v>486</v>
      </c>
      <c r="D45" s="34">
        <f t="shared" si="20"/>
        <v>25</v>
      </c>
      <c r="E45" s="34">
        <f t="shared" si="21"/>
        <v>114</v>
      </c>
      <c r="F45" s="34">
        <f t="shared" si="22"/>
        <v>139</v>
      </c>
      <c r="G45" s="71">
        <v>22</v>
      </c>
      <c r="H45" s="71">
        <v>97</v>
      </c>
      <c r="I45" s="71">
        <v>119</v>
      </c>
      <c r="J45" s="71">
        <v>3</v>
      </c>
      <c r="K45" s="71">
        <v>17</v>
      </c>
      <c r="L45" s="71">
        <v>20</v>
      </c>
      <c r="M45" s="71">
        <v>1.5</v>
      </c>
      <c r="N45" s="71">
        <v>10.93</v>
      </c>
      <c r="O45" s="71">
        <v>12.43</v>
      </c>
      <c r="P45" s="71">
        <f t="shared" si="23"/>
        <v>23.5</v>
      </c>
      <c r="Q45" s="71">
        <f t="shared" si="24"/>
        <v>107.93</v>
      </c>
      <c r="R45" s="71">
        <f t="shared" si="25"/>
        <v>131.43</v>
      </c>
      <c r="S45" s="34">
        <f t="shared" si="16"/>
        <v>26</v>
      </c>
      <c r="T45" s="34">
        <f t="shared" si="17"/>
        <v>135</v>
      </c>
      <c r="U45" s="34">
        <f t="shared" si="18"/>
        <v>161</v>
      </c>
      <c r="V45" s="71">
        <v>21</v>
      </c>
      <c r="W45" s="71">
        <v>115</v>
      </c>
      <c r="X45" s="71">
        <v>136</v>
      </c>
      <c r="Y45" s="71">
        <v>5</v>
      </c>
      <c r="Z45" s="71">
        <v>20</v>
      </c>
      <c r="AA45" s="71">
        <v>25</v>
      </c>
      <c r="AB45" s="71">
        <v>3.01</v>
      </c>
      <c r="AC45" s="71">
        <v>10.36</v>
      </c>
      <c r="AD45" s="71">
        <v>13.37</v>
      </c>
      <c r="AE45" s="71">
        <f t="shared" si="26"/>
        <v>24.009999999999998</v>
      </c>
      <c r="AF45" s="71">
        <f t="shared" si="27"/>
        <v>125.36</v>
      </c>
      <c r="AG45" s="71">
        <f t="shared" si="19"/>
        <v>149.37</v>
      </c>
    </row>
    <row r="46" spans="1:33" ht="15" customHeight="1" x14ac:dyDescent="0.2">
      <c r="A46" s="75">
        <v>52.130200000000002</v>
      </c>
      <c r="B46" s="73" t="s">
        <v>24</v>
      </c>
      <c r="C46" s="74" t="s">
        <v>487</v>
      </c>
      <c r="D46" s="34">
        <f t="shared" si="20"/>
        <v>3</v>
      </c>
      <c r="E46" s="34">
        <f t="shared" si="21"/>
        <v>1</v>
      </c>
      <c r="F46" s="34">
        <f t="shared" si="22"/>
        <v>4</v>
      </c>
      <c r="G46" s="71">
        <v>1</v>
      </c>
      <c r="H46" s="71">
        <v>1</v>
      </c>
      <c r="I46" s="71">
        <v>2</v>
      </c>
      <c r="J46" s="71">
        <v>2</v>
      </c>
      <c r="K46" s="71"/>
      <c r="L46" s="71">
        <v>2</v>
      </c>
      <c r="M46" s="71">
        <v>1</v>
      </c>
      <c r="N46" s="71"/>
      <c r="O46" s="71">
        <v>1</v>
      </c>
      <c r="P46" s="71">
        <f t="shared" si="23"/>
        <v>2</v>
      </c>
      <c r="Q46" s="71">
        <f t="shared" si="24"/>
        <v>1</v>
      </c>
      <c r="R46" s="71">
        <f t="shared" si="25"/>
        <v>3</v>
      </c>
      <c r="S46" s="34">
        <f t="shared" si="16"/>
        <v>1</v>
      </c>
      <c r="T46" s="34">
        <f t="shared" si="17"/>
        <v>1</v>
      </c>
      <c r="U46" s="34">
        <f t="shared" si="18"/>
        <v>2</v>
      </c>
      <c r="V46" s="71"/>
      <c r="W46" s="71">
        <v>1</v>
      </c>
      <c r="X46" s="71">
        <v>1</v>
      </c>
      <c r="Y46" s="71">
        <v>1</v>
      </c>
      <c r="Z46" s="71"/>
      <c r="AA46" s="71">
        <v>1</v>
      </c>
      <c r="AB46" s="71">
        <v>0.25</v>
      </c>
      <c r="AC46" s="71"/>
      <c r="AD46" s="71">
        <v>0.25</v>
      </c>
      <c r="AE46" s="71">
        <f t="shared" si="26"/>
        <v>0.25</v>
      </c>
      <c r="AF46" s="71">
        <f t="shared" si="27"/>
        <v>1</v>
      </c>
      <c r="AG46" s="71">
        <f t="shared" si="19"/>
        <v>1.25</v>
      </c>
    </row>
    <row r="47" spans="1:33" ht="15" customHeight="1" x14ac:dyDescent="0.2">
      <c r="A47" s="62"/>
      <c r="B47" s="73" t="s">
        <v>251</v>
      </c>
      <c r="C47" s="74" t="s">
        <v>488</v>
      </c>
      <c r="D47" s="34">
        <f t="shared" si="20"/>
        <v>8</v>
      </c>
      <c r="E47" s="34">
        <f t="shared" si="21"/>
        <v>14</v>
      </c>
      <c r="F47" s="34">
        <f t="shared" si="22"/>
        <v>22</v>
      </c>
      <c r="G47" s="71">
        <v>5</v>
      </c>
      <c r="H47" s="71">
        <v>13</v>
      </c>
      <c r="I47" s="71">
        <v>18</v>
      </c>
      <c r="J47" s="71">
        <v>3</v>
      </c>
      <c r="K47" s="71">
        <v>1</v>
      </c>
      <c r="L47" s="71">
        <v>4</v>
      </c>
      <c r="M47" s="71">
        <v>2</v>
      </c>
      <c r="N47" s="71">
        <v>0.83</v>
      </c>
      <c r="O47" s="71">
        <v>2.83</v>
      </c>
      <c r="P47" s="71">
        <f t="shared" si="23"/>
        <v>7</v>
      </c>
      <c r="Q47" s="71">
        <f t="shared" si="24"/>
        <v>13.83</v>
      </c>
      <c r="R47" s="71">
        <f t="shared" si="25"/>
        <v>20.83</v>
      </c>
      <c r="S47" s="34">
        <f t="shared" si="16"/>
        <v>10</v>
      </c>
      <c r="T47" s="34">
        <f t="shared" si="17"/>
        <v>14</v>
      </c>
      <c r="U47" s="34">
        <f t="shared" si="18"/>
        <v>24</v>
      </c>
      <c r="V47" s="71">
        <v>8</v>
      </c>
      <c r="W47" s="71">
        <v>14</v>
      </c>
      <c r="X47" s="71">
        <v>22</v>
      </c>
      <c r="Y47" s="71">
        <v>2</v>
      </c>
      <c r="Z47" s="71"/>
      <c r="AA47" s="71">
        <v>2</v>
      </c>
      <c r="AB47" s="71">
        <v>0.75</v>
      </c>
      <c r="AC47" s="71"/>
      <c r="AD47" s="71">
        <v>0.75</v>
      </c>
      <c r="AE47" s="71">
        <f t="shared" si="26"/>
        <v>8.75</v>
      </c>
      <c r="AF47" s="71">
        <f t="shared" si="27"/>
        <v>14</v>
      </c>
      <c r="AG47" s="71">
        <f t="shared" si="19"/>
        <v>22.75</v>
      </c>
    </row>
    <row r="48" spans="1:33" ht="15" customHeight="1" x14ac:dyDescent="0.2">
      <c r="A48" s="75">
        <v>52.140099999999997</v>
      </c>
      <c r="B48" s="73" t="s">
        <v>26</v>
      </c>
      <c r="C48" s="74" t="s">
        <v>27</v>
      </c>
      <c r="D48" s="34">
        <f t="shared" si="20"/>
        <v>220</v>
      </c>
      <c r="E48" s="34">
        <f t="shared" si="21"/>
        <v>117</v>
      </c>
      <c r="F48" s="34">
        <f t="shared" si="22"/>
        <v>337</v>
      </c>
      <c r="G48" s="71">
        <v>203</v>
      </c>
      <c r="H48" s="71">
        <v>107</v>
      </c>
      <c r="I48" s="71">
        <v>310</v>
      </c>
      <c r="J48" s="71">
        <v>17</v>
      </c>
      <c r="K48" s="71">
        <v>10</v>
      </c>
      <c r="L48" s="71">
        <v>27</v>
      </c>
      <c r="M48" s="71">
        <v>13.68</v>
      </c>
      <c r="N48" s="71">
        <v>6.51</v>
      </c>
      <c r="O48" s="71">
        <v>20.190000000000005</v>
      </c>
      <c r="P48" s="71">
        <f t="shared" si="23"/>
        <v>216.68</v>
      </c>
      <c r="Q48" s="71">
        <f t="shared" si="24"/>
        <v>113.51</v>
      </c>
      <c r="R48" s="71">
        <f t="shared" si="25"/>
        <v>330.19</v>
      </c>
      <c r="S48" s="34">
        <f t="shared" si="16"/>
        <v>251</v>
      </c>
      <c r="T48" s="34">
        <f t="shared" si="17"/>
        <v>144</v>
      </c>
      <c r="U48" s="34">
        <f t="shared" si="18"/>
        <v>395</v>
      </c>
      <c r="V48" s="71">
        <v>227</v>
      </c>
      <c r="W48" s="71">
        <v>124</v>
      </c>
      <c r="X48" s="71">
        <v>351</v>
      </c>
      <c r="Y48" s="71">
        <v>24</v>
      </c>
      <c r="Z48" s="71">
        <v>20</v>
      </c>
      <c r="AA48" s="71">
        <v>44</v>
      </c>
      <c r="AB48" s="71">
        <v>18.2</v>
      </c>
      <c r="AC48" s="71">
        <v>13.44</v>
      </c>
      <c r="AD48" s="71">
        <v>31.640000000000011</v>
      </c>
      <c r="AE48" s="71">
        <f t="shared" si="26"/>
        <v>245.2</v>
      </c>
      <c r="AF48" s="71">
        <f t="shared" si="27"/>
        <v>137.44</v>
      </c>
      <c r="AG48" s="71">
        <f t="shared" si="19"/>
        <v>382.64</v>
      </c>
    </row>
    <row r="49" spans="1:33" ht="15" customHeight="1" x14ac:dyDescent="0.2">
      <c r="A49" s="62"/>
      <c r="B49" s="73" t="s">
        <v>28</v>
      </c>
      <c r="C49" s="74" t="s">
        <v>29</v>
      </c>
      <c r="D49" s="34">
        <f t="shared" si="20"/>
        <v>22</v>
      </c>
      <c r="E49" s="34">
        <f t="shared" si="21"/>
        <v>19</v>
      </c>
      <c r="F49" s="34">
        <f t="shared" si="22"/>
        <v>41</v>
      </c>
      <c r="G49" s="71">
        <v>16</v>
      </c>
      <c r="H49" s="71">
        <v>11</v>
      </c>
      <c r="I49" s="71">
        <v>27</v>
      </c>
      <c r="J49" s="71">
        <v>6</v>
      </c>
      <c r="K49" s="71">
        <v>8</v>
      </c>
      <c r="L49" s="71">
        <v>14</v>
      </c>
      <c r="M49" s="71">
        <v>3.92</v>
      </c>
      <c r="N49" s="71">
        <v>4.93</v>
      </c>
      <c r="O49" s="71">
        <v>8.85</v>
      </c>
      <c r="P49" s="71">
        <f t="shared" si="23"/>
        <v>19.920000000000002</v>
      </c>
      <c r="Q49" s="71">
        <f t="shared" si="24"/>
        <v>15.93</v>
      </c>
      <c r="R49" s="71">
        <f t="shared" si="25"/>
        <v>35.85</v>
      </c>
      <c r="S49" s="34">
        <f t="shared" si="16"/>
        <v>1</v>
      </c>
      <c r="T49" s="34">
        <f t="shared" si="17"/>
        <v>2</v>
      </c>
      <c r="U49" s="34">
        <f t="shared" si="18"/>
        <v>3</v>
      </c>
      <c r="V49" s="71">
        <v>1</v>
      </c>
      <c r="W49" s="71">
        <v>2</v>
      </c>
      <c r="X49" s="71">
        <v>3</v>
      </c>
      <c r="Y49" s="71"/>
      <c r="Z49" s="71"/>
      <c r="AA49" s="71"/>
      <c r="AB49" s="71"/>
      <c r="AC49" s="71"/>
      <c r="AD49" s="71"/>
      <c r="AE49" s="71">
        <f t="shared" si="26"/>
        <v>1</v>
      </c>
      <c r="AF49" s="71">
        <f t="shared" si="27"/>
        <v>2</v>
      </c>
      <c r="AG49" s="71">
        <f t="shared" si="19"/>
        <v>3</v>
      </c>
    </row>
    <row r="50" spans="1:33" ht="15" customHeight="1" x14ac:dyDescent="0.2">
      <c r="A50" s="64" t="s">
        <v>396</v>
      </c>
      <c r="B50" s="65"/>
      <c r="C50" s="66"/>
      <c r="D50" s="67">
        <f t="shared" si="20"/>
        <v>84</v>
      </c>
      <c r="E50" s="67">
        <f t="shared" si="21"/>
        <v>74</v>
      </c>
      <c r="F50" s="67">
        <f t="shared" si="22"/>
        <v>158</v>
      </c>
      <c r="G50" s="67">
        <v>35</v>
      </c>
      <c r="H50" s="67">
        <v>39</v>
      </c>
      <c r="I50" s="67">
        <v>74</v>
      </c>
      <c r="J50" s="67">
        <v>49</v>
      </c>
      <c r="K50" s="67">
        <v>35</v>
      </c>
      <c r="L50" s="67">
        <v>84</v>
      </c>
      <c r="M50" s="67">
        <v>33.86999999999999</v>
      </c>
      <c r="N50" s="67">
        <v>25.309999999999995</v>
      </c>
      <c r="O50" s="67">
        <v>59.180000000000014</v>
      </c>
      <c r="P50" s="67">
        <f t="shared" si="23"/>
        <v>68.86999999999999</v>
      </c>
      <c r="Q50" s="67">
        <f t="shared" si="24"/>
        <v>64.31</v>
      </c>
      <c r="R50" s="67">
        <f t="shared" si="25"/>
        <v>133.18</v>
      </c>
      <c r="S50" s="67">
        <f t="shared" si="16"/>
        <v>79</v>
      </c>
      <c r="T50" s="67">
        <f t="shared" si="17"/>
        <v>88</v>
      </c>
      <c r="U50" s="67">
        <f t="shared" si="18"/>
        <v>167</v>
      </c>
      <c r="V50" s="67">
        <v>31</v>
      </c>
      <c r="W50" s="67">
        <v>37</v>
      </c>
      <c r="X50" s="67">
        <v>68</v>
      </c>
      <c r="Y50" s="67">
        <v>48</v>
      </c>
      <c r="Z50" s="67">
        <v>51</v>
      </c>
      <c r="AA50" s="67">
        <v>99</v>
      </c>
      <c r="AB50" s="67">
        <v>36.200000000000003</v>
      </c>
      <c r="AC50" s="67">
        <v>34.199999999999996</v>
      </c>
      <c r="AD50" s="67">
        <v>70.40000000000002</v>
      </c>
      <c r="AE50" s="67">
        <f t="shared" si="26"/>
        <v>67.2</v>
      </c>
      <c r="AF50" s="67">
        <f t="shared" si="27"/>
        <v>71.199999999999989</v>
      </c>
      <c r="AG50" s="67">
        <f t="shared" si="19"/>
        <v>138.39999999999998</v>
      </c>
    </row>
    <row r="51" spans="1:33" ht="15" customHeight="1" x14ac:dyDescent="0.2">
      <c r="A51" s="68" t="s">
        <v>275</v>
      </c>
      <c r="B51" s="69"/>
      <c r="C51" s="70"/>
      <c r="D51" s="71">
        <f t="shared" si="20"/>
        <v>8</v>
      </c>
      <c r="E51" s="71">
        <f t="shared" si="21"/>
        <v>12</v>
      </c>
      <c r="F51" s="71">
        <f t="shared" si="22"/>
        <v>20</v>
      </c>
      <c r="G51" s="71">
        <v>6</v>
      </c>
      <c r="H51" s="71">
        <v>11</v>
      </c>
      <c r="I51" s="71">
        <v>17</v>
      </c>
      <c r="J51" s="71">
        <v>2</v>
      </c>
      <c r="K51" s="71">
        <v>1</v>
      </c>
      <c r="L51" s="71">
        <v>3</v>
      </c>
      <c r="M51" s="71">
        <v>1.76</v>
      </c>
      <c r="N51" s="71">
        <v>0.88</v>
      </c>
      <c r="O51" s="71">
        <v>2.64</v>
      </c>
      <c r="P51" s="71">
        <f t="shared" si="23"/>
        <v>7.76</v>
      </c>
      <c r="Q51" s="71">
        <f t="shared" si="24"/>
        <v>11.88</v>
      </c>
      <c r="R51" s="71">
        <f t="shared" si="25"/>
        <v>19.64</v>
      </c>
      <c r="S51" s="71">
        <f t="shared" si="16"/>
        <v>9</v>
      </c>
      <c r="T51" s="71">
        <f t="shared" si="17"/>
        <v>18</v>
      </c>
      <c r="U51" s="71">
        <f t="shared" si="18"/>
        <v>27</v>
      </c>
      <c r="V51" s="71">
        <v>5</v>
      </c>
      <c r="W51" s="71">
        <v>12</v>
      </c>
      <c r="X51" s="71">
        <v>17</v>
      </c>
      <c r="Y51" s="71">
        <v>4</v>
      </c>
      <c r="Z51" s="71">
        <v>6</v>
      </c>
      <c r="AA51" s="71">
        <v>10</v>
      </c>
      <c r="AB51" s="71">
        <v>3.26</v>
      </c>
      <c r="AC51" s="71">
        <v>3.7699999999999996</v>
      </c>
      <c r="AD51" s="71">
        <v>7.03</v>
      </c>
      <c r="AE51" s="71">
        <f t="shared" si="26"/>
        <v>8.26</v>
      </c>
      <c r="AF51" s="71">
        <f t="shared" si="27"/>
        <v>15.77</v>
      </c>
      <c r="AG51" s="71">
        <f t="shared" si="19"/>
        <v>24.03</v>
      </c>
    </row>
    <row r="52" spans="1:33" ht="15" customHeight="1" x14ac:dyDescent="0.2">
      <c r="A52" s="72">
        <v>52.080100000000002</v>
      </c>
      <c r="B52" s="73" t="s">
        <v>16</v>
      </c>
      <c r="C52" s="74" t="s">
        <v>17</v>
      </c>
      <c r="D52" s="34">
        <f t="shared" si="20"/>
        <v>0</v>
      </c>
      <c r="E52" s="34">
        <f t="shared" si="21"/>
        <v>8</v>
      </c>
      <c r="F52" s="34">
        <f t="shared" si="22"/>
        <v>8</v>
      </c>
      <c r="G52" s="71"/>
      <c r="H52" s="71">
        <v>7</v>
      </c>
      <c r="I52" s="71">
        <v>7</v>
      </c>
      <c r="J52" s="71"/>
      <c r="K52" s="71">
        <v>1</v>
      </c>
      <c r="L52" s="71">
        <v>1</v>
      </c>
      <c r="M52" s="71"/>
      <c r="N52" s="71">
        <v>0.88</v>
      </c>
      <c r="O52" s="71">
        <v>0.88</v>
      </c>
      <c r="P52" s="71">
        <f t="shared" si="23"/>
        <v>0</v>
      </c>
      <c r="Q52" s="71">
        <f t="shared" si="24"/>
        <v>7.88</v>
      </c>
      <c r="R52" s="71">
        <f t="shared" si="25"/>
        <v>7.88</v>
      </c>
      <c r="S52" s="34">
        <f t="shared" si="16"/>
        <v>2</v>
      </c>
      <c r="T52" s="34">
        <f t="shared" si="17"/>
        <v>11</v>
      </c>
      <c r="U52" s="34">
        <f t="shared" si="18"/>
        <v>13</v>
      </c>
      <c r="V52" s="71"/>
      <c r="W52" s="71">
        <v>6</v>
      </c>
      <c r="X52" s="71">
        <v>6</v>
      </c>
      <c r="Y52" s="71">
        <v>2</v>
      </c>
      <c r="Z52" s="71">
        <v>5</v>
      </c>
      <c r="AA52" s="71">
        <v>7</v>
      </c>
      <c r="AB52" s="71">
        <v>1.76</v>
      </c>
      <c r="AC52" s="71">
        <v>2.8899999999999997</v>
      </c>
      <c r="AD52" s="71">
        <v>4.6500000000000004</v>
      </c>
      <c r="AE52" s="71">
        <f t="shared" si="26"/>
        <v>1.76</v>
      </c>
      <c r="AF52" s="71">
        <f t="shared" si="27"/>
        <v>8.89</v>
      </c>
      <c r="AG52" s="71">
        <f t="shared" si="19"/>
        <v>10.65</v>
      </c>
    </row>
    <row r="53" spans="1:33" ht="15" customHeight="1" x14ac:dyDescent="0.2">
      <c r="A53" s="72">
        <v>52.110100000000003</v>
      </c>
      <c r="B53" s="73" t="s">
        <v>276</v>
      </c>
      <c r="C53" s="74" t="s">
        <v>277</v>
      </c>
      <c r="D53" s="34">
        <f t="shared" si="20"/>
        <v>8</v>
      </c>
      <c r="E53" s="34">
        <f t="shared" si="21"/>
        <v>4</v>
      </c>
      <c r="F53" s="34">
        <f t="shared" si="22"/>
        <v>12</v>
      </c>
      <c r="G53" s="71">
        <v>6</v>
      </c>
      <c r="H53" s="71">
        <v>4</v>
      </c>
      <c r="I53" s="71">
        <v>10</v>
      </c>
      <c r="J53" s="71">
        <v>2</v>
      </c>
      <c r="K53" s="71"/>
      <c r="L53" s="71">
        <v>2</v>
      </c>
      <c r="M53" s="71">
        <v>1.76</v>
      </c>
      <c r="N53" s="71"/>
      <c r="O53" s="71">
        <v>1.76</v>
      </c>
      <c r="P53" s="71">
        <f t="shared" si="23"/>
        <v>7.76</v>
      </c>
      <c r="Q53" s="71">
        <f t="shared" si="24"/>
        <v>4</v>
      </c>
      <c r="R53" s="71">
        <f t="shared" si="25"/>
        <v>11.76</v>
      </c>
      <c r="S53" s="34">
        <f t="shared" si="16"/>
        <v>7</v>
      </c>
      <c r="T53" s="34">
        <f t="shared" si="17"/>
        <v>7</v>
      </c>
      <c r="U53" s="34">
        <f t="shared" si="18"/>
        <v>14</v>
      </c>
      <c r="V53" s="71">
        <v>5</v>
      </c>
      <c r="W53" s="71">
        <v>6</v>
      </c>
      <c r="X53" s="71">
        <v>11</v>
      </c>
      <c r="Y53" s="71">
        <v>2</v>
      </c>
      <c r="Z53" s="71">
        <v>1</v>
      </c>
      <c r="AA53" s="71">
        <v>3</v>
      </c>
      <c r="AB53" s="71">
        <v>1.5</v>
      </c>
      <c r="AC53" s="71">
        <v>0.88</v>
      </c>
      <c r="AD53" s="71">
        <v>2.38</v>
      </c>
      <c r="AE53" s="71">
        <f t="shared" si="26"/>
        <v>6.5</v>
      </c>
      <c r="AF53" s="71">
        <f t="shared" si="27"/>
        <v>6.88</v>
      </c>
      <c r="AG53" s="71">
        <f t="shared" si="19"/>
        <v>13.379999999999999</v>
      </c>
    </row>
    <row r="54" spans="1:33" ht="15" customHeight="1" x14ac:dyDescent="0.2">
      <c r="A54" s="68" t="s">
        <v>397</v>
      </c>
      <c r="B54" s="69"/>
      <c r="C54" s="70"/>
      <c r="D54" s="71">
        <f t="shared" si="20"/>
        <v>76</v>
      </c>
      <c r="E54" s="71">
        <f t="shared" si="21"/>
        <v>62</v>
      </c>
      <c r="F54" s="71">
        <f t="shared" si="22"/>
        <v>138</v>
      </c>
      <c r="G54" s="71">
        <v>29</v>
      </c>
      <c r="H54" s="71">
        <v>28</v>
      </c>
      <c r="I54" s="71">
        <v>57</v>
      </c>
      <c r="J54" s="71">
        <v>47</v>
      </c>
      <c r="K54" s="71">
        <v>34</v>
      </c>
      <c r="L54" s="71">
        <v>81</v>
      </c>
      <c r="M54" s="71">
        <v>32.109999999999985</v>
      </c>
      <c r="N54" s="71">
        <v>24.429999999999996</v>
      </c>
      <c r="O54" s="71">
        <v>56.540000000000013</v>
      </c>
      <c r="P54" s="71">
        <f t="shared" si="23"/>
        <v>61.109999999999985</v>
      </c>
      <c r="Q54" s="71">
        <f t="shared" si="24"/>
        <v>52.429999999999993</v>
      </c>
      <c r="R54" s="71">
        <f t="shared" si="25"/>
        <v>113.53999999999998</v>
      </c>
      <c r="S54" s="71">
        <f t="shared" si="16"/>
        <v>70</v>
      </c>
      <c r="T54" s="71">
        <f t="shared" si="17"/>
        <v>70</v>
      </c>
      <c r="U54" s="71">
        <f t="shared" si="18"/>
        <v>140</v>
      </c>
      <c r="V54" s="71">
        <v>26</v>
      </c>
      <c r="W54" s="71">
        <v>25</v>
      </c>
      <c r="X54" s="71">
        <v>51</v>
      </c>
      <c r="Y54" s="71">
        <v>44</v>
      </c>
      <c r="Z54" s="71">
        <v>45</v>
      </c>
      <c r="AA54" s="71">
        <v>89</v>
      </c>
      <c r="AB54" s="71">
        <v>32.94</v>
      </c>
      <c r="AC54" s="71">
        <v>30.429999999999993</v>
      </c>
      <c r="AD54" s="71">
        <v>63.370000000000026</v>
      </c>
      <c r="AE54" s="71">
        <f t="shared" si="26"/>
        <v>58.94</v>
      </c>
      <c r="AF54" s="71">
        <f t="shared" si="27"/>
        <v>55.429999999999993</v>
      </c>
      <c r="AG54" s="71">
        <f t="shared" si="19"/>
        <v>114.36999999999999</v>
      </c>
    </row>
    <row r="55" spans="1:33" ht="15" customHeight="1" x14ac:dyDescent="0.2">
      <c r="A55" s="75">
        <v>52.010100000000001</v>
      </c>
      <c r="B55" s="73" t="s">
        <v>272</v>
      </c>
      <c r="C55" s="74" t="s">
        <v>451</v>
      </c>
      <c r="D55" s="34">
        <f t="shared" si="20"/>
        <v>76</v>
      </c>
      <c r="E55" s="34">
        <f t="shared" si="21"/>
        <v>62</v>
      </c>
      <c r="F55" s="34">
        <f t="shared" si="22"/>
        <v>138</v>
      </c>
      <c r="G55" s="71">
        <v>29</v>
      </c>
      <c r="H55" s="71">
        <v>28</v>
      </c>
      <c r="I55" s="71">
        <v>57</v>
      </c>
      <c r="J55" s="71">
        <v>47</v>
      </c>
      <c r="K55" s="71">
        <v>34</v>
      </c>
      <c r="L55" s="71">
        <v>81</v>
      </c>
      <c r="M55" s="71">
        <v>32.109999999999985</v>
      </c>
      <c r="N55" s="71">
        <v>24.429999999999996</v>
      </c>
      <c r="O55" s="71">
        <v>56.540000000000013</v>
      </c>
      <c r="P55" s="71">
        <f t="shared" si="23"/>
        <v>61.109999999999985</v>
      </c>
      <c r="Q55" s="71">
        <f t="shared" si="24"/>
        <v>52.429999999999993</v>
      </c>
      <c r="R55" s="71">
        <f t="shared" si="25"/>
        <v>113.53999999999998</v>
      </c>
      <c r="S55" s="34">
        <f t="shared" si="16"/>
        <v>70</v>
      </c>
      <c r="T55" s="34">
        <f t="shared" si="17"/>
        <v>70</v>
      </c>
      <c r="U55" s="34">
        <f t="shared" si="18"/>
        <v>140</v>
      </c>
      <c r="V55" s="71">
        <v>26</v>
      </c>
      <c r="W55" s="71">
        <v>25</v>
      </c>
      <c r="X55" s="71">
        <v>51</v>
      </c>
      <c r="Y55" s="71">
        <v>44</v>
      </c>
      <c r="Z55" s="71">
        <v>45</v>
      </c>
      <c r="AA55" s="71">
        <v>89</v>
      </c>
      <c r="AB55" s="71">
        <v>32.94</v>
      </c>
      <c r="AC55" s="71">
        <v>30.429999999999993</v>
      </c>
      <c r="AD55" s="71">
        <v>63.370000000000026</v>
      </c>
      <c r="AE55" s="71">
        <f t="shared" si="26"/>
        <v>58.94</v>
      </c>
      <c r="AF55" s="71">
        <f t="shared" si="27"/>
        <v>55.429999999999993</v>
      </c>
      <c r="AG55" s="71">
        <f t="shared" si="19"/>
        <v>114.36999999999999</v>
      </c>
    </row>
    <row r="56" spans="1:33" ht="15" customHeight="1" x14ac:dyDescent="0.2">
      <c r="A56" s="61" t="s">
        <v>279</v>
      </c>
      <c r="B56" s="62"/>
      <c r="C56" s="63"/>
      <c r="D56" s="33">
        <f t="shared" si="20"/>
        <v>205</v>
      </c>
      <c r="E56" s="33">
        <f t="shared" si="21"/>
        <v>144</v>
      </c>
      <c r="F56" s="33">
        <f t="shared" si="22"/>
        <v>349</v>
      </c>
      <c r="G56" s="33">
        <v>195</v>
      </c>
      <c r="H56" s="33">
        <v>132</v>
      </c>
      <c r="I56" s="33">
        <v>327</v>
      </c>
      <c r="J56" s="33">
        <v>10</v>
      </c>
      <c r="K56" s="33">
        <v>12</v>
      </c>
      <c r="L56" s="33">
        <v>22</v>
      </c>
      <c r="M56" s="33">
        <v>6.6</v>
      </c>
      <c r="N56" s="33">
        <v>7.64</v>
      </c>
      <c r="O56" s="33">
        <v>14.239999999999998</v>
      </c>
      <c r="P56" s="33">
        <f t="shared" si="23"/>
        <v>201.6</v>
      </c>
      <c r="Q56" s="33">
        <f t="shared" si="24"/>
        <v>139.63999999999999</v>
      </c>
      <c r="R56" s="33">
        <f t="shared" si="25"/>
        <v>341.24</v>
      </c>
      <c r="S56" s="33">
        <f t="shared" si="16"/>
        <v>221</v>
      </c>
      <c r="T56" s="33">
        <f t="shared" si="17"/>
        <v>136</v>
      </c>
      <c r="U56" s="33">
        <f t="shared" si="18"/>
        <v>357</v>
      </c>
      <c r="V56" s="33">
        <v>206</v>
      </c>
      <c r="W56" s="33">
        <v>126</v>
      </c>
      <c r="X56" s="33">
        <v>332</v>
      </c>
      <c r="Y56" s="33">
        <v>15</v>
      </c>
      <c r="Z56" s="33">
        <v>10</v>
      </c>
      <c r="AA56" s="33">
        <v>25</v>
      </c>
      <c r="AB56" s="33">
        <v>10.030000000000001</v>
      </c>
      <c r="AC56" s="33">
        <v>6.34</v>
      </c>
      <c r="AD56" s="33">
        <v>16.37</v>
      </c>
      <c r="AE56" s="33">
        <f t="shared" si="26"/>
        <v>216.03</v>
      </c>
      <c r="AF56" s="33">
        <f t="shared" si="27"/>
        <v>132.34</v>
      </c>
      <c r="AG56" s="33">
        <f t="shared" si="19"/>
        <v>348.37</v>
      </c>
    </row>
    <row r="57" spans="1:33" ht="15" customHeight="1" x14ac:dyDescent="0.2">
      <c r="A57" s="64" t="s">
        <v>395</v>
      </c>
      <c r="B57" s="65"/>
      <c r="C57" s="66"/>
      <c r="D57" s="67">
        <f t="shared" si="20"/>
        <v>176</v>
      </c>
      <c r="E57" s="67">
        <f t="shared" si="21"/>
        <v>115</v>
      </c>
      <c r="F57" s="67">
        <f t="shared" si="22"/>
        <v>291</v>
      </c>
      <c r="G57" s="67">
        <v>166</v>
      </c>
      <c r="H57" s="67">
        <v>106</v>
      </c>
      <c r="I57" s="67">
        <v>272</v>
      </c>
      <c r="J57" s="67">
        <v>10</v>
      </c>
      <c r="K57" s="67">
        <v>9</v>
      </c>
      <c r="L57" s="67">
        <v>19</v>
      </c>
      <c r="M57" s="67">
        <v>6.6</v>
      </c>
      <c r="N57" s="67">
        <v>5.76</v>
      </c>
      <c r="O57" s="67">
        <v>12.36</v>
      </c>
      <c r="P57" s="67">
        <f t="shared" si="23"/>
        <v>172.6</v>
      </c>
      <c r="Q57" s="67">
        <f t="shared" si="24"/>
        <v>111.76</v>
      </c>
      <c r="R57" s="67">
        <f t="shared" si="25"/>
        <v>284.36</v>
      </c>
      <c r="S57" s="67">
        <f t="shared" si="16"/>
        <v>187</v>
      </c>
      <c r="T57" s="67">
        <f t="shared" si="17"/>
        <v>105</v>
      </c>
      <c r="U57" s="67">
        <f t="shared" si="18"/>
        <v>292</v>
      </c>
      <c r="V57" s="67">
        <v>174</v>
      </c>
      <c r="W57" s="67">
        <v>96</v>
      </c>
      <c r="X57" s="67">
        <v>270</v>
      </c>
      <c r="Y57" s="67">
        <v>13</v>
      </c>
      <c r="Z57" s="67">
        <v>9</v>
      </c>
      <c r="AA57" s="67">
        <v>22</v>
      </c>
      <c r="AB57" s="67">
        <v>9.27</v>
      </c>
      <c r="AC57" s="67">
        <v>5.59</v>
      </c>
      <c r="AD57" s="67">
        <v>14.86</v>
      </c>
      <c r="AE57" s="67">
        <f t="shared" si="26"/>
        <v>183.27</v>
      </c>
      <c r="AF57" s="67">
        <f t="shared" si="27"/>
        <v>101.59</v>
      </c>
      <c r="AG57" s="67">
        <f t="shared" si="19"/>
        <v>284.86</v>
      </c>
    </row>
    <row r="58" spans="1:33" ht="15" customHeight="1" x14ac:dyDescent="0.2">
      <c r="A58" s="68" t="s">
        <v>3</v>
      </c>
      <c r="B58" s="69"/>
      <c r="C58" s="70"/>
      <c r="D58" s="71">
        <f t="shared" si="20"/>
        <v>176</v>
      </c>
      <c r="E58" s="71">
        <f t="shared" si="21"/>
        <v>115</v>
      </c>
      <c r="F58" s="71">
        <f t="shared" si="22"/>
        <v>291</v>
      </c>
      <c r="G58" s="71">
        <v>166</v>
      </c>
      <c r="H58" s="71">
        <v>106</v>
      </c>
      <c r="I58" s="71">
        <v>272</v>
      </c>
      <c r="J58" s="71">
        <v>10</v>
      </c>
      <c r="K58" s="71">
        <v>9</v>
      </c>
      <c r="L58" s="71">
        <v>19</v>
      </c>
      <c r="M58" s="71">
        <v>6.6</v>
      </c>
      <c r="N58" s="71">
        <v>5.76</v>
      </c>
      <c r="O58" s="71">
        <v>12.36</v>
      </c>
      <c r="P58" s="71">
        <f t="shared" si="23"/>
        <v>172.6</v>
      </c>
      <c r="Q58" s="71">
        <f t="shared" si="24"/>
        <v>111.76</v>
      </c>
      <c r="R58" s="71">
        <f t="shared" si="25"/>
        <v>284.36</v>
      </c>
      <c r="S58" s="71">
        <f t="shared" si="16"/>
        <v>187</v>
      </c>
      <c r="T58" s="71">
        <f t="shared" si="17"/>
        <v>105</v>
      </c>
      <c r="U58" s="71">
        <f t="shared" si="18"/>
        <v>292</v>
      </c>
      <c r="V58" s="71">
        <v>174</v>
      </c>
      <c r="W58" s="71">
        <v>96</v>
      </c>
      <c r="X58" s="71">
        <v>270</v>
      </c>
      <c r="Y58" s="71">
        <v>13</v>
      </c>
      <c r="Z58" s="71">
        <v>9</v>
      </c>
      <c r="AA58" s="71">
        <v>22</v>
      </c>
      <c r="AB58" s="71">
        <v>9.27</v>
      </c>
      <c r="AC58" s="71">
        <v>5.59</v>
      </c>
      <c r="AD58" s="71">
        <v>14.86</v>
      </c>
      <c r="AE58" s="71">
        <f t="shared" si="26"/>
        <v>183.27</v>
      </c>
      <c r="AF58" s="71">
        <f t="shared" si="27"/>
        <v>101.59</v>
      </c>
      <c r="AG58" s="71">
        <f t="shared" si="19"/>
        <v>284.86</v>
      </c>
    </row>
    <row r="59" spans="1:33" ht="15" customHeight="1" x14ac:dyDescent="0.2">
      <c r="A59" s="72">
        <v>4.0400999999999998</v>
      </c>
      <c r="B59" s="73" t="s">
        <v>30</v>
      </c>
      <c r="C59" s="74" t="s">
        <v>489</v>
      </c>
      <c r="D59" s="34">
        <f t="shared" si="20"/>
        <v>176</v>
      </c>
      <c r="E59" s="34">
        <f t="shared" si="21"/>
        <v>115</v>
      </c>
      <c r="F59" s="34">
        <f t="shared" si="22"/>
        <v>291</v>
      </c>
      <c r="G59" s="71">
        <v>166</v>
      </c>
      <c r="H59" s="71">
        <v>106</v>
      </c>
      <c r="I59" s="71">
        <v>272</v>
      </c>
      <c r="J59" s="71">
        <v>10</v>
      </c>
      <c r="K59" s="71">
        <v>9</v>
      </c>
      <c r="L59" s="71">
        <v>19</v>
      </c>
      <c r="M59" s="71">
        <v>6.6</v>
      </c>
      <c r="N59" s="71">
        <v>5.76</v>
      </c>
      <c r="O59" s="71">
        <v>12.36</v>
      </c>
      <c r="P59" s="71">
        <f t="shared" si="23"/>
        <v>172.6</v>
      </c>
      <c r="Q59" s="71">
        <f t="shared" si="24"/>
        <v>111.76</v>
      </c>
      <c r="R59" s="71">
        <f t="shared" si="25"/>
        <v>284.36</v>
      </c>
      <c r="S59" s="34">
        <f t="shared" si="16"/>
        <v>187</v>
      </c>
      <c r="T59" s="34">
        <f t="shared" si="17"/>
        <v>105</v>
      </c>
      <c r="U59" s="34">
        <f t="shared" si="18"/>
        <v>292</v>
      </c>
      <c r="V59" s="71">
        <v>174</v>
      </c>
      <c r="W59" s="71">
        <v>96</v>
      </c>
      <c r="X59" s="71">
        <v>270</v>
      </c>
      <c r="Y59" s="71">
        <v>13</v>
      </c>
      <c r="Z59" s="71">
        <v>9</v>
      </c>
      <c r="AA59" s="71">
        <v>22</v>
      </c>
      <c r="AB59" s="71">
        <v>9.27</v>
      </c>
      <c r="AC59" s="71">
        <v>5.59</v>
      </c>
      <c r="AD59" s="71">
        <v>14.86</v>
      </c>
      <c r="AE59" s="71">
        <f t="shared" si="26"/>
        <v>183.27</v>
      </c>
      <c r="AF59" s="71">
        <f t="shared" si="27"/>
        <v>101.59</v>
      </c>
      <c r="AG59" s="71">
        <f t="shared" si="19"/>
        <v>284.86</v>
      </c>
    </row>
    <row r="60" spans="1:33" ht="15" customHeight="1" x14ac:dyDescent="0.2">
      <c r="A60" s="64" t="s">
        <v>396</v>
      </c>
      <c r="B60" s="65"/>
      <c r="C60" s="66"/>
      <c r="D60" s="67">
        <f t="shared" si="20"/>
        <v>29</v>
      </c>
      <c r="E60" s="67">
        <f t="shared" si="21"/>
        <v>29</v>
      </c>
      <c r="F60" s="67">
        <f t="shared" si="22"/>
        <v>58</v>
      </c>
      <c r="G60" s="67">
        <v>29</v>
      </c>
      <c r="H60" s="67">
        <v>26</v>
      </c>
      <c r="I60" s="67">
        <v>55</v>
      </c>
      <c r="J60" s="67"/>
      <c r="K60" s="67">
        <v>3</v>
      </c>
      <c r="L60" s="67">
        <v>3</v>
      </c>
      <c r="M60" s="67"/>
      <c r="N60" s="67">
        <v>1.88</v>
      </c>
      <c r="O60" s="67">
        <v>1.88</v>
      </c>
      <c r="P60" s="67">
        <f t="shared" si="23"/>
        <v>29</v>
      </c>
      <c r="Q60" s="67">
        <f t="shared" si="24"/>
        <v>27.88</v>
      </c>
      <c r="R60" s="67">
        <f t="shared" si="25"/>
        <v>56.879999999999995</v>
      </c>
      <c r="S60" s="67">
        <f t="shared" si="16"/>
        <v>34</v>
      </c>
      <c r="T60" s="67">
        <f t="shared" si="17"/>
        <v>31</v>
      </c>
      <c r="U60" s="67">
        <f t="shared" si="18"/>
        <v>65</v>
      </c>
      <c r="V60" s="67">
        <v>32</v>
      </c>
      <c r="W60" s="67">
        <v>30</v>
      </c>
      <c r="X60" s="67">
        <v>62</v>
      </c>
      <c r="Y60" s="67">
        <v>2</v>
      </c>
      <c r="Z60" s="67">
        <v>1</v>
      </c>
      <c r="AA60" s="67">
        <v>3</v>
      </c>
      <c r="AB60" s="67">
        <v>0.76</v>
      </c>
      <c r="AC60" s="67">
        <v>0.75</v>
      </c>
      <c r="AD60" s="67">
        <v>1.51</v>
      </c>
      <c r="AE60" s="67">
        <f t="shared" si="26"/>
        <v>32.76</v>
      </c>
      <c r="AF60" s="67">
        <f t="shared" si="27"/>
        <v>30.75</v>
      </c>
      <c r="AG60" s="67">
        <f t="shared" si="19"/>
        <v>63.51</v>
      </c>
    </row>
    <row r="61" spans="1:33" ht="15" customHeight="1" x14ac:dyDescent="0.2">
      <c r="A61" s="68" t="s">
        <v>397</v>
      </c>
      <c r="B61" s="69"/>
      <c r="C61" s="70"/>
      <c r="D61" s="71">
        <f t="shared" si="20"/>
        <v>29</v>
      </c>
      <c r="E61" s="71">
        <f t="shared" si="21"/>
        <v>29</v>
      </c>
      <c r="F61" s="71">
        <f t="shared" si="22"/>
        <v>58</v>
      </c>
      <c r="G61" s="71">
        <v>29</v>
      </c>
      <c r="H61" s="71">
        <v>26</v>
      </c>
      <c r="I61" s="71">
        <v>55</v>
      </c>
      <c r="J61" s="71"/>
      <c r="K61" s="71">
        <v>3</v>
      </c>
      <c r="L61" s="71">
        <v>3</v>
      </c>
      <c r="M61" s="71"/>
      <c r="N61" s="71">
        <v>1.88</v>
      </c>
      <c r="O61" s="71">
        <v>1.88</v>
      </c>
      <c r="P61" s="71">
        <f t="shared" si="23"/>
        <v>29</v>
      </c>
      <c r="Q61" s="71">
        <f t="shared" si="24"/>
        <v>27.88</v>
      </c>
      <c r="R61" s="71">
        <f t="shared" si="25"/>
        <v>56.879999999999995</v>
      </c>
      <c r="S61" s="71">
        <f t="shared" si="16"/>
        <v>34</v>
      </c>
      <c r="T61" s="71">
        <f t="shared" si="17"/>
        <v>31</v>
      </c>
      <c r="U61" s="71">
        <f t="shared" si="18"/>
        <v>65</v>
      </c>
      <c r="V61" s="71">
        <v>32</v>
      </c>
      <c r="W61" s="71">
        <v>30</v>
      </c>
      <c r="X61" s="71">
        <v>62</v>
      </c>
      <c r="Y61" s="71">
        <v>2</v>
      </c>
      <c r="Z61" s="71">
        <v>1</v>
      </c>
      <c r="AA61" s="71">
        <v>3</v>
      </c>
      <c r="AB61" s="71">
        <v>0.76</v>
      </c>
      <c r="AC61" s="71">
        <v>0.75</v>
      </c>
      <c r="AD61" s="71">
        <v>1.51</v>
      </c>
      <c r="AE61" s="71">
        <f t="shared" si="26"/>
        <v>32.76</v>
      </c>
      <c r="AF61" s="71">
        <f t="shared" si="27"/>
        <v>30.75</v>
      </c>
      <c r="AG61" s="71">
        <f t="shared" si="19"/>
        <v>63.51</v>
      </c>
    </row>
    <row r="62" spans="1:33" ht="15" customHeight="1" x14ac:dyDescent="0.2">
      <c r="A62" s="75">
        <v>4.0201000000000002</v>
      </c>
      <c r="B62" s="73" t="s">
        <v>278</v>
      </c>
      <c r="C62" s="74" t="s">
        <v>279</v>
      </c>
      <c r="D62" s="34">
        <f t="shared" si="20"/>
        <v>29</v>
      </c>
      <c r="E62" s="34">
        <f t="shared" si="21"/>
        <v>29</v>
      </c>
      <c r="F62" s="34">
        <f t="shared" si="22"/>
        <v>58</v>
      </c>
      <c r="G62" s="71">
        <v>29</v>
      </c>
      <c r="H62" s="71">
        <v>26</v>
      </c>
      <c r="I62" s="71">
        <v>55</v>
      </c>
      <c r="J62" s="71"/>
      <c r="K62" s="71">
        <v>3</v>
      </c>
      <c r="L62" s="71">
        <v>3</v>
      </c>
      <c r="M62" s="71"/>
      <c r="N62" s="71">
        <v>1.88</v>
      </c>
      <c r="O62" s="71">
        <v>1.88</v>
      </c>
      <c r="P62" s="71">
        <f t="shared" si="23"/>
        <v>29</v>
      </c>
      <c r="Q62" s="71">
        <f t="shared" si="24"/>
        <v>27.88</v>
      </c>
      <c r="R62" s="71">
        <f t="shared" si="25"/>
        <v>56.879999999999995</v>
      </c>
      <c r="S62" s="34">
        <f t="shared" si="16"/>
        <v>34</v>
      </c>
      <c r="T62" s="34">
        <f t="shared" si="17"/>
        <v>31</v>
      </c>
      <c r="U62" s="34">
        <f t="shared" si="18"/>
        <v>65</v>
      </c>
      <c r="V62" s="71">
        <v>32</v>
      </c>
      <c r="W62" s="71">
        <v>30</v>
      </c>
      <c r="X62" s="71">
        <v>62</v>
      </c>
      <c r="Y62" s="71">
        <v>2</v>
      </c>
      <c r="Z62" s="71">
        <v>1</v>
      </c>
      <c r="AA62" s="71">
        <v>3</v>
      </c>
      <c r="AB62" s="71">
        <v>0.76</v>
      </c>
      <c r="AC62" s="71">
        <v>0.75</v>
      </c>
      <c r="AD62" s="71">
        <v>1.51</v>
      </c>
      <c r="AE62" s="71">
        <f t="shared" si="26"/>
        <v>32.76</v>
      </c>
      <c r="AF62" s="71">
        <f t="shared" si="27"/>
        <v>30.75</v>
      </c>
      <c r="AG62" s="71">
        <f t="shared" si="19"/>
        <v>63.51</v>
      </c>
    </row>
    <row r="63" spans="1:33" ht="15" customHeight="1" x14ac:dyDescent="0.2">
      <c r="A63" s="61" t="s">
        <v>455</v>
      </c>
      <c r="B63" s="62"/>
      <c r="C63" s="63"/>
      <c r="D63" s="33">
        <f t="shared" si="20"/>
        <v>1679</v>
      </c>
      <c r="E63" s="33">
        <f t="shared" si="21"/>
        <v>1169</v>
      </c>
      <c r="F63" s="33">
        <f t="shared" si="22"/>
        <v>2848</v>
      </c>
      <c r="G63" s="33">
        <v>1500</v>
      </c>
      <c r="H63" s="33">
        <v>1020</v>
      </c>
      <c r="I63" s="33">
        <v>2520</v>
      </c>
      <c r="J63" s="33">
        <v>179</v>
      </c>
      <c r="K63" s="33">
        <v>149</v>
      </c>
      <c r="L63" s="33">
        <v>328</v>
      </c>
      <c r="M63" s="33">
        <v>113.01999999999998</v>
      </c>
      <c r="N63" s="33">
        <v>91.039999999999978</v>
      </c>
      <c r="O63" s="33">
        <v>204.05999999999997</v>
      </c>
      <c r="P63" s="33">
        <f t="shared" si="23"/>
        <v>1613.02</v>
      </c>
      <c r="Q63" s="33">
        <f t="shared" si="24"/>
        <v>1111.04</v>
      </c>
      <c r="R63" s="33">
        <f t="shared" si="25"/>
        <v>2724.06</v>
      </c>
      <c r="S63" s="33">
        <f t="shared" si="16"/>
        <v>1730</v>
      </c>
      <c r="T63" s="33">
        <f t="shared" si="17"/>
        <v>1138</v>
      </c>
      <c r="U63" s="33">
        <f t="shared" si="18"/>
        <v>2868</v>
      </c>
      <c r="V63" s="33">
        <v>1556</v>
      </c>
      <c r="W63" s="33">
        <v>1009</v>
      </c>
      <c r="X63" s="33">
        <v>2565</v>
      </c>
      <c r="Y63" s="33">
        <v>174</v>
      </c>
      <c r="Z63" s="33">
        <v>129</v>
      </c>
      <c r="AA63" s="33">
        <v>303</v>
      </c>
      <c r="AB63" s="33">
        <v>110.49999999999997</v>
      </c>
      <c r="AC63" s="33">
        <v>80.449999999999974</v>
      </c>
      <c r="AD63" s="33">
        <v>190.95</v>
      </c>
      <c r="AE63" s="33">
        <f t="shared" si="26"/>
        <v>1666.5</v>
      </c>
      <c r="AF63" s="33">
        <f t="shared" si="27"/>
        <v>1089.45</v>
      </c>
      <c r="AG63" s="33">
        <f t="shared" si="19"/>
        <v>2755.95</v>
      </c>
    </row>
    <row r="64" spans="1:33" ht="15" customHeight="1" x14ac:dyDescent="0.2">
      <c r="A64" s="64" t="s">
        <v>395</v>
      </c>
      <c r="B64" s="65"/>
      <c r="C64" s="66"/>
      <c r="D64" s="67">
        <f t="shared" si="20"/>
        <v>1527</v>
      </c>
      <c r="E64" s="67">
        <f t="shared" si="21"/>
        <v>996</v>
      </c>
      <c r="F64" s="67">
        <f t="shared" si="22"/>
        <v>2523</v>
      </c>
      <c r="G64" s="67">
        <v>1354</v>
      </c>
      <c r="H64" s="67">
        <v>856</v>
      </c>
      <c r="I64" s="67">
        <v>2210</v>
      </c>
      <c r="J64" s="67">
        <v>173</v>
      </c>
      <c r="K64" s="67">
        <v>140</v>
      </c>
      <c r="L64" s="67">
        <v>313</v>
      </c>
      <c r="M64" s="67">
        <v>109.75</v>
      </c>
      <c r="N64" s="67">
        <v>87.27</v>
      </c>
      <c r="O64" s="67">
        <v>197.02</v>
      </c>
      <c r="P64" s="67">
        <f t="shared" si="23"/>
        <v>1463.75</v>
      </c>
      <c r="Q64" s="67">
        <f t="shared" si="24"/>
        <v>943.27</v>
      </c>
      <c r="R64" s="67">
        <f t="shared" si="25"/>
        <v>2407.02</v>
      </c>
      <c r="S64" s="67">
        <f t="shared" si="16"/>
        <v>1584</v>
      </c>
      <c r="T64" s="67">
        <f t="shared" si="17"/>
        <v>968</v>
      </c>
      <c r="U64" s="67">
        <f t="shared" si="18"/>
        <v>2552</v>
      </c>
      <c r="V64" s="67">
        <v>1410</v>
      </c>
      <c r="W64" s="67">
        <v>844</v>
      </c>
      <c r="X64" s="67">
        <v>2254</v>
      </c>
      <c r="Y64" s="67">
        <v>174</v>
      </c>
      <c r="Z64" s="67">
        <v>124</v>
      </c>
      <c r="AA64" s="67">
        <v>298</v>
      </c>
      <c r="AB64" s="67">
        <v>110.49999999999997</v>
      </c>
      <c r="AC64" s="67">
        <v>77.559999999999988</v>
      </c>
      <c r="AD64" s="67">
        <v>188.06</v>
      </c>
      <c r="AE64" s="67">
        <f t="shared" si="26"/>
        <v>1520.5</v>
      </c>
      <c r="AF64" s="67">
        <f t="shared" si="27"/>
        <v>921.56</v>
      </c>
      <c r="AG64" s="67">
        <f t="shared" si="19"/>
        <v>2442.06</v>
      </c>
    </row>
    <row r="65" spans="1:33" ht="15" customHeight="1" x14ac:dyDescent="0.2">
      <c r="A65" s="68" t="s">
        <v>3</v>
      </c>
      <c r="B65" s="69"/>
      <c r="C65" s="70"/>
      <c r="D65" s="71">
        <f t="shared" si="20"/>
        <v>848</v>
      </c>
      <c r="E65" s="71">
        <f t="shared" si="21"/>
        <v>580</v>
      </c>
      <c r="F65" s="71">
        <f t="shared" si="22"/>
        <v>1428</v>
      </c>
      <c r="G65" s="71">
        <v>741</v>
      </c>
      <c r="H65" s="71">
        <v>493</v>
      </c>
      <c r="I65" s="71">
        <v>1234</v>
      </c>
      <c r="J65" s="71">
        <v>107</v>
      </c>
      <c r="K65" s="71">
        <v>87</v>
      </c>
      <c r="L65" s="71">
        <v>194</v>
      </c>
      <c r="M65" s="71">
        <v>70.52000000000001</v>
      </c>
      <c r="N65" s="71">
        <v>56.179999999999993</v>
      </c>
      <c r="O65" s="71">
        <v>126.69999999999999</v>
      </c>
      <c r="P65" s="71">
        <f t="shared" si="23"/>
        <v>811.52</v>
      </c>
      <c r="Q65" s="71">
        <f t="shared" si="24"/>
        <v>549.17999999999995</v>
      </c>
      <c r="R65" s="71">
        <f t="shared" si="25"/>
        <v>1360.6999999999998</v>
      </c>
      <c r="S65" s="71">
        <f t="shared" si="16"/>
        <v>872</v>
      </c>
      <c r="T65" s="71">
        <f t="shared" si="17"/>
        <v>542</v>
      </c>
      <c r="U65" s="71">
        <f t="shared" si="18"/>
        <v>1414</v>
      </c>
      <c r="V65" s="71">
        <v>774</v>
      </c>
      <c r="W65" s="71">
        <v>466</v>
      </c>
      <c r="X65" s="71">
        <v>1240</v>
      </c>
      <c r="Y65" s="71">
        <v>98</v>
      </c>
      <c r="Z65" s="71">
        <v>76</v>
      </c>
      <c r="AA65" s="71">
        <v>174</v>
      </c>
      <c r="AB65" s="71">
        <v>62.15</v>
      </c>
      <c r="AC65" s="71">
        <v>48.23</v>
      </c>
      <c r="AD65" s="71">
        <v>110.38</v>
      </c>
      <c r="AE65" s="71">
        <f t="shared" si="26"/>
        <v>836.15</v>
      </c>
      <c r="AF65" s="71">
        <f t="shared" si="27"/>
        <v>514.23</v>
      </c>
      <c r="AG65" s="71">
        <f t="shared" si="19"/>
        <v>1350.38</v>
      </c>
    </row>
    <row r="66" spans="1:33" ht="15" customHeight="1" x14ac:dyDescent="0.2">
      <c r="A66" s="72">
        <v>3.0104000000000002</v>
      </c>
      <c r="B66" s="73" t="s">
        <v>44</v>
      </c>
      <c r="C66" s="74" t="s">
        <v>45</v>
      </c>
      <c r="D66" s="34">
        <f t="shared" si="20"/>
        <v>199</v>
      </c>
      <c r="E66" s="34">
        <f t="shared" si="21"/>
        <v>117</v>
      </c>
      <c r="F66" s="34">
        <f t="shared" si="22"/>
        <v>316</v>
      </c>
      <c r="G66" s="71">
        <v>178</v>
      </c>
      <c r="H66" s="71">
        <v>95</v>
      </c>
      <c r="I66" s="71">
        <v>273</v>
      </c>
      <c r="J66" s="71">
        <v>21</v>
      </c>
      <c r="K66" s="71">
        <v>22</v>
      </c>
      <c r="L66" s="71">
        <v>43</v>
      </c>
      <c r="M66" s="71">
        <v>15.25</v>
      </c>
      <c r="N66" s="71">
        <v>13.1</v>
      </c>
      <c r="O66" s="71">
        <v>28.350000000000009</v>
      </c>
      <c r="P66" s="71">
        <f t="shared" si="23"/>
        <v>193.25</v>
      </c>
      <c r="Q66" s="71">
        <f t="shared" si="24"/>
        <v>108.1</v>
      </c>
      <c r="R66" s="71">
        <f t="shared" si="25"/>
        <v>301.35000000000002</v>
      </c>
      <c r="S66" s="34">
        <f t="shared" si="16"/>
        <v>243</v>
      </c>
      <c r="T66" s="34">
        <f t="shared" si="17"/>
        <v>92</v>
      </c>
      <c r="U66" s="34">
        <f t="shared" si="18"/>
        <v>335</v>
      </c>
      <c r="V66" s="71">
        <v>220</v>
      </c>
      <c r="W66" s="71">
        <v>76</v>
      </c>
      <c r="X66" s="71">
        <v>296</v>
      </c>
      <c r="Y66" s="71">
        <v>23</v>
      </c>
      <c r="Z66" s="71">
        <v>16</v>
      </c>
      <c r="AA66" s="71">
        <v>39</v>
      </c>
      <c r="AB66" s="71">
        <v>14.33</v>
      </c>
      <c r="AC66" s="71">
        <v>9.75</v>
      </c>
      <c r="AD66" s="71">
        <v>24.080000000000005</v>
      </c>
      <c r="AE66" s="71">
        <f t="shared" si="26"/>
        <v>234.33</v>
      </c>
      <c r="AF66" s="71">
        <f t="shared" si="27"/>
        <v>85.75</v>
      </c>
      <c r="AG66" s="71">
        <f t="shared" si="19"/>
        <v>320.08000000000004</v>
      </c>
    </row>
    <row r="67" spans="1:33" ht="15" customHeight="1" x14ac:dyDescent="0.2">
      <c r="A67" s="72">
        <v>11.0701</v>
      </c>
      <c r="B67" s="73" t="s">
        <v>32</v>
      </c>
      <c r="C67" s="74" t="s">
        <v>490</v>
      </c>
      <c r="D67" s="34">
        <f t="shared" si="20"/>
        <v>31</v>
      </c>
      <c r="E67" s="34">
        <f t="shared" si="21"/>
        <v>109</v>
      </c>
      <c r="F67" s="34">
        <f t="shared" si="22"/>
        <v>140</v>
      </c>
      <c r="G67" s="71">
        <v>29</v>
      </c>
      <c r="H67" s="71">
        <v>89</v>
      </c>
      <c r="I67" s="71">
        <v>118</v>
      </c>
      <c r="J67" s="71">
        <v>2</v>
      </c>
      <c r="K67" s="71">
        <v>20</v>
      </c>
      <c r="L67" s="71">
        <v>22</v>
      </c>
      <c r="M67" s="71">
        <v>1.59</v>
      </c>
      <c r="N67" s="71">
        <v>14.08</v>
      </c>
      <c r="O67" s="71">
        <v>15.67</v>
      </c>
      <c r="P67" s="71">
        <f t="shared" si="23"/>
        <v>30.59</v>
      </c>
      <c r="Q67" s="71">
        <f t="shared" si="24"/>
        <v>103.08</v>
      </c>
      <c r="R67" s="71">
        <f t="shared" si="25"/>
        <v>133.66999999999999</v>
      </c>
      <c r="S67" s="34">
        <f t="shared" si="16"/>
        <v>33</v>
      </c>
      <c r="T67" s="34">
        <f t="shared" si="17"/>
        <v>106</v>
      </c>
      <c r="U67" s="34">
        <f t="shared" si="18"/>
        <v>139</v>
      </c>
      <c r="V67" s="71">
        <v>28</v>
      </c>
      <c r="W67" s="71">
        <v>95</v>
      </c>
      <c r="X67" s="71">
        <v>123</v>
      </c>
      <c r="Y67" s="71">
        <v>5</v>
      </c>
      <c r="Z67" s="71">
        <v>11</v>
      </c>
      <c r="AA67" s="71">
        <v>16</v>
      </c>
      <c r="AB67" s="71">
        <v>3.49</v>
      </c>
      <c r="AC67" s="71">
        <v>7.4</v>
      </c>
      <c r="AD67" s="71">
        <v>10.89</v>
      </c>
      <c r="AE67" s="71">
        <f t="shared" si="26"/>
        <v>31.490000000000002</v>
      </c>
      <c r="AF67" s="71">
        <f t="shared" si="27"/>
        <v>102.4</v>
      </c>
      <c r="AG67" s="71">
        <f t="shared" si="19"/>
        <v>133.89000000000001</v>
      </c>
    </row>
    <row r="68" spans="1:33" ht="15" customHeight="1" x14ac:dyDescent="0.2">
      <c r="A68" s="72">
        <v>30.180099999999999</v>
      </c>
      <c r="B68" s="73" t="s">
        <v>46</v>
      </c>
      <c r="C68" s="74" t="s">
        <v>47</v>
      </c>
      <c r="D68" s="34">
        <f t="shared" si="20"/>
        <v>186</v>
      </c>
      <c r="E68" s="34">
        <f t="shared" si="21"/>
        <v>94</v>
      </c>
      <c r="F68" s="34">
        <f t="shared" si="22"/>
        <v>280</v>
      </c>
      <c r="G68" s="71">
        <v>157</v>
      </c>
      <c r="H68" s="71">
        <v>79</v>
      </c>
      <c r="I68" s="71">
        <v>236</v>
      </c>
      <c r="J68" s="71">
        <v>29</v>
      </c>
      <c r="K68" s="71">
        <v>15</v>
      </c>
      <c r="L68" s="71">
        <v>44</v>
      </c>
      <c r="M68" s="71">
        <v>16.829999999999998</v>
      </c>
      <c r="N68" s="71">
        <v>9.59</v>
      </c>
      <c r="O68" s="71">
        <v>26.42</v>
      </c>
      <c r="P68" s="71">
        <f t="shared" si="23"/>
        <v>173.82999999999998</v>
      </c>
      <c r="Q68" s="71">
        <f t="shared" si="24"/>
        <v>88.59</v>
      </c>
      <c r="R68" s="71">
        <f t="shared" si="25"/>
        <v>262.41999999999996</v>
      </c>
      <c r="S68" s="34">
        <f t="shared" si="16"/>
        <v>169</v>
      </c>
      <c r="T68" s="34">
        <f t="shared" si="17"/>
        <v>77</v>
      </c>
      <c r="U68" s="34">
        <f t="shared" si="18"/>
        <v>246</v>
      </c>
      <c r="V68" s="71">
        <v>147</v>
      </c>
      <c r="W68" s="71">
        <v>67</v>
      </c>
      <c r="X68" s="71">
        <v>214</v>
      </c>
      <c r="Y68" s="71">
        <v>22</v>
      </c>
      <c r="Z68" s="71">
        <v>10</v>
      </c>
      <c r="AA68" s="71">
        <v>32</v>
      </c>
      <c r="AB68" s="71">
        <v>13.51</v>
      </c>
      <c r="AC68" s="71">
        <v>6.83</v>
      </c>
      <c r="AD68" s="71">
        <v>20.34</v>
      </c>
      <c r="AE68" s="71">
        <f t="shared" si="26"/>
        <v>160.51</v>
      </c>
      <c r="AF68" s="71">
        <f t="shared" si="27"/>
        <v>73.83</v>
      </c>
      <c r="AG68" s="71">
        <f t="shared" si="19"/>
        <v>234.33999999999997</v>
      </c>
    </row>
    <row r="69" spans="1:33" ht="15" customHeight="1" x14ac:dyDescent="0.2">
      <c r="A69" s="72">
        <v>40.0501</v>
      </c>
      <c r="B69" s="73" t="s">
        <v>50</v>
      </c>
      <c r="C69" s="74" t="s">
        <v>491</v>
      </c>
      <c r="D69" s="34">
        <f t="shared" si="20"/>
        <v>248</v>
      </c>
      <c r="E69" s="34">
        <f t="shared" si="21"/>
        <v>159</v>
      </c>
      <c r="F69" s="34">
        <f t="shared" si="22"/>
        <v>407</v>
      </c>
      <c r="G69" s="71">
        <v>219</v>
      </c>
      <c r="H69" s="71">
        <v>147</v>
      </c>
      <c r="I69" s="71">
        <v>366</v>
      </c>
      <c r="J69" s="71">
        <v>29</v>
      </c>
      <c r="K69" s="71">
        <v>12</v>
      </c>
      <c r="L69" s="71">
        <v>41</v>
      </c>
      <c r="M69" s="71">
        <v>20.179999999999993</v>
      </c>
      <c r="N69" s="71">
        <v>7.57</v>
      </c>
      <c r="O69" s="71">
        <v>27.749999999999986</v>
      </c>
      <c r="P69" s="71">
        <f t="shared" si="23"/>
        <v>239.18</v>
      </c>
      <c r="Q69" s="71">
        <f t="shared" si="24"/>
        <v>154.57</v>
      </c>
      <c r="R69" s="71">
        <f t="shared" si="25"/>
        <v>393.75</v>
      </c>
      <c r="S69" s="34">
        <f t="shared" si="16"/>
        <v>252</v>
      </c>
      <c r="T69" s="34">
        <f t="shared" si="17"/>
        <v>168</v>
      </c>
      <c r="U69" s="34">
        <f t="shared" si="18"/>
        <v>420</v>
      </c>
      <c r="V69" s="71">
        <v>222</v>
      </c>
      <c r="W69" s="71">
        <v>148</v>
      </c>
      <c r="X69" s="71">
        <v>370</v>
      </c>
      <c r="Y69" s="71">
        <v>30</v>
      </c>
      <c r="Z69" s="71">
        <v>20</v>
      </c>
      <c r="AA69" s="71">
        <v>50</v>
      </c>
      <c r="AB69" s="71">
        <v>18.82</v>
      </c>
      <c r="AC69" s="71">
        <v>12.66</v>
      </c>
      <c r="AD69" s="71">
        <v>31.479999999999997</v>
      </c>
      <c r="AE69" s="71">
        <f t="shared" si="26"/>
        <v>240.82</v>
      </c>
      <c r="AF69" s="71">
        <f t="shared" si="27"/>
        <v>160.66</v>
      </c>
      <c r="AG69" s="71">
        <f t="shared" si="19"/>
        <v>401.48</v>
      </c>
    </row>
    <row r="70" spans="1:33" ht="15" customHeight="1" x14ac:dyDescent="0.2">
      <c r="A70" s="72">
        <v>40.080100000000002</v>
      </c>
      <c r="B70" s="73" t="s">
        <v>52</v>
      </c>
      <c r="C70" s="74" t="s">
        <v>492</v>
      </c>
      <c r="D70" s="34">
        <f t="shared" si="20"/>
        <v>73</v>
      </c>
      <c r="E70" s="34">
        <f t="shared" si="21"/>
        <v>81</v>
      </c>
      <c r="F70" s="34">
        <f t="shared" si="22"/>
        <v>154</v>
      </c>
      <c r="G70" s="71">
        <v>68</v>
      </c>
      <c r="H70" s="71">
        <v>68</v>
      </c>
      <c r="I70" s="71">
        <v>136</v>
      </c>
      <c r="J70" s="71">
        <v>5</v>
      </c>
      <c r="K70" s="71">
        <v>13</v>
      </c>
      <c r="L70" s="71">
        <v>18</v>
      </c>
      <c r="M70" s="71">
        <v>2.76</v>
      </c>
      <c r="N70" s="71">
        <v>8.76</v>
      </c>
      <c r="O70" s="71">
        <v>11.52</v>
      </c>
      <c r="P70" s="71">
        <f t="shared" si="23"/>
        <v>70.760000000000005</v>
      </c>
      <c r="Q70" s="71">
        <f t="shared" si="24"/>
        <v>76.760000000000005</v>
      </c>
      <c r="R70" s="71">
        <f t="shared" si="25"/>
        <v>147.52000000000001</v>
      </c>
      <c r="S70" s="34">
        <f t="shared" si="16"/>
        <v>80</v>
      </c>
      <c r="T70" s="34">
        <f t="shared" si="17"/>
        <v>80</v>
      </c>
      <c r="U70" s="34">
        <f t="shared" si="18"/>
        <v>160</v>
      </c>
      <c r="V70" s="71">
        <v>77</v>
      </c>
      <c r="W70" s="71">
        <v>65</v>
      </c>
      <c r="X70" s="71">
        <v>142</v>
      </c>
      <c r="Y70" s="71">
        <v>3</v>
      </c>
      <c r="Z70" s="71">
        <v>15</v>
      </c>
      <c r="AA70" s="71">
        <v>18</v>
      </c>
      <c r="AB70" s="71">
        <v>2.33</v>
      </c>
      <c r="AC70" s="71">
        <v>9.5</v>
      </c>
      <c r="AD70" s="71">
        <v>11.83</v>
      </c>
      <c r="AE70" s="71">
        <f t="shared" si="26"/>
        <v>79.33</v>
      </c>
      <c r="AF70" s="71">
        <f t="shared" si="27"/>
        <v>74.5</v>
      </c>
      <c r="AG70" s="71">
        <f t="shared" si="19"/>
        <v>153.82999999999998</v>
      </c>
    </row>
    <row r="71" spans="1:33" ht="15" customHeight="1" x14ac:dyDescent="0.2">
      <c r="A71" s="72">
        <v>51.310099999999998</v>
      </c>
      <c r="B71" s="73" t="s">
        <v>54</v>
      </c>
      <c r="C71" s="74" t="s">
        <v>493</v>
      </c>
      <c r="D71" s="34">
        <f t="shared" si="20"/>
        <v>111</v>
      </c>
      <c r="E71" s="34">
        <f t="shared" si="21"/>
        <v>20</v>
      </c>
      <c r="F71" s="34">
        <f t="shared" si="22"/>
        <v>131</v>
      </c>
      <c r="G71" s="71">
        <v>90</v>
      </c>
      <c r="H71" s="71">
        <v>15</v>
      </c>
      <c r="I71" s="71">
        <v>105</v>
      </c>
      <c r="J71" s="71">
        <v>21</v>
      </c>
      <c r="K71" s="71">
        <v>5</v>
      </c>
      <c r="L71" s="71">
        <v>26</v>
      </c>
      <c r="M71" s="71">
        <v>13.91</v>
      </c>
      <c r="N71" s="71">
        <v>3.08</v>
      </c>
      <c r="O71" s="71">
        <v>16.989999999999995</v>
      </c>
      <c r="P71" s="71">
        <f t="shared" si="23"/>
        <v>103.91</v>
      </c>
      <c r="Q71" s="71">
        <f t="shared" si="24"/>
        <v>18.079999999999998</v>
      </c>
      <c r="R71" s="71">
        <f t="shared" si="25"/>
        <v>121.99</v>
      </c>
      <c r="S71" s="34">
        <f t="shared" si="16"/>
        <v>95</v>
      </c>
      <c r="T71" s="34">
        <f t="shared" si="17"/>
        <v>19</v>
      </c>
      <c r="U71" s="34">
        <f t="shared" si="18"/>
        <v>114</v>
      </c>
      <c r="V71" s="71">
        <v>80</v>
      </c>
      <c r="W71" s="71">
        <v>15</v>
      </c>
      <c r="X71" s="71">
        <v>95</v>
      </c>
      <c r="Y71" s="71">
        <v>15</v>
      </c>
      <c r="Z71" s="71">
        <v>4</v>
      </c>
      <c r="AA71" s="71">
        <v>19</v>
      </c>
      <c r="AB71" s="71">
        <v>9.67</v>
      </c>
      <c r="AC71" s="71">
        <v>2.09</v>
      </c>
      <c r="AD71" s="71">
        <v>11.76</v>
      </c>
      <c r="AE71" s="71">
        <f t="shared" si="26"/>
        <v>89.67</v>
      </c>
      <c r="AF71" s="71">
        <f t="shared" si="27"/>
        <v>17.09</v>
      </c>
      <c r="AG71" s="71">
        <f t="shared" si="19"/>
        <v>106.76</v>
      </c>
    </row>
    <row r="72" spans="1:33" ht="15" customHeight="1" x14ac:dyDescent="0.2">
      <c r="A72" s="68" t="s">
        <v>456</v>
      </c>
      <c r="B72" s="69"/>
      <c r="C72" s="70"/>
      <c r="D72" s="71">
        <f t="shared" si="20"/>
        <v>622</v>
      </c>
      <c r="E72" s="71">
        <f t="shared" si="21"/>
        <v>351</v>
      </c>
      <c r="F72" s="71">
        <f t="shared" si="22"/>
        <v>973</v>
      </c>
      <c r="G72" s="71">
        <v>562</v>
      </c>
      <c r="H72" s="71">
        <v>312</v>
      </c>
      <c r="I72" s="71">
        <v>874</v>
      </c>
      <c r="J72" s="71">
        <v>60</v>
      </c>
      <c r="K72" s="71">
        <v>39</v>
      </c>
      <c r="L72" s="71">
        <v>99</v>
      </c>
      <c r="M72" s="71">
        <v>35.15</v>
      </c>
      <c r="N72" s="71">
        <v>23.250000000000007</v>
      </c>
      <c r="O72" s="71">
        <v>58.400000000000006</v>
      </c>
      <c r="P72" s="71">
        <f t="shared" si="23"/>
        <v>597.15</v>
      </c>
      <c r="Q72" s="71">
        <f t="shared" si="24"/>
        <v>335.25</v>
      </c>
      <c r="R72" s="71">
        <f t="shared" si="25"/>
        <v>932.4</v>
      </c>
      <c r="S72" s="71">
        <f t="shared" si="16"/>
        <v>646</v>
      </c>
      <c r="T72" s="71">
        <f t="shared" si="17"/>
        <v>356</v>
      </c>
      <c r="U72" s="71">
        <f t="shared" si="18"/>
        <v>1002</v>
      </c>
      <c r="V72" s="71">
        <v>575</v>
      </c>
      <c r="W72" s="71">
        <v>320</v>
      </c>
      <c r="X72" s="71">
        <v>895</v>
      </c>
      <c r="Y72" s="71">
        <v>71</v>
      </c>
      <c r="Z72" s="71">
        <v>36</v>
      </c>
      <c r="AA72" s="71">
        <v>107</v>
      </c>
      <c r="AB72" s="71">
        <v>45.34999999999998</v>
      </c>
      <c r="AC72" s="71">
        <v>22.150000000000002</v>
      </c>
      <c r="AD72" s="71">
        <v>67.499999999999972</v>
      </c>
      <c r="AE72" s="71">
        <f t="shared" si="26"/>
        <v>620.35</v>
      </c>
      <c r="AF72" s="71">
        <f t="shared" si="27"/>
        <v>342.15</v>
      </c>
      <c r="AG72" s="71">
        <f t="shared" si="19"/>
        <v>962.5</v>
      </c>
    </row>
    <row r="73" spans="1:33" ht="15" customHeight="1" x14ac:dyDescent="0.2">
      <c r="A73" s="75">
        <v>26.010100000000001</v>
      </c>
      <c r="B73" s="73" t="s">
        <v>34</v>
      </c>
      <c r="C73" s="74" t="s">
        <v>494</v>
      </c>
      <c r="D73" s="34">
        <f t="shared" si="20"/>
        <v>34</v>
      </c>
      <c r="E73" s="34">
        <f t="shared" si="21"/>
        <v>13</v>
      </c>
      <c r="F73" s="34">
        <f t="shared" si="22"/>
        <v>47</v>
      </c>
      <c r="G73" s="71">
        <v>16</v>
      </c>
      <c r="H73" s="71">
        <v>6</v>
      </c>
      <c r="I73" s="71">
        <v>22</v>
      </c>
      <c r="J73" s="71">
        <v>18</v>
      </c>
      <c r="K73" s="71">
        <v>7</v>
      </c>
      <c r="L73" s="71">
        <v>25</v>
      </c>
      <c r="M73" s="71">
        <v>9.08</v>
      </c>
      <c r="N73" s="71">
        <v>4</v>
      </c>
      <c r="O73" s="71">
        <v>13.08</v>
      </c>
      <c r="P73" s="71">
        <f t="shared" si="23"/>
        <v>25.08</v>
      </c>
      <c r="Q73" s="71">
        <f t="shared" si="24"/>
        <v>10</v>
      </c>
      <c r="R73" s="71">
        <f t="shared" si="25"/>
        <v>35.08</v>
      </c>
      <c r="S73" s="34">
        <f t="shared" si="16"/>
        <v>34</v>
      </c>
      <c r="T73" s="34">
        <f t="shared" si="17"/>
        <v>12</v>
      </c>
      <c r="U73" s="34">
        <f t="shared" si="18"/>
        <v>46</v>
      </c>
      <c r="V73" s="71">
        <v>20</v>
      </c>
      <c r="W73" s="71">
        <v>8</v>
      </c>
      <c r="X73" s="71">
        <v>28</v>
      </c>
      <c r="Y73" s="71">
        <v>14</v>
      </c>
      <c r="Z73" s="71">
        <v>4</v>
      </c>
      <c r="AA73" s="71">
        <v>18</v>
      </c>
      <c r="AB73" s="71">
        <v>7.73</v>
      </c>
      <c r="AC73" s="71">
        <v>2.58</v>
      </c>
      <c r="AD73" s="71">
        <v>10.31</v>
      </c>
      <c r="AE73" s="71">
        <f t="shared" si="26"/>
        <v>27.73</v>
      </c>
      <c r="AF73" s="71">
        <f t="shared" si="27"/>
        <v>10.58</v>
      </c>
      <c r="AG73" s="71">
        <f t="shared" si="19"/>
        <v>38.31</v>
      </c>
    </row>
    <row r="74" spans="1:33" ht="15" customHeight="1" x14ac:dyDescent="0.2">
      <c r="A74" s="76"/>
      <c r="B74" s="73" t="s">
        <v>36</v>
      </c>
      <c r="C74" s="74" t="s">
        <v>495</v>
      </c>
      <c r="D74" s="34">
        <f t="shared" si="20"/>
        <v>111</v>
      </c>
      <c r="E74" s="34">
        <f t="shared" si="21"/>
        <v>58</v>
      </c>
      <c r="F74" s="34">
        <f t="shared" si="22"/>
        <v>169</v>
      </c>
      <c r="G74" s="71">
        <v>96</v>
      </c>
      <c r="H74" s="71">
        <v>49</v>
      </c>
      <c r="I74" s="71">
        <v>145</v>
      </c>
      <c r="J74" s="71">
        <v>15</v>
      </c>
      <c r="K74" s="71">
        <v>9</v>
      </c>
      <c r="L74" s="71">
        <v>24</v>
      </c>
      <c r="M74" s="71">
        <v>9.15</v>
      </c>
      <c r="N74" s="71">
        <v>5.83</v>
      </c>
      <c r="O74" s="71">
        <v>14.98</v>
      </c>
      <c r="P74" s="71">
        <f t="shared" si="23"/>
        <v>105.15</v>
      </c>
      <c r="Q74" s="71">
        <f t="shared" si="24"/>
        <v>54.83</v>
      </c>
      <c r="R74" s="71">
        <f t="shared" si="25"/>
        <v>159.98000000000002</v>
      </c>
      <c r="S74" s="34">
        <f t="shared" si="16"/>
        <v>106</v>
      </c>
      <c r="T74" s="34">
        <f t="shared" si="17"/>
        <v>63</v>
      </c>
      <c r="U74" s="34">
        <f t="shared" si="18"/>
        <v>169</v>
      </c>
      <c r="V74" s="71">
        <v>84</v>
      </c>
      <c r="W74" s="71">
        <v>54</v>
      </c>
      <c r="X74" s="71">
        <v>138</v>
      </c>
      <c r="Y74" s="71">
        <v>22</v>
      </c>
      <c r="Z74" s="71">
        <v>9</v>
      </c>
      <c r="AA74" s="71">
        <v>31</v>
      </c>
      <c r="AB74" s="71">
        <v>14.16</v>
      </c>
      <c r="AC74" s="71">
        <v>5.33</v>
      </c>
      <c r="AD74" s="71">
        <v>19.489999999999995</v>
      </c>
      <c r="AE74" s="71">
        <f t="shared" si="26"/>
        <v>98.16</v>
      </c>
      <c r="AF74" s="71">
        <f t="shared" si="27"/>
        <v>59.33</v>
      </c>
      <c r="AG74" s="71">
        <f t="shared" si="19"/>
        <v>157.49</v>
      </c>
    </row>
    <row r="75" spans="1:33" ht="15" customHeight="1" x14ac:dyDescent="0.2">
      <c r="A75" s="62"/>
      <c r="B75" s="73" t="s">
        <v>38</v>
      </c>
      <c r="C75" s="74" t="s">
        <v>496</v>
      </c>
      <c r="D75" s="34">
        <f t="shared" si="20"/>
        <v>477</v>
      </c>
      <c r="E75" s="34">
        <f t="shared" si="21"/>
        <v>280</v>
      </c>
      <c r="F75" s="34">
        <f t="shared" si="22"/>
        <v>757</v>
      </c>
      <c r="G75" s="71">
        <v>450</v>
      </c>
      <c r="H75" s="71">
        <v>257</v>
      </c>
      <c r="I75" s="71">
        <v>707</v>
      </c>
      <c r="J75" s="71">
        <v>27</v>
      </c>
      <c r="K75" s="71">
        <v>23</v>
      </c>
      <c r="L75" s="71">
        <v>50</v>
      </c>
      <c r="M75" s="71">
        <v>16.919999999999998</v>
      </c>
      <c r="N75" s="71">
        <v>13.42</v>
      </c>
      <c r="O75" s="71">
        <v>30.34</v>
      </c>
      <c r="P75" s="71">
        <f t="shared" si="23"/>
        <v>466.92</v>
      </c>
      <c r="Q75" s="71">
        <f t="shared" si="24"/>
        <v>270.42</v>
      </c>
      <c r="R75" s="71">
        <f t="shared" si="25"/>
        <v>737.34</v>
      </c>
      <c r="S75" s="34">
        <f t="shared" si="16"/>
        <v>506</v>
      </c>
      <c r="T75" s="34">
        <f t="shared" si="17"/>
        <v>281</v>
      </c>
      <c r="U75" s="34">
        <f t="shared" si="18"/>
        <v>787</v>
      </c>
      <c r="V75" s="71">
        <v>471</v>
      </c>
      <c r="W75" s="71">
        <v>258</v>
      </c>
      <c r="X75" s="71">
        <v>729</v>
      </c>
      <c r="Y75" s="71">
        <v>35</v>
      </c>
      <c r="Z75" s="71">
        <v>23</v>
      </c>
      <c r="AA75" s="71">
        <v>58</v>
      </c>
      <c r="AB75" s="71">
        <v>23.45999999999999</v>
      </c>
      <c r="AC75" s="71">
        <v>14.24</v>
      </c>
      <c r="AD75" s="71">
        <v>37.699999999999982</v>
      </c>
      <c r="AE75" s="71">
        <f t="shared" si="26"/>
        <v>494.46</v>
      </c>
      <c r="AF75" s="71">
        <f t="shared" si="27"/>
        <v>272.24</v>
      </c>
      <c r="AG75" s="71">
        <f t="shared" si="19"/>
        <v>766.7</v>
      </c>
    </row>
    <row r="76" spans="1:33" ht="15" customHeight="1" x14ac:dyDescent="0.2">
      <c r="A76" s="68" t="s">
        <v>457</v>
      </c>
      <c r="B76" s="69"/>
      <c r="C76" s="70"/>
      <c r="D76" s="71">
        <f t="shared" si="20"/>
        <v>57</v>
      </c>
      <c r="E76" s="71">
        <f t="shared" si="21"/>
        <v>65</v>
      </c>
      <c r="F76" s="71">
        <f t="shared" si="22"/>
        <v>122</v>
      </c>
      <c r="G76" s="71">
        <v>51</v>
      </c>
      <c r="H76" s="71">
        <v>51</v>
      </c>
      <c r="I76" s="71">
        <v>102</v>
      </c>
      <c r="J76" s="71">
        <v>6</v>
      </c>
      <c r="K76" s="71">
        <v>14</v>
      </c>
      <c r="L76" s="71">
        <v>20</v>
      </c>
      <c r="M76" s="71">
        <v>4.08</v>
      </c>
      <c r="N76" s="71">
        <v>7.84</v>
      </c>
      <c r="O76" s="71">
        <v>11.92</v>
      </c>
      <c r="P76" s="71">
        <f t="shared" si="23"/>
        <v>55.08</v>
      </c>
      <c r="Q76" s="71">
        <f t="shared" si="24"/>
        <v>58.84</v>
      </c>
      <c r="R76" s="71">
        <f t="shared" si="25"/>
        <v>113.92</v>
      </c>
      <c r="S76" s="71">
        <f t="shared" si="16"/>
        <v>66</v>
      </c>
      <c r="T76" s="71">
        <f t="shared" si="17"/>
        <v>70</v>
      </c>
      <c r="U76" s="71">
        <f t="shared" si="18"/>
        <v>136</v>
      </c>
      <c r="V76" s="71">
        <v>61</v>
      </c>
      <c r="W76" s="71">
        <v>58</v>
      </c>
      <c r="X76" s="71">
        <v>119</v>
      </c>
      <c r="Y76" s="71">
        <v>5</v>
      </c>
      <c r="Z76" s="71">
        <v>12</v>
      </c>
      <c r="AA76" s="71">
        <v>17</v>
      </c>
      <c r="AB76" s="71">
        <v>3</v>
      </c>
      <c r="AC76" s="71">
        <v>7.18</v>
      </c>
      <c r="AD76" s="71">
        <v>10.18</v>
      </c>
      <c r="AE76" s="71">
        <f t="shared" si="26"/>
        <v>64</v>
      </c>
      <c r="AF76" s="71">
        <f t="shared" si="27"/>
        <v>65.180000000000007</v>
      </c>
      <c r="AG76" s="71">
        <f t="shared" si="19"/>
        <v>129.18</v>
      </c>
    </row>
    <row r="77" spans="1:33" ht="15" customHeight="1" x14ac:dyDescent="0.2">
      <c r="A77" s="75">
        <v>27.010100000000001</v>
      </c>
      <c r="B77" s="73" t="s">
        <v>262</v>
      </c>
      <c r="C77" s="74" t="s">
        <v>497</v>
      </c>
      <c r="D77" s="34">
        <f t="shared" si="20"/>
        <v>0</v>
      </c>
      <c r="E77" s="34">
        <f t="shared" si="21"/>
        <v>1</v>
      </c>
      <c r="F77" s="34">
        <f t="shared" si="22"/>
        <v>1</v>
      </c>
      <c r="G77" s="71"/>
      <c r="H77" s="71">
        <v>1</v>
      </c>
      <c r="I77" s="71">
        <v>1</v>
      </c>
      <c r="J77" s="71"/>
      <c r="K77" s="71"/>
      <c r="L77" s="71"/>
      <c r="M77" s="71"/>
      <c r="N77" s="71"/>
      <c r="O77" s="71"/>
      <c r="P77" s="71">
        <f t="shared" si="23"/>
        <v>0</v>
      </c>
      <c r="Q77" s="71">
        <f t="shared" si="24"/>
        <v>1</v>
      </c>
      <c r="R77" s="71">
        <f t="shared" si="25"/>
        <v>1</v>
      </c>
      <c r="S77" s="34">
        <f t="shared" si="16"/>
        <v>0</v>
      </c>
      <c r="T77" s="34">
        <f t="shared" si="17"/>
        <v>1</v>
      </c>
      <c r="U77" s="34">
        <f t="shared" si="18"/>
        <v>1</v>
      </c>
      <c r="V77" s="71"/>
      <c r="W77" s="71"/>
      <c r="X77" s="71"/>
      <c r="Y77" s="71"/>
      <c r="Z77" s="71">
        <v>1</v>
      </c>
      <c r="AA77" s="71">
        <v>1</v>
      </c>
      <c r="AB77" s="71"/>
      <c r="AC77" s="71">
        <v>0.5</v>
      </c>
      <c r="AD77" s="71">
        <v>0.5</v>
      </c>
      <c r="AE77" s="71">
        <f t="shared" si="26"/>
        <v>0</v>
      </c>
      <c r="AF77" s="71">
        <f t="shared" si="27"/>
        <v>0.5</v>
      </c>
      <c r="AG77" s="71">
        <f t="shared" si="19"/>
        <v>0.5</v>
      </c>
    </row>
    <row r="78" spans="1:33" ht="15" customHeight="1" x14ac:dyDescent="0.2">
      <c r="A78" s="76"/>
      <c r="B78" s="73" t="s">
        <v>40</v>
      </c>
      <c r="C78" s="74" t="s">
        <v>498</v>
      </c>
      <c r="D78" s="34">
        <f t="shared" si="20"/>
        <v>56</v>
      </c>
      <c r="E78" s="34">
        <f t="shared" si="21"/>
        <v>63</v>
      </c>
      <c r="F78" s="34">
        <f t="shared" si="22"/>
        <v>119</v>
      </c>
      <c r="G78" s="71">
        <v>51</v>
      </c>
      <c r="H78" s="71">
        <v>49</v>
      </c>
      <c r="I78" s="71">
        <v>100</v>
      </c>
      <c r="J78" s="71">
        <v>5</v>
      </c>
      <c r="K78" s="71">
        <v>14</v>
      </c>
      <c r="L78" s="71">
        <v>19</v>
      </c>
      <c r="M78" s="71">
        <v>3.5</v>
      </c>
      <c r="N78" s="71">
        <v>7.84</v>
      </c>
      <c r="O78" s="71">
        <v>11.34</v>
      </c>
      <c r="P78" s="71">
        <f t="shared" si="23"/>
        <v>54.5</v>
      </c>
      <c r="Q78" s="71">
        <f t="shared" si="24"/>
        <v>56.84</v>
      </c>
      <c r="R78" s="71">
        <f t="shared" si="25"/>
        <v>111.34</v>
      </c>
      <c r="S78" s="34">
        <f t="shared" si="16"/>
        <v>63</v>
      </c>
      <c r="T78" s="34">
        <f t="shared" si="17"/>
        <v>65</v>
      </c>
      <c r="U78" s="34">
        <f t="shared" si="18"/>
        <v>128</v>
      </c>
      <c r="V78" s="71">
        <v>59</v>
      </c>
      <c r="W78" s="71">
        <v>54</v>
      </c>
      <c r="X78" s="71">
        <v>113</v>
      </c>
      <c r="Y78" s="71">
        <v>4</v>
      </c>
      <c r="Z78" s="71">
        <v>11</v>
      </c>
      <c r="AA78" s="71">
        <v>15</v>
      </c>
      <c r="AB78" s="71">
        <v>2.25</v>
      </c>
      <c r="AC78" s="71">
        <v>6.68</v>
      </c>
      <c r="AD78" s="71">
        <v>8.93</v>
      </c>
      <c r="AE78" s="71">
        <f t="shared" si="26"/>
        <v>61.25</v>
      </c>
      <c r="AF78" s="71">
        <f t="shared" si="27"/>
        <v>60.68</v>
      </c>
      <c r="AG78" s="71">
        <f t="shared" si="19"/>
        <v>121.93</v>
      </c>
    </row>
    <row r="79" spans="1:33" ht="15" customHeight="1" x14ac:dyDescent="0.2">
      <c r="A79" s="62"/>
      <c r="B79" s="73" t="s">
        <v>42</v>
      </c>
      <c r="C79" s="74" t="s">
        <v>499</v>
      </c>
      <c r="D79" s="34">
        <f t="shared" si="20"/>
        <v>1</v>
      </c>
      <c r="E79" s="34">
        <f t="shared" si="21"/>
        <v>1</v>
      </c>
      <c r="F79" s="34">
        <f t="shared" si="22"/>
        <v>2</v>
      </c>
      <c r="G79" s="71"/>
      <c r="H79" s="71">
        <v>1</v>
      </c>
      <c r="I79" s="71">
        <v>1</v>
      </c>
      <c r="J79" s="71">
        <v>1</v>
      </c>
      <c r="K79" s="71"/>
      <c r="L79" s="71">
        <v>1</v>
      </c>
      <c r="M79" s="71">
        <v>0.57999999999999996</v>
      </c>
      <c r="N79" s="71"/>
      <c r="O79" s="71">
        <v>0.57999999999999996</v>
      </c>
      <c r="P79" s="71">
        <f t="shared" si="23"/>
        <v>0.57999999999999996</v>
      </c>
      <c r="Q79" s="71">
        <f t="shared" si="24"/>
        <v>1</v>
      </c>
      <c r="R79" s="71">
        <f t="shared" si="25"/>
        <v>1.58</v>
      </c>
      <c r="S79" s="34">
        <f t="shared" si="16"/>
        <v>3</v>
      </c>
      <c r="T79" s="34">
        <f t="shared" si="17"/>
        <v>4</v>
      </c>
      <c r="U79" s="34">
        <f t="shared" si="18"/>
        <v>7</v>
      </c>
      <c r="V79" s="71">
        <v>2</v>
      </c>
      <c r="W79" s="71">
        <v>4</v>
      </c>
      <c r="X79" s="71">
        <v>6</v>
      </c>
      <c r="Y79" s="71">
        <v>1</v>
      </c>
      <c r="Z79" s="71"/>
      <c r="AA79" s="71">
        <v>1</v>
      </c>
      <c r="AB79" s="71">
        <v>0.75</v>
      </c>
      <c r="AC79" s="71"/>
      <c r="AD79" s="71">
        <v>0.75</v>
      </c>
      <c r="AE79" s="71">
        <f t="shared" si="26"/>
        <v>2.75</v>
      </c>
      <c r="AF79" s="71">
        <f t="shared" si="27"/>
        <v>4</v>
      </c>
      <c r="AG79" s="71">
        <f t="shared" si="19"/>
        <v>6.75</v>
      </c>
    </row>
    <row r="80" spans="1:33" ht="15" customHeight="1" x14ac:dyDescent="0.2">
      <c r="A80" s="64" t="s">
        <v>396</v>
      </c>
      <c r="B80" s="65"/>
      <c r="C80" s="66"/>
      <c r="D80" s="67">
        <f t="shared" si="20"/>
        <v>152</v>
      </c>
      <c r="E80" s="67">
        <f t="shared" si="21"/>
        <v>173</v>
      </c>
      <c r="F80" s="67">
        <f t="shared" si="22"/>
        <v>325</v>
      </c>
      <c r="G80" s="67">
        <v>146</v>
      </c>
      <c r="H80" s="67">
        <v>164</v>
      </c>
      <c r="I80" s="67">
        <v>310</v>
      </c>
      <c r="J80" s="67">
        <v>6</v>
      </c>
      <c r="K80" s="67">
        <v>9</v>
      </c>
      <c r="L80" s="67">
        <v>15</v>
      </c>
      <c r="M80" s="67">
        <v>3.2699999999999996</v>
      </c>
      <c r="N80" s="67">
        <v>3.7699999999999996</v>
      </c>
      <c r="O80" s="67">
        <v>7.0399999999999991</v>
      </c>
      <c r="P80" s="67">
        <f t="shared" si="23"/>
        <v>149.27000000000001</v>
      </c>
      <c r="Q80" s="67">
        <f t="shared" si="24"/>
        <v>167.77</v>
      </c>
      <c r="R80" s="67">
        <f t="shared" si="25"/>
        <v>317.04000000000002</v>
      </c>
      <c r="S80" s="67">
        <f t="shared" si="16"/>
        <v>146</v>
      </c>
      <c r="T80" s="67">
        <f t="shared" si="17"/>
        <v>170</v>
      </c>
      <c r="U80" s="67">
        <f t="shared" si="18"/>
        <v>316</v>
      </c>
      <c r="V80" s="67">
        <v>146</v>
      </c>
      <c r="W80" s="67">
        <v>165</v>
      </c>
      <c r="X80" s="67">
        <v>311</v>
      </c>
      <c r="Y80" s="67"/>
      <c r="Z80" s="67">
        <v>5</v>
      </c>
      <c r="AA80" s="67">
        <v>5</v>
      </c>
      <c r="AB80" s="67"/>
      <c r="AC80" s="67">
        <v>2.89</v>
      </c>
      <c r="AD80" s="67">
        <v>2.89</v>
      </c>
      <c r="AE80" s="67">
        <f t="shared" si="26"/>
        <v>146</v>
      </c>
      <c r="AF80" s="67">
        <f t="shared" si="27"/>
        <v>167.89</v>
      </c>
      <c r="AG80" s="67">
        <f t="shared" si="19"/>
        <v>313.89</v>
      </c>
    </row>
    <row r="81" spans="1:33" ht="15" customHeight="1" x14ac:dyDescent="0.2">
      <c r="A81" s="68" t="s">
        <v>275</v>
      </c>
      <c r="B81" s="69"/>
      <c r="C81" s="70"/>
      <c r="D81" s="71">
        <f t="shared" si="20"/>
        <v>106</v>
      </c>
      <c r="E81" s="71">
        <f t="shared" si="21"/>
        <v>121</v>
      </c>
      <c r="F81" s="71">
        <f t="shared" si="22"/>
        <v>227</v>
      </c>
      <c r="G81" s="71">
        <v>101</v>
      </c>
      <c r="H81" s="71">
        <v>116</v>
      </c>
      <c r="I81" s="71">
        <v>217</v>
      </c>
      <c r="J81" s="71">
        <v>5</v>
      </c>
      <c r="K81" s="71">
        <v>5</v>
      </c>
      <c r="L81" s="71">
        <v>10</v>
      </c>
      <c r="M81" s="71">
        <v>3.1399999999999997</v>
      </c>
      <c r="N81" s="71">
        <v>2.88</v>
      </c>
      <c r="O81" s="71">
        <v>6.02</v>
      </c>
      <c r="P81" s="71">
        <f t="shared" si="23"/>
        <v>104.14</v>
      </c>
      <c r="Q81" s="71">
        <f t="shared" si="24"/>
        <v>118.88</v>
      </c>
      <c r="R81" s="71">
        <f t="shared" si="25"/>
        <v>223.01999999999998</v>
      </c>
      <c r="S81" s="71">
        <f t="shared" si="16"/>
        <v>104</v>
      </c>
      <c r="T81" s="71">
        <f t="shared" si="17"/>
        <v>123</v>
      </c>
      <c r="U81" s="71">
        <f t="shared" si="18"/>
        <v>227</v>
      </c>
      <c r="V81" s="71">
        <v>104</v>
      </c>
      <c r="W81" s="71">
        <v>118</v>
      </c>
      <c r="X81" s="71">
        <v>222</v>
      </c>
      <c r="Y81" s="71"/>
      <c r="Z81" s="71">
        <v>5</v>
      </c>
      <c r="AA81" s="71">
        <v>5</v>
      </c>
      <c r="AB81" s="71"/>
      <c r="AC81" s="71">
        <v>2.89</v>
      </c>
      <c r="AD81" s="71">
        <v>2.89</v>
      </c>
      <c r="AE81" s="71">
        <f t="shared" si="26"/>
        <v>104</v>
      </c>
      <c r="AF81" s="71">
        <f t="shared" si="27"/>
        <v>120.89</v>
      </c>
      <c r="AG81" s="71">
        <f t="shared" si="19"/>
        <v>224.89</v>
      </c>
    </row>
    <row r="82" spans="1:33" ht="15" customHeight="1" x14ac:dyDescent="0.2">
      <c r="A82" s="72">
        <v>3.0104000000000002</v>
      </c>
      <c r="B82" s="73" t="s">
        <v>44</v>
      </c>
      <c r="C82" s="74" t="s">
        <v>45</v>
      </c>
      <c r="D82" s="34">
        <f t="shared" si="20"/>
        <v>23</v>
      </c>
      <c r="E82" s="34">
        <f t="shared" si="21"/>
        <v>21</v>
      </c>
      <c r="F82" s="34">
        <f t="shared" si="22"/>
        <v>44</v>
      </c>
      <c r="G82" s="71">
        <v>19</v>
      </c>
      <c r="H82" s="71">
        <v>20</v>
      </c>
      <c r="I82" s="71">
        <v>39</v>
      </c>
      <c r="J82" s="71">
        <v>4</v>
      </c>
      <c r="K82" s="71">
        <v>1</v>
      </c>
      <c r="L82" s="71">
        <v>5</v>
      </c>
      <c r="M82" s="71">
        <v>2.3899999999999997</v>
      </c>
      <c r="N82" s="71">
        <v>0.75</v>
      </c>
      <c r="O82" s="71">
        <v>3.1399999999999997</v>
      </c>
      <c r="P82" s="71">
        <f t="shared" si="23"/>
        <v>21.39</v>
      </c>
      <c r="Q82" s="71">
        <f t="shared" si="24"/>
        <v>20.75</v>
      </c>
      <c r="R82" s="71">
        <f t="shared" si="25"/>
        <v>42.14</v>
      </c>
      <c r="S82" s="34">
        <f t="shared" si="16"/>
        <v>24</v>
      </c>
      <c r="T82" s="34">
        <f t="shared" si="17"/>
        <v>24</v>
      </c>
      <c r="U82" s="34">
        <f t="shared" si="18"/>
        <v>48</v>
      </c>
      <c r="V82" s="71">
        <v>24</v>
      </c>
      <c r="W82" s="71">
        <v>21</v>
      </c>
      <c r="X82" s="71">
        <v>45</v>
      </c>
      <c r="Y82" s="71"/>
      <c r="Z82" s="71">
        <v>3</v>
      </c>
      <c r="AA82" s="71">
        <v>3</v>
      </c>
      <c r="AB82" s="71"/>
      <c r="AC82" s="71">
        <v>1.3900000000000001</v>
      </c>
      <c r="AD82" s="71">
        <v>1.3900000000000001</v>
      </c>
      <c r="AE82" s="71">
        <f t="shared" si="26"/>
        <v>24</v>
      </c>
      <c r="AF82" s="71">
        <f t="shared" si="27"/>
        <v>22.39</v>
      </c>
      <c r="AG82" s="71">
        <f t="shared" si="19"/>
        <v>46.39</v>
      </c>
    </row>
    <row r="83" spans="1:33" ht="15" customHeight="1" x14ac:dyDescent="0.2">
      <c r="A83" s="72">
        <v>26.010100000000001</v>
      </c>
      <c r="B83" s="73" t="s">
        <v>38</v>
      </c>
      <c r="C83" s="74" t="s">
        <v>496</v>
      </c>
      <c r="D83" s="34">
        <f t="shared" si="20"/>
        <v>28</v>
      </c>
      <c r="E83" s="34">
        <f t="shared" si="21"/>
        <v>32</v>
      </c>
      <c r="F83" s="34">
        <f t="shared" si="22"/>
        <v>60</v>
      </c>
      <c r="G83" s="71">
        <v>28</v>
      </c>
      <c r="H83" s="71">
        <v>32</v>
      </c>
      <c r="I83" s="71">
        <v>60</v>
      </c>
      <c r="J83" s="71"/>
      <c r="K83" s="71"/>
      <c r="L83" s="71"/>
      <c r="M83" s="71"/>
      <c r="N83" s="71"/>
      <c r="O83" s="71"/>
      <c r="P83" s="71">
        <f t="shared" si="23"/>
        <v>28</v>
      </c>
      <c r="Q83" s="71">
        <f t="shared" si="24"/>
        <v>32</v>
      </c>
      <c r="R83" s="71">
        <f t="shared" si="25"/>
        <v>60</v>
      </c>
      <c r="S83" s="34">
        <f t="shared" si="16"/>
        <v>24</v>
      </c>
      <c r="T83" s="34">
        <f t="shared" si="17"/>
        <v>29</v>
      </c>
      <c r="U83" s="34">
        <f t="shared" si="18"/>
        <v>53</v>
      </c>
      <c r="V83" s="71">
        <v>24</v>
      </c>
      <c r="W83" s="71">
        <v>29</v>
      </c>
      <c r="X83" s="71">
        <v>53</v>
      </c>
      <c r="Y83" s="71"/>
      <c r="Z83" s="71"/>
      <c r="AA83" s="71"/>
      <c r="AB83" s="71"/>
      <c r="AC83" s="71"/>
      <c r="AD83" s="71"/>
      <c r="AE83" s="71">
        <f t="shared" si="26"/>
        <v>24</v>
      </c>
      <c r="AF83" s="71">
        <f t="shared" si="27"/>
        <v>29</v>
      </c>
      <c r="AG83" s="71">
        <f t="shared" si="19"/>
        <v>53</v>
      </c>
    </row>
    <row r="84" spans="1:33" ht="15" customHeight="1" x14ac:dyDescent="0.2">
      <c r="A84" s="72">
        <v>27.010100000000001</v>
      </c>
      <c r="B84" s="73" t="s">
        <v>40</v>
      </c>
      <c r="C84" s="74" t="s">
        <v>498</v>
      </c>
      <c r="D84" s="34">
        <f t="shared" si="20"/>
        <v>2</v>
      </c>
      <c r="E84" s="34">
        <f t="shared" si="21"/>
        <v>12</v>
      </c>
      <c r="F84" s="34">
        <f t="shared" si="22"/>
        <v>14</v>
      </c>
      <c r="G84" s="71">
        <v>2</v>
      </c>
      <c r="H84" s="71">
        <v>11</v>
      </c>
      <c r="I84" s="71">
        <v>13</v>
      </c>
      <c r="J84" s="71"/>
      <c r="K84" s="71">
        <v>1</v>
      </c>
      <c r="L84" s="71">
        <v>1</v>
      </c>
      <c r="M84" s="71"/>
      <c r="N84" s="71">
        <v>0.75</v>
      </c>
      <c r="O84" s="71">
        <v>0.75</v>
      </c>
      <c r="P84" s="71">
        <f t="shared" si="23"/>
        <v>2</v>
      </c>
      <c r="Q84" s="71">
        <f t="shared" si="24"/>
        <v>11.75</v>
      </c>
      <c r="R84" s="71">
        <f t="shared" si="25"/>
        <v>13.75</v>
      </c>
      <c r="S84" s="34">
        <f t="shared" si="16"/>
        <v>2</v>
      </c>
      <c r="T84" s="34">
        <f t="shared" si="17"/>
        <v>15</v>
      </c>
      <c r="U84" s="34">
        <f t="shared" si="18"/>
        <v>17</v>
      </c>
      <c r="V84" s="71">
        <v>2</v>
      </c>
      <c r="W84" s="71">
        <v>15</v>
      </c>
      <c r="X84" s="71">
        <v>17</v>
      </c>
      <c r="Y84" s="71"/>
      <c r="Z84" s="71"/>
      <c r="AA84" s="71"/>
      <c r="AB84" s="71"/>
      <c r="AC84" s="71"/>
      <c r="AD84" s="71"/>
      <c r="AE84" s="71">
        <f t="shared" si="26"/>
        <v>2</v>
      </c>
      <c r="AF84" s="71">
        <f t="shared" si="27"/>
        <v>15</v>
      </c>
      <c r="AG84" s="71">
        <f t="shared" si="19"/>
        <v>17</v>
      </c>
    </row>
    <row r="85" spans="1:33" ht="15" customHeight="1" x14ac:dyDescent="0.2">
      <c r="A85" s="72">
        <v>40.0501</v>
      </c>
      <c r="B85" s="73" t="s">
        <v>50</v>
      </c>
      <c r="C85" s="74" t="s">
        <v>491</v>
      </c>
      <c r="D85" s="34">
        <f t="shared" si="20"/>
        <v>42</v>
      </c>
      <c r="E85" s="34">
        <f t="shared" si="21"/>
        <v>33</v>
      </c>
      <c r="F85" s="34">
        <f t="shared" si="22"/>
        <v>75</v>
      </c>
      <c r="G85" s="71">
        <v>42</v>
      </c>
      <c r="H85" s="71">
        <v>33</v>
      </c>
      <c r="I85" s="71">
        <v>75</v>
      </c>
      <c r="J85" s="71"/>
      <c r="K85" s="71"/>
      <c r="L85" s="71"/>
      <c r="M85" s="71"/>
      <c r="N85" s="71"/>
      <c r="O85" s="71"/>
      <c r="P85" s="71">
        <f t="shared" si="23"/>
        <v>42</v>
      </c>
      <c r="Q85" s="71">
        <f t="shared" si="24"/>
        <v>33</v>
      </c>
      <c r="R85" s="71">
        <f t="shared" si="25"/>
        <v>75</v>
      </c>
      <c r="S85" s="34">
        <f t="shared" si="16"/>
        <v>44</v>
      </c>
      <c r="T85" s="34">
        <f t="shared" si="17"/>
        <v>35</v>
      </c>
      <c r="U85" s="34">
        <f t="shared" si="18"/>
        <v>79</v>
      </c>
      <c r="V85" s="71">
        <v>44</v>
      </c>
      <c r="W85" s="71">
        <v>35</v>
      </c>
      <c r="X85" s="71">
        <v>79</v>
      </c>
      <c r="Y85" s="71"/>
      <c r="Z85" s="71"/>
      <c r="AA85" s="71"/>
      <c r="AB85" s="71"/>
      <c r="AC85" s="71"/>
      <c r="AD85" s="71"/>
      <c r="AE85" s="71">
        <f t="shared" si="26"/>
        <v>44</v>
      </c>
      <c r="AF85" s="71">
        <f t="shared" si="27"/>
        <v>35</v>
      </c>
      <c r="AG85" s="71">
        <f t="shared" si="19"/>
        <v>79</v>
      </c>
    </row>
    <row r="86" spans="1:33" ht="15" customHeight="1" x14ac:dyDescent="0.2">
      <c r="A86" s="72">
        <v>40.050600000000003</v>
      </c>
      <c r="B86" s="73" t="s">
        <v>280</v>
      </c>
      <c r="C86" s="74" t="s">
        <v>500</v>
      </c>
      <c r="D86" s="34">
        <f t="shared" si="20"/>
        <v>11</v>
      </c>
      <c r="E86" s="34">
        <f t="shared" si="21"/>
        <v>23</v>
      </c>
      <c r="F86" s="34">
        <f t="shared" si="22"/>
        <v>34</v>
      </c>
      <c r="G86" s="71">
        <v>10</v>
      </c>
      <c r="H86" s="71">
        <v>20</v>
      </c>
      <c r="I86" s="71">
        <v>30</v>
      </c>
      <c r="J86" s="71">
        <v>1</v>
      </c>
      <c r="K86" s="71">
        <v>3</v>
      </c>
      <c r="L86" s="71">
        <v>4</v>
      </c>
      <c r="M86" s="71">
        <v>0.75</v>
      </c>
      <c r="N86" s="71">
        <v>1.38</v>
      </c>
      <c r="O86" s="71">
        <v>2.13</v>
      </c>
      <c r="P86" s="71">
        <f t="shared" si="23"/>
        <v>10.75</v>
      </c>
      <c r="Q86" s="71">
        <f t="shared" si="24"/>
        <v>21.38</v>
      </c>
      <c r="R86" s="71">
        <f t="shared" si="25"/>
        <v>32.129999999999995</v>
      </c>
      <c r="S86" s="34">
        <f t="shared" si="16"/>
        <v>10</v>
      </c>
      <c r="T86" s="34">
        <f t="shared" si="17"/>
        <v>20</v>
      </c>
      <c r="U86" s="34">
        <f t="shared" si="18"/>
        <v>30</v>
      </c>
      <c r="V86" s="71">
        <v>10</v>
      </c>
      <c r="W86" s="71">
        <v>18</v>
      </c>
      <c r="X86" s="71">
        <v>28</v>
      </c>
      <c r="Y86" s="71"/>
      <c r="Z86" s="71">
        <v>2</v>
      </c>
      <c r="AA86" s="71">
        <v>2</v>
      </c>
      <c r="AB86" s="71"/>
      <c r="AC86" s="71">
        <v>1.5</v>
      </c>
      <c r="AD86" s="71">
        <v>1.5</v>
      </c>
      <c r="AE86" s="71">
        <f t="shared" si="26"/>
        <v>10</v>
      </c>
      <c r="AF86" s="71">
        <f t="shared" si="27"/>
        <v>19.5</v>
      </c>
      <c r="AG86" s="71">
        <f t="shared" si="19"/>
        <v>29.5</v>
      </c>
    </row>
    <row r="87" spans="1:33" ht="15" customHeight="1" x14ac:dyDescent="0.2">
      <c r="A87" s="68" t="s">
        <v>397</v>
      </c>
      <c r="B87" s="69"/>
      <c r="C87" s="70"/>
      <c r="D87" s="71">
        <f t="shared" si="20"/>
        <v>46</v>
      </c>
      <c r="E87" s="71">
        <f t="shared" si="21"/>
        <v>52</v>
      </c>
      <c r="F87" s="71">
        <f t="shared" si="22"/>
        <v>98</v>
      </c>
      <c r="G87" s="71">
        <v>45</v>
      </c>
      <c r="H87" s="71">
        <v>48</v>
      </c>
      <c r="I87" s="71">
        <v>93</v>
      </c>
      <c r="J87" s="71">
        <v>1</v>
      </c>
      <c r="K87" s="71">
        <v>4</v>
      </c>
      <c r="L87" s="71">
        <v>5</v>
      </c>
      <c r="M87" s="71">
        <v>0.13</v>
      </c>
      <c r="N87" s="71">
        <v>0.89</v>
      </c>
      <c r="O87" s="71">
        <v>1.02</v>
      </c>
      <c r="P87" s="71">
        <f t="shared" si="23"/>
        <v>45.13</v>
      </c>
      <c r="Q87" s="71">
        <f t="shared" si="24"/>
        <v>48.89</v>
      </c>
      <c r="R87" s="71">
        <f t="shared" si="25"/>
        <v>94.02000000000001</v>
      </c>
      <c r="S87" s="71">
        <f t="shared" si="16"/>
        <v>42</v>
      </c>
      <c r="T87" s="71">
        <f t="shared" si="17"/>
        <v>47</v>
      </c>
      <c r="U87" s="71">
        <f t="shared" si="18"/>
        <v>89</v>
      </c>
      <c r="V87" s="71">
        <v>42</v>
      </c>
      <c r="W87" s="71">
        <v>47</v>
      </c>
      <c r="X87" s="71">
        <v>89</v>
      </c>
      <c r="Y87" s="71"/>
      <c r="Z87" s="71"/>
      <c r="AA87" s="71"/>
      <c r="AB87" s="71"/>
      <c r="AC87" s="71"/>
      <c r="AD87" s="71"/>
      <c r="AE87" s="71">
        <f t="shared" si="26"/>
        <v>42</v>
      </c>
      <c r="AF87" s="71">
        <f t="shared" si="27"/>
        <v>47</v>
      </c>
      <c r="AG87" s="71">
        <f t="shared" si="19"/>
        <v>89</v>
      </c>
    </row>
    <row r="88" spans="1:33" ht="15" customHeight="1" x14ac:dyDescent="0.2">
      <c r="A88" s="72">
        <v>3.0104000000000002</v>
      </c>
      <c r="B88" s="73" t="s">
        <v>44</v>
      </c>
      <c r="C88" s="74" t="s">
        <v>45</v>
      </c>
      <c r="D88" s="34">
        <f t="shared" si="20"/>
        <v>14</v>
      </c>
      <c r="E88" s="34">
        <f t="shared" si="21"/>
        <v>10</v>
      </c>
      <c r="F88" s="34">
        <f t="shared" si="22"/>
        <v>24</v>
      </c>
      <c r="G88" s="71">
        <v>13</v>
      </c>
      <c r="H88" s="71">
        <v>10</v>
      </c>
      <c r="I88" s="71">
        <v>23</v>
      </c>
      <c r="J88" s="71">
        <v>1</v>
      </c>
      <c r="K88" s="71"/>
      <c r="L88" s="71">
        <v>1</v>
      </c>
      <c r="M88" s="71">
        <v>0.13</v>
      </c>
      <c r="N88" s="71"/>
      <c r="O88" s="71">
        <v>0.13</v>
      </c>
      <c r="P88" s="71">
        <f t="shared" si="23"/>
        <v>13.13</v>
      </c>
      <c r="Q88" s="71">
        <f t="shared" si="24"/>
        <v>10</v>
      </c>
      <c r="R88" s="71">
        <f t="shared" si="25"/>
        <v>23.130000000000003</v>
      </c>
      <c r="S88" s="34">
        <f t="shared" si="16"/>
        <v>11</v>
      </c>
      <c r="T88" s="34">
        <f t="shared" si="17"/>
        <v>7</v>
      </c>
      <c r="U88" s="34">
        <f t="shared" si="18"/>
        <v>18</v>
      </c>
      <c r="V88" s="71">
        <v>11</v>
      </c>
      <c r="W88" s="71">
        <v>7</v>
      </c>
      <c r="X88" s="71">
        <v>18</v>
      </c>
      <c r="Y88" s="71"/>
      <c r="Z88" s="71"/>
      <c r="AA88" s="71"/>
      <c r="AB88" s="71"/>
      <c r="AC88" s="71"/>
      <c r="AD88" s="71"/>
      <c r="AE88" s="71">
        <f t="shared" si="26"/>
        <v>11</v>
      </c>
      <c r="AF88" s="71">
        <f t="shared" si="27"/>
        <v>7</v>
      </c>
      <c r="AG88" s="71">
        <f t="shared" si="19"/>
        <v>18</v>
      </c>
    </row>
    <row r="89" spans="1:33" ht="15" customHeight="1" x14ac:dyDescent="0.2">
      <c r="A89" s="72">
        <v>26.010100000000001</v>
      </c>
      <c r="B89" s="73" t="s">
        <v>38</v>
      </c>
      <c r="C89" s="74" t="s">
        <v>496</v>
      </c>
      <c r="D89" s="34">
        <f t="shared" si="20"/>
        <v>23</v>
      </c>
      <c r="E89" s="34">
        <f t="shared" si="21"/>
        <v>18</v>
      </c>
      <c r="F89" s="34">
        <f t="shared" si="22"/>
        <v>41</v>
      </c>
      <c r="G89" s="71">
        <v>23</v>
      </c>
      <c r="H89" s="71">
        <v>15</v>
      </c>
      <c r="I89" s="71">
        <v>38</v>
      </c>
      <c r="J89" s="71"/>
      <c r="K89" s="71">
        <v>3</v>
      </c>
      <c r="L89" s="71">
        <v>3</v>
      </c>
      <c r="M89" s="71"/>
      <c r="N89" s="71">
        <v>0.51</v>
      </c>
      <c r="O89" s="71">
        <v>0.51</v>
      </c>
      <c r="P89" s="71">
        <f t="shared" si="23"/>
        <v>23</v>
      </c>
      <c r="Q89" s="71">
        <f t="shared" si="24"/>
        <v>15.51</v>
      </c>
      <c r="R89" s="71">
        <f t="shared" si="25"/>
        <v>38.51</v>
      </c>
      <c r="S89" s="34">
        <f t="shared" si="16"/>
        <v>23</v>
      </c>
      <c r="T89" s="34">
        <f t="shared" si="17"/>
        <v>18</v>
      </c>
      <c r="U89" s="34">
        <f t="shared" si="18"/>
        <v>41</v>
      </c>
      <c r="V89" s="71">
        <v>23</v>
      </c>
      <c r="W89" s="71">
        <v>18</v>
      </c>
      <c r="X89" s="71">
        <v>41</v>
      </c>
      <c r="Y89" s="71"/>
      <c r="Z89" s="71"/>
      <c r="AA89" s="71"/>
      <c r="AB89" s="71"/>
      <c r="AC89" s="71"/>
      <c r="AD89" s="71"/>
      <c r="AE89" s="71">
        <f t="shared" si="26"/>
        <v>23</v>
      </c>
      <c r="AF89" s="71">
        <f t="shared" si="27"/>
        <v>18</v>
      </c>
      <c r="AG89" s="71">
        <f t="shared" si="19"/>
        <v>41</v>
      </c>
    </row>
    <row r="90" spans="1:33" ht="15" customHeight="1" x14ac:dyDescent="0.2">
      <c r="A90" s="72">
        <v>27.010100000000001</v>
      </c>
      <c r="B90" s="73" t="s">
        <v>40</v>
      </c>
      <c r="C90" s="74" t="s">
        <v>498</v>
      </c>
      <c r="D90" s="34">
        <f t="shared" si="20"/>
        <v>6</v>
      </c>
      <c r="E90" s="34">
        <f t="shared" si="21"/>
        <v>18</v>
      </c>
      <c r="F90" s="34">
        <f t="shared" si="22"/>
        <v>24</v>
      </c>
      <c r="G90" s="71">
        <v>6</v>
      </c>
      <c r="H90" s="71">
        <v>17</v>
      </c>
      <c r="I90" s="71">
        <v>23</v>
      </c>
      <c r="J90" s="71"/>
      <c r="K90" s="71">
        <v>1</v>
      </c>
      <c r="L90" s="71">
        <v>1</v>
      </c>
      <c r="M90" s="71"/>
      <c r="N90" s="71">
        <v>0.38</v>
      </c>
      <c r="O90" s="71">
        <v>0.38</v>
      </c>
      <c r="P90" s="71">
        <f t="shared" si="23"/>
        <v>6</v>
      </c>
      <c r="Q90" s="71">
        <f t="shared" si="24"/>
        <v>17.38</v>
      </c>
      <c r="R90" s="71">
        <f t="shared" si="25"/>
        <v>23.38</v>
      </c>
      <c r="S90" s="34">
        <f t="shared" si="16"/>
        <v>4</v>
      </c>
      <c r="T90" s="34">
        <f t="shared" si="17"/>
        <v>16</v>
      </c>
      <c r="U90" s="34">
        <f t="shared" si="18"/>
        <v>20</v>
      </c>
      <c r="V90" s="71">
        <v>4</v>
      </c>
      <c r="W90" s="71">
        <v>16</v>
      </c>
      <c r="X90" s="71">
        <v>20</v>
      </c>
      <c r="Y90" s="71"/>
      <c r="Z90" s="71"/>
      <c r="AA90" s="71"/>
      <c r="AB90" s="71"/>
      <c r="AC90" s="71"/>
      <c r="AD90" s="71"/>
      <c r="AE90" s="71">
        <f t="shared" si="26"/>
        <v>4</v>
      </c>
      <c r="AF90" s="71">
        <f t="shared" si="27"/>
        <v>16</v>
      </c>
      <c r="AG90" s="71">
        <f t="shared" si="19"/>
        <v>20</v>
      </c>
    </row>
    <row r="91" spans="1:33" ht="15" customHeight="1" x14ac:dyDescent="0.2">
      <c r="A91" s="72">
        <v>40.0501</v>
      </c>
      <c r="B91" s="73" t="s">
        <v>50</v>
      </c>
      <c r="C91" s="74" t="s">
        <v>491</v>
      </c>
      <c r="D91" s="34">
        <f t="shared" si="20"/>
        <v>2</v>
      </c>
      <c r="E91" s="34">
        <f t="shared" si="21"/>
        <v>2</v>
      </c>
      <c r="F91" s="34">
        <f t="shared" si="22"/>
        <v>4</v>
      </c>
      <c r="G91" s="71">
        <v>2</v>
      </c>
      <c r="H91" s="71">
        <v>2</v>
      </c>
      <c r="I91" s="71">
        <v>4</v>
      </c>
      <c r="J91" s="71"/>
      <c r="K91" s="71"/>
      <c r="L91" s="71"/>
      <c r="M91" s="71"/>
      <c r="N91" s="71"/>
      <c r="O91" s="71"/>
      <c r="P91" s="71">
        <f t="shared" si="23"/>
        <v>2</v>
      </c>
      <c r="Q91" s="71">
        <f t="shared" si="24"/>
        <v>2</v>
      </c>
      <c r="R91" s="71">
        <f t="shared" si="25"/>
        <v>4</v>
      </c>
      <c r="S91" s="34">
        <f t="shared" si="16"/>
        <v>4</v>
      </c>
      <c r="T91" s="34">
        <f t="shared" si="17"/>
        <v>1</v>
      </c>
      <c r="U91" s="34">
        <f t="shared" si="18"/>
        <v>5</v>
      </c>
      <c r="V91" s="71">
        <v>4</v>
      </c>
      <c r="W91" s="71">
        <v>1</v>
      </c>
      <c r="X91" s="71">
        <v>5</v>
      </c>
      <c r="Y91" s="71"/>
      <c r="Z91" s="71"/>
      <c r="AA91" s="71"/>
      <c r="AB91" s="71"/>
      <c r="AC91" s="71"/>
      <c r="AD91" s="71"/>
      <c r="AE91" s="71">
        <f t="shared" si="26"/>
        <v>4</v>
      </c>
      <c r="AF91" s="71">
        <f t="shared" si="27"/>
        <v>1</v>
      </c>
      <c r="AG91" s="71">
        <f t="shared" si="19"/>
        <v>5</v>
      </c>
    </row>
    <row r="92" spans="1:33" ht="15" customHeight="1" x14ac:dyDescent="0.2">
      <c r="A92" s="75">
        <v>40.080100000000002</v>
      </c>
      <c r="B92" s="73" t="s">
        <v>52</v>
      </c>
      <c r="C92" s="74" t="s">
        <v>492</v>
      </c>
      <c r="D92" s="34">
        <f t="shared" si="20"/>
        <v>1</v>
      </c>
      <c r="E92" s="34">
        <f t="shared" si="21"/>
        <v>4</v>
      </c>
      <c r="F92" s="34">
        <f t="shared" si="22"/>
        <v>5</v>
      </c>
      <c r="G92" s="71">
        <v>1</v>
      </c>
      <c r="H92" s="71">
        <v>4</v>
      </c>
      <c r="I92" s="71">
        <v>5</v>
      </c>
      <c r="J92" s="71"/>
      <c r="K92" s="71"/>
      <c r="L92" s="71"/>
      <c r="M92" s="71"/>
      <c r="N92" s="71"/>
      <c r="O92" s="71"/>
      <c r="P92" s="71">
        <f t="shared" si="23"/>
        <v>1</v>
      </c>
      <c r="Q92" s="71">
        <f t="shared" si="24"/>
        <v>4</v>
      </c>
      <c r="R92" s="71">
        <f t="shared" si="25"/>
        <v>5</v>
      </c>
      <c r="S92" s="34">
        <f t="shared" si="16"/>
        <v>0</v>
      </c>
      <c r="T92" s="34">
        <f t="shared" si="17"/>
        <v>5</v>
      </c>
      <c r="U92" s="34">
        <f t="shared" si="18"/>
        <v>5</v>
      </c>
      <c r="V92" s="71"/>
      <c r="W92" s="71">
        <v>5</v>
      </c>
      <c r="X92" s="71">
        <v>5</v>
      </c>
      <c r="Y92" s="71"/>
      <c r="Z92" s="71"/>
      <c r="AA92" s="71"/>
      <c r="AB92" s="71"/>
      <c r="AC92" s="71"/>
      <c r="AD92" s="71"/>
      <c r="AE92" s="71">
        <f t="shared" si="26"/>
        <v>0</v>
      </c>
      <c r="AF92" s="71">
        <f t="shared" si="27"/>
        <v>5</v>
      </c>
      <c r="AG92" s="71">
        <f t="shared" si="19"/>
        <v>5</v>
      </c>
    </row>
    <row r="93" spans="1:33" ht="15" customHeight="1" x14ac:dyDescent="0.2">
      <c r="A93" s="61" t="s">
        <v>65</v>
      </c>
      <c r="B93" s="62"/>
      <c r="C93" s="63"/>
      <c r="D93" s="33">
        <f t="shared" si="20"/>
        <v>1937</v>
      </c>
      <c r="E93" s="33">
        <f t="shared" si="21"/>
        <v>936</v>
      </c>
      <c r="F93" s="33">
        <f t="shared" si="22"/>
        <v>2873</v>
      </c>
      <c r="G93" s="33">
        <v>1768</v>
      </c>
      <c r="H93" s="33">
        <v>822</v>
      </c>
      <c r="I93" s="33">
        <v>2590</v>
      </c>
      <c r="J93" s="33">
        <v>169</v>
      </c>
      <c r="K93" s="33">
        <v>114</v>
      </c>
      <c r="L93" s="33">
        <v>283</v>
      </c>
      <c r="M93" s="33">
        <v>102.38999999999992</v>
      </c>
      <c r="N93" s="33">
        <v>68.480000000000018</v>
      </c>
      <c r="O93" s="33">
        <v>170.86999999999995</v>
      </c>
      <c r="P93" s="33">
        <f t="shared" si="23"/>
        <v>1870.3899999999999</v>
      </c>
      <c r="Q93" s="33">
        <f t="shared" si="24"/>
        <v>890.48</v>
      </c>
      <c r="R93" s="33">
        <f t="shared" si="25"/>
        <v>2760.87</v>
      </c>
      <c r="S93" s="33">
        <f t="shared" si="16"/>
        <v>1891</v>
      </c>
      <c r="T93" s="33">
        <f t="shared" si="17"/>
        <v>880</v>
      </c>
      <c r="U93" s="33">
        <f t="shared" si="18"/>
        <v>2771</v>
      </c>
      <c r="V93" s="33">
        <v>1721</v>
      </c>
      <c r="W93" s="33">
        <v>788</v>
      </c>
      <c r="X93" s="33">
        <v>2509</v>
      </c>
      <c r="Y93" s="33">
        <v>170</v>
      </c>
      <c r="Z93" s="33">
        <v>92</v>
      </c>
      <c r="AA93" s="33">
        <v>262</v>
      </c>
      <c r="AB93" s="33">
        <v>103.00999999999993</v>
      </c>
      <c r="AC93" s="33">
        <v>53.24000000000003</v>
      </c>
      <c r="AD93" s="33">
        <v>156.24999999999994</v>
      </c>
      <c r="AE93" s="33">
        <f t="shared" si="26"/>
        <v>1824.01</v>
      </c>
      <c r="AF93" s="33">
        <f t="shared" si="27"/>
        <v>841.24</v>
      </c>
      <c r="AG93" s="33">
        <f t="shared" si="19"/>
        <v>2665.25</v>
      </c>
    </row>
    <row r="94" spans="1:33" ht="15" customHeight="1" x14ac:dyDescent="0.2">
      <c r="A94" s="64" t="s">
        <v>395</v>
      </c>
      <c r="B94" s="65"/>
      <c r="C94" s="66"/>
      <c r="D94" s="67">
        <f t="shared" si="20"/>
        <v>1562</v>
      </c>
      <c r="E94" s="67">
        <f t="shared" si="21"/>
        <v>738</v>
      </c>
      <c r="F94" s="67">
        <f t="shared" si="22"/>
        <v>2300</v>
      </c>
      <c r="G94" s="67">
        <v>1438</v>
      </c>
      <c r="H94" s="67">
        <v>663</v>
      </c>
      <c r="I94" s="67">
        <v>2101</v>
      </c>
      <c r="J94" s="67">
        <v>124</v>
      </c>
      <c r="K94" s="67">
        <v>75</v>
      </c>
      <c r="L94" s="67">
        <v>199</v>
      </c>
      <c r="M94" s="67">
        <v>73.429999999999993</v>
      </c>
      <c r="N94" s="67">
        <v>42.32</v>
      </c>
      <c r="O94" s="67">
        <v>115.75</v>
      </c>
      <c r="P94" s="67">
        <f t="shared" si="23"/>
        <v>1511.43</v>
      </c>
      <c r="Q94" s="67">
        <f t="shared" si="24"/>
        <v>705.32</v>
      </c>
      <c r="R94" s="67">
        <f t="shared" si="25"/>
        <v>2216.75</v>
      </c>
      <c r="S94" s="67">
        <f t="shared" si="16"/>
        <v>1499</v>
      </c>
      <c r="T94" s="67">
        <f t="shared" si="17"/>
        <v>705</v>
      </c>
      <c r="U94" s="67">
        <f t="shared" si="18"/>
        <v>2204</v>
      </c>
      <c r="V94" s="67">
        <v>1378</v>
      </c>
      <c r="W94" s="67">
        <v>642</v>
      </c>
      <c r="X94" s="67">
        <v>2020</v>
      </c>
      <c r="Y94" s="67">
        <v>121</v>
      </c>
      <c r="Z94" s="67">
        <v>63</v>
      </c>
      <c r="AA94" s="67">
        <v>184</v>
      </c>
      <c r="AB94" s="67">
        <v>72.930000000000007</v>
      </c>
      <c r="AC94" s="67">
        <v>35.06</v>
      </c>
      <c r="AD94" s="67">
        <v>107.99</v>
      </c>
      <c r="AE94" s="67">
        <f t="shared" si="26"/>
        <v>1450.93</v>
      </c>
      <c r="AF94" s="67">
        <f t="shared" si="27"/>
        <v>677.06</v>
      </c>
      <c r="AG94" s="67">
        <f t="shared" si="19"/>
        <v>2127.9899999999998</v>
      </c>
    </row>
    <row r="95" spans="1:33" ht="15" customHeight="1" x14ac:dyDescent="0.2">
      <c r="A95" s="68" t="s">
        <v>3</v>
      </c>
      <c r="B95" s="69"/>
      <c r="C95" s="70"/>
      <c r="D95" s="71">
        <f t="shared" si="20"/>
        <v>1562</v>
      </c>
      <c r="E95" s="71">
        <f t="shared" si="21"/>
        <v>738</v>
      </c>
      <c r="F95" s="71">
        <f t="shared" si="22"/>
        <v>2300</v>
      </c>
      <c r="G95" s="71">
        <v>1438</v>
      </c>
      <c r="H95" s="71">
        <v>663</v>
      </c>
      <c r="I95" s="71">
        <v>2101</v>
      </c>
      <c r="J95" s="71">
        <v>124</v>
      </c>
      <c r="K95" s="71">
        <v>75</v>
      </c>
      <c r="L95" s="71">
        <v>199</v>
      </c>
      <c r="M95" s="71">
        <v>73.429999999999993</v>
      </c>
      <c r="N95" s="71">
        <v>42.32</v>
      </c>
      <c r="O95" s="71">
        <v>115.75</v>
      </c>
      <c r="P95" s="71">
        <f t="shared" si="23"/>
        <v>1511.43</v>
      </c>
      <c r="Q95" s="71">
        <f t="shared" si="24"/>
        <v>705.32</v>
      </c>
      <c r="R95" s="71">
        <f t="shared" si="25"/>
        <v>2216.75</v>
      </c>
      <c r="S95" s="71">
        <f t="shared" si="16"/>
        <v>1499</v>
      </c>
      <c r="T95" s="71">
        <f t="shared" si="17"/>
        <v>705</v>
      </c>
      <c r="U95" s="71">
        <f t="shared" si="18"/>
        <v>2204</v>
      </c>
      <c r="V95" s="71">
        <v>1378</v>
      </c>
      <c r="W95" s="71">
        <v>642</v>
      </c>
      <c r="X95" s="71">
        <v>2020</v>
      </c>
      <c r="Y95" s="71">
        <v>121</v>
      </c>
      <c r="Z95" s="71">
        <v>63</v>
      </c>
      <c r="AA95" s="71">
        <v>184</v>
      </c>
      <c r="AB95" s="71">
        <v>72.930000000000007</v>
      </c>
      <c r="AC95" s="71">
        <v>35.06</v>
      </c>
      <c r="AD95" s="71">
        <v>107.99</v>
      </c>
      <c r="AE95" s="71">
        <f t="shared" si="26"/>
        <v>1450.93</v>
      </c>
      <c r="AF95" s="71">
        <f t="shared" si="27"/>
        <v>677.06</v>
      </c>
      <c r="AG95" s="71">
        <f t="shared" si="19"/>
        <v>2127.9899999999998</v>
      </c>
    </row>
    <row r="96" spans="1:33" ht="15" customHeight="1" x14ac:dyDescent="0.2">
      <c r="A96" s="72">
        <v>42.010100000000001</v>
      </c>
      <c r="B96" s="73" t="s">
        <v>56</v>
      </c>
      <c r="C96" s="74" t="s">
        <v>501</v>
      </c>
      <c r="D96" s="34">
        <f t="shared" si="20"/>
        <v>472</v>
      </c>
      <c r="E96" s="34">
        <f t="shared" si="21"/>
        <v>160</v>
      </c>
      <c r="F96" s="34">
        <f t="shared" si="22"/>
        <v>632</v>
      </c>
      <c r="G96" s="71">
        <v>427</v>
      </c>
      <c r="H96" s="71">
        <v>147</v>
      </c>
      <c r="I96" s="71">
        <v>574</v>
      </c>
      <c r="J96" s="71">
        <v>45</v>
      </c>
      <c r="K96" s="71">
        <v>13</v>
      </c>
      <c r="L96" s="71">
        <v>58</v>
      </c>
      <c r="M96" s="71">
        <v>27.009999999999998</v>
      </c>
      <c r="N96" s="71">
        <v>7.08</v>
      </c>
      <c r="O96" s="71">
        <v>34.089999999999996</v>
      </c>
      <c r="P96" s="71">
        <f t="shared" si="23"/>
        <v>454.01</v>
      </c>
      <c r="Q96" s="71">
        <f t="shared" si="24"/>
        <v>154.08000000000001</v>
      </c>
      <c r="R96" s="71">
        <f t="shared" si="25"/>
        <v>608.09</v>
      </c>
      <c r="S96" s="34">
        <f t="shared" ref="S96:S159" si="28">V96+Y96</f>
        <v>441</v>
      </c>
      <c r="T96" s="34">
        <f t="shared" ref="T96:T159" si="29">W96+Z96</f>
        <v>157</v>
      </c>
      <c r="U96" s="34">
        <f t="shared" ref="U96:U159" si="30">SUM(S96:T96)</f>
        <v>598</v>
      </c>
      <c r="V96" s="71">
        <v>407</v>
      </c>
      <c r="W96" s="71">
        <v>148</v>
      </c>
      <c r="X96" s="71">
        <v>555</v>
      </c>
      <c r="Y96" s="71">
        <v>34</v>
      </c>
      <c r="Z96" s="71">
        <v>9</v>
      </c>
      <c r="AA96" s="71">
        <v>43</v>
      </c>
      <c r="AB96" s="71">
        <v>21.760000000000005</v>
      </c>
      <c r="AC96" s="71">
        <v>4.74</v>
      </c>
      <c r="AD96" s="71">
        <v>26.5</v>
      </c>
      <c r="AE96" s="71">
        <f t="shared" si="26"/>
        <v>428.76</v>
      </c>
      <c r="AF96" s="71">
        <f t="shared" si="27"/>
        <v>152.74</v>
      </c>
      <c r="AG96" s="71">
        <f t="shared" ref="AG96:AG159" si="31">SUM(AE96:AF96)</f>
        <v>581.5</v>
      </c>
    </row>
    <row r="97" spans="1:33" ht="15" customHeight="1" x14ac:dyDescent="0.2">
      <c r="A97" s="72">
        <v>44.070099999999996</v>
      </c>
      <c r="B97" s="73" t="s">
        <v>60</v>
      </c>
      <c r="C97" s="74" t="s">
        <v>61</v>
      </c>
      <c r="D97" s="34">
        <f t="shared" ref="D97:D160" si="32">G97+J97</f>
        <v>322</v>
      </c>
      <c r="E97" s="34">
        <f t="shared" ref="E97:E160" si="33">H97+K97</f>
        <v>54</v>
      </c>
      <c r="F97" s="34">
        <f t="shared" ref="F97:F160" si="34">SUM(D97:E97)</f>
        <v>376</v>
      </c>
      <c r="G97" s="71">
        <v>309</v>
      </c>
      <c r="H97" s="71">
        <v>52</v>
      </c>
      <c r="I97" s="71">
        <v>361</v>
      </c>
      <c r="J97" s="71">
        <v>13</v>
      </c>
      <c r="K97" s="71">
        <v>2</v>
      </c>
      <c r="L97" s="71">
        <v>15</v>
      </c>
      <c r="M97" s="71">
        <v>7.42</v>
      </c>
      <c r="N97" s="71">
        <v>0.5</v>
      </c>
      <c r="O97" s="71">
        <v>7.92</v>
      </c>
      <c r="P97" s="71">
        <f t="shared" ref="P97:P160" si="35">G97+M97</f>
        <v>316.42</v>
      </c>
      <c r="Q97" s="71">
        <f t="shared" ref="Q97:Q160" si="36">H97+N97</f>
        <v>52.5</v>
      </c>
      <c r="R97" s="71">
        <f t="shared" ref="R97:R160" si="37">SUM(P97:Q97)</f>
        <v>368.92</v>
      </c>
      <c r="S97" s="34">
        <f t="shared" si="28"/>
        <v>331</v>
      </c>
      <c r="T97" s="34">
        <f t="shared" si="29"/>
        <v>60</v>
      </c>
      <c r="U97" s="34">
        <f t="shared" si="30"/>
        <v>391</v>
      </c>
      <c r="V97" s="71">
        <v>319</v>
      </c>
      <c r="W97" s="71">
        <v>56</v>
      </c>
      <c r="X97" s="71">
        <v>375</v>
      </c>
      <c r="Y97" s="71">
        <v>12</v>
      </c>
      <c r="Z97" s="71">
        <v>4</v>
      </c>
      <c r="AA97" s="71">
        <v>16</v>
      </c>
      <c r="AB97" s="71">
        <v>8.25</v>
      </c>
      <c r="AC97" s="71">
        <v>2.25</v>
      </c>
      <c r="AD97" s="71">
        <v>10.5</v>
      </c>
      <c r="AE97" s="71">
        <f t="shared" ref="AE97:AE160" si="38">V97+AB97</f>
        <v>327.25</v>
      </c>
      <c r="AF97" s="71">
        <f t="shared" ref="AF97:AF160" si="39">W97+AC97</f>
        <v>58.25</v>
      </c>
      <c r="AG97" s="71">
        <f t="shared" si="31"/>
        <v>385.5</v>
      </c>
    </row>
    <row r="98" spans="1:33" ht="15" customHeight="1" x14ac:dyDescent="0.2">
      <c r="A98" s="75">
        <v>45.010100000000001</v>
      </c>
      <c r="B98" s="73" t="s">
        <v>62</v>
      </c>
      <c r="C98" s="74" t="s">
        <v>63</v>
      </c>
      <c r="D98" s="34">
        <f t="shared" si="32"/>
        <v>46</v>
      </c>
      <c r="E98" s="34">
        <f t="shared" si="33"/>
        <v>38</v>
      </c>
      <c r="F98" s="34">
        <f t="shared" si="34"/>
        <v>84</v>
      </c>
      <c r="G98" s="71">
        <v>39</v>
      </c>
      <c r="H98" s="71">
        <v>31</v>
      </c>
      <c r="I98" s="71">
        <v>70</v>
      </c>
      <c r="J98" s="71">
        <v>7</v>
      </c>
      <c r="K98" s="71">
        <v>7</v>
      </c>
      <c r="L98" s="71">
        <v>14</v>
      </c>
      <c r="M98" s="71">
        <v>4.58</v>
      </c>
      <c r="N98" s="71">
        <v>4.08</v>
      </c>
      <c r="O98" s="71">
        <v>8.66</v>
      </c>
      <c r="P98" s="71">
        <f t="shared" si="35"/>
        <v>43.58</v>
      </c>
      <c r="Q98" s="71">
        <f t="shared" si="36"/>
        <v>35.08</v>
      </c>
      <c r="R98" s="71">
        <f t="shared" si="37"/>
        <v>78.66</v>
      </c>
      <c r="S98" s="34">
        <f t="shared" si="28"/>
        <v>37</v>
      </c>
      <c r="T98" s="34">
        <f t="shared" si="29"/>
        <v>26</v>
      </c>
      <c r="U98" s="34">
        <f t="shared" si="30"/>
        <v>63</v>
      </c>
      <c r="V98" s="71">
        <v>27</v>
      </c>
      <c r="W98" s="71">
        <v>21</v>
      </c>
      <c r="X98" s="71">
        <v>48</v>
      </c>
      <c r="Y98" s="71">
        <v>10</v>
      </c>
      <c r="Z98" s="71">
        <v>5</v>
      </c>
      <c r="AA98" s="71">
        <v>15</v>
      </c>
      <c r="AB98" s="71">
        <v>5.84</v>
      </c>
      <c r="AC98" s="71">
        <v>3.41</v>
      </c>
      <c r="AD98" s="71">
        <v>9.25</v>
      </c>
      <c r="AE98" s="71">
        <f t="shared" si="38"/>
        <v>32.840000000000003</v>
      </c>
      <c r="AF98" s="71">
        <f t="shared" si="39"/>
        <v>24.41</v>
      </c>
      <c r="AG98" s="71">
        <f t="shared" si="31"/>
        <v>57.25</v>
      </c>
    </row>
    <row r="99" spans="1:33" ht="15" customHeight="1" x14ac:dyDescent="0.2">
      <c r="A99" s="62"/>
      <c r="B99" s="73" t="s">
        <v>64</v>
      </c>
      <c r="C99" s="74" t="s">
        <v>65</v>
      </c>
      <c r="D99" s="34">
        <f t="shared" si="32"/>
        <v>116</v>
      </c>
      <c r="E99" s="34">
        <f t="shared" si="33"/>
        <v>38</v>
      </c>
      <c r="F99" s="34">
        <f t="shared" si="34"/>
        <v>154</v>
      </c>
      <c r="G99" s="71">
        <v>109</v>
      </c>
      <c r="H99" s="71">
        <v>34</v>
      </c>
      <c r="I99" s="71">
        <v>143</v>
      </c>
      <c r="J99" s="71">
        <v>7</v>
      </c>
      <c r="K99" s="71">
        <v>4</v>
      </c>
      <c r="L99" s="71">
        <v>11</v>
      </c>
      <c r="M99" s="71">
        <v>3.92</v>
      </c>
      <c r="N99" s="71">
        <v>2.08</v>
      </c>
      <c r="O99" s="71">
        <v>6</v>
      </c>
      <c r="P99" s="71">
        <f t="shared" si="35"/>
        <v>112.92</v>
      </c>
      <c r="Q99" s="71">
        <f t="shared" si="36"/>
        <v>36.08</v>
      </c>
      <c r="R99" s="71">
        <f t="shared" si="37"/>
        <v>149</v>
      </c>
      <c r="S99" s="34">
        <f t="shared" si="28"/>
        <v>106</v>
      </c>
      <c r="T99" s="34">
        <f t="shared" si="29"/>
        <v>40</v>
      </c>
      <c r="U99" s="34">
        <f t="shared" si="30"/>
        <v>146</v>
      </c>
      <c r="V99" s="71">
        <v>96</v>
      </c>
      <c r="W99" s="71">
        <v>39</v>
      </c>
      <c r="X99" s="71">
        <v>135</v>
      </c>
      <c r="Y99" s="71">
        <v>10</v>
      </c>
      <c r="Z99" s="71">
        <v>1</v>
      </c>
      <c r="AA99" s="71">
        <v>11</v>
      </c>
      <c r="AB99" s="71">
        <v>6.25</v>
      </c>
      <c r="AC99" s="71">
        <v>0.75</v>
      </c>
      <c r="AD99" s="71">
        <v>7</v>
      </c>
      <c r="AE99" s="71">
        <f t="shared" si="38"/>
        <v>102.25</v>
      </c>
      <c r="AF99" s="71">
        <f t="shared" si="39"/>
        <v>39.75</v>
      </c>
      <c r="AG99" s="71">
        <f t="shared" si="31"/>
        <v>142</v>
      </c>
    </row>
    <row r="100" spans="1:33" ht="15" customHeight="1" x14ac:dyDescent="0.2">
      <c r="A100" s="72">
        <v>45.020099999999999</v>
      </c>
      <c r="B100" s="73" t="s">
        <v>66</v>
      </c>
      <c r="C100" s="74" t="s">
        <v>502</v>
      </c>
      <c r="D100" s="34">
        <f t="shared" si="32"/>
        <v>110</v>
      </c>
      <c r="E100" s="34">
        <f t="shared" si="33"/>
        <v>43</v>
      </c>
      <c r="F100" s="34">
        <f t="shared" si="34"/>
        <v>153</v>
      </c>
      <c r="G100" s="71">
        <v>98</v>
      </c>
      <c r="H100" s="71">
        <v>39</v>
      </c>
      <c r="I100" s="71">
        <v>137</v>
      </c>
      <c r="J100" s="71">
        <v>12</v>
      </c>
      <c r="K100" s="71">
        <v>4</v>
      </c>
      <c r="L100" s="71">
        <v>16</v>
      </c>
      <c r="M100" s="71">
        <v>7.17</v>
      </c>
      <c r="N100" s="71">
        <v>2.58</v>
      </c>
      <c r="O100" s="71">
        <v>9.75</v>
      </c>
      <c r="P100" s="71">
        <f t="shared" si="35"/>
        <v>105.17</v>
      </c>
      <c r="Q100" s="71">
        <f t="shared" si="36"/>
        <v>41.58</v>
      </c>
      <c r="R100" s="71">
        <f t="shared" si="37"/>
        <v>146.75</v>
      </c>
      <c r="S100" s="34">
        <f t="shared" si="28"/>
        <v>115</v>
      </c>
      <c r="T100" s="34">
        <f t="shared" si="29"/>
        <v>57</v>
      </c>
      <c r="U100" s="34">
        <f t="shared" si="30"/>
        <v>172</v>
      </c>
      <c r="V100" s="71">
        <v>103</v>
      </c>
      <c r="W100" s="71">
        <v>52</v>
      </c>
      <c r="X100" s="71">
        <v>155</v>
      </c>
      <c r="Y100" s="71">
        <v>12</v>
      </c>
      <c r="Z100" s="71">
        <v>5</v>
      </c>
      <c r="AA100" s="71">
        <v>17</v>
      </c>
      <c r="AB100" s="71">
        <v>6.33</v>
      </c>
      <c r="AC100" s="71">
        <v>2.41</v>
      </c>
      <c r="AD100" s="71">
        <v>8.74</v>
      </c>
      <c r="AE100" s="71">
        <f t="shared" si="38"/>
        <v>109.33</v>
      </c>
      <c r="AF100" s="71">
        <f t="shared" si="39"/>
        <v>54.41</v>
      </c>
      <c r="AG100" s="71">
        <f t="shared" si="31"/>
        <v>163.74</v>
      </c>
    </row>
    <row r="101" spans="1:33" ht="15" customHeight="1" x14ac:dyDescent="0.2">
      <c r="A101" s="72">
        <v>45.060099999999998</v>
      </c>
      <c r="B101" s="73" t="s">
        <v>68</v>
      </c>
      <c r="C101" s="74" t="s">
        <v>503</v>
      </c>
      <c r="D101" s="34">
        <f t="shared" si="32"/>
        <v>41</v>
      </c>
      <c r="E101" s="34">
        <f t="shared" si="33"/>
        <v>82</v>
      </c>
      <c r="F101" s="34">
        <f t="shared" si="34"/>
        <v>123</v>
      </c>
      <c r="G101" s="71">
        <v>37</v>
      </c>
      <c r="H101" s="71">
        <v>72</v>
      </c>
      <c r="I101" s="71">
        <v>109</v>
      </c>
      <c r="J101" s="71">
        <v>4</v>
      </c>
      <c r="K101" s="71">
        <v>10</v>
      </c>
      <c r="L101" s="71">
        <v>14</v>
      </c>
      <c r="M101" s="71">
        <v>1.83</v>
      </c>
      <c r="N101" s="71">
        <v>5.16</v>
      </c>
      <c r="O101" s="71">
        <v>6.99</v>
      </c>
      <c r="P101" s="71">
        <f t="shared" si="35"/>
        <v>38.83</v>
      </c>
      <c r="Q101" s="71">
        <f t="shared" si="36"/>
        <v>77.16</v>
      </c>
      <c r="R101" s="71">
        <f t="shared" si="37"/>
        <v>115.99</v>
      </c>
      <c r="S101" s="34">
        <f t="shared" si="28"/>
        <v>35</v>
      </c>
      <c r="T101" s="34">
        <f t="shared" si="29"/>
        <v>59</v>
      </c>
      <c r="U101" s="34">
        <f t="shared" si="30"/>
        <v>94</v>
      </c>
      <c r="V101" s="71">
        <v>31</v>
      </c>
      <c r="W101" s="71">
        <v>52</v>
      </c>
      <c r="X101" s="71">
        <v>83</v>
      </c>
      <c r="Y101" s="71">
        <v>4</v>
      </c>
      <c r="Z101" s="71">
        <v>7</v>
      </c>
      <c r="AA101" s="71">
        <v>11</v>
      </c>
      <c r="AB101" s="71">
        <v>2</v>
      </c>
      <c r="AC101" s="71">
        <v>3.17</v>
      </c>
      <c r="AD101" s="71">
        <v>5.17</v>
      </c>
      <c r="AE101" s="71">
        <f t="shared" si="38"/>
        <v>33</v>
      </c>
      <c r="AF101" s="71">
        <f t="shared" si="39"/>
        <v>55.17</v>
      </c>
      <c r="AG101" s="71">
        <f t="shared" si="31"/>
        <v>88.17</v>
      </c>
    </row>
    <row r="102" spans="1:33" ht="15" customHeight="1" x14ac:dyDescent="0.2">
      <c r="A102" s="72">
        <v>45.070099999999996</v>
      </c>
      <c r="B102" s="73" t="s">
        <v>70</v>
      </c>
      <c r="C102" s="74" t="s">
        <v>504</v>
      </c>
      <c r="D102" s="34">
        <f t="shared" si="32"/>
        <v>71</v>
      </c>
      <c r="E102" s="34">
        <f t="shared" si="33"/>
        <v>52</v>
      </c>
      <c r="F102" s="34">
        <f t="shared" si="34"/>
        <v>123</v>
      </c>
      <c r="G102" s="71">
        <v>63</v>
      </c>
      <c r="H102" s="71">
        <v>44</v>
      </c>
      <c r="I102" s="71">
        <v>107</v>
      </c>
      <c r="J102" s="71">
        <v>8</v>
      </c>
      <c r="K102" s="71">
        <v>8</v>
      </c>
      <c r="L102" s="71">
        <v>16</v>
      </c>
      <c r="M102" s="71">
        <v>3.67</v>
      </c>
      <c r="N102" s="71">
        <v>4.5</v>
      </c>
      <c r="O102" s="71">
        <v>8.17</v>
      </c>
      <c r="P102" s="71">
        <f t="shared" si="35"/>
        <v>66.67</v>
      </c>
      <c r="Q102" s="71">
        <f t="shared" si="36"/>
        <v>48.5</v>
      </c>
      <c r="R102" s="71">
        <f t="shared" si="37"/>
        <v>115.17</v>
      </c>
      <c r="S102" s="34">
        <f t="shared" si="28"/>
        <v>55</v>
      </c>
      <c r="T102" s="34">
        <f t="shared" si="29"/>
        <v>46</v>
      </c>
      <c r="U102" s="34">
        <f t="shared" si="30"/>
        <v>101</v>
      </c>
      <c r="V102" s="71">
        <v>51</v>
      </c>
      <c r="W102" s="71">
        <v>40</v>
      </c>
      <c r="X102" s="71">
        <v>91</v>
      </c>
      <c r="Y102" s="71">
        <v>4</v>
      </c>
      <c r="Z102" s="71">
        <v>6</v>
      </c>
      <c r="AA102" s="71">
        <v>10</v>
      </c>
      <c r="AB102" s="71">
        <v>2.58</v>
      </c>
      <c r="AC102" s="71">
        <v>3.92</v>
      </c>
      <c r="AD102" s="71">
        <v>6.5</v>
      </c>
      <c r="AE102" s="71">
        <f t="shared" si="38"/>
        <v>53.58</v>
      </c>
      <c r="AF102" s="71">
        <f t="shared" si="39"/>
        <v>43.92</v>
      </c>
      <c r="AG102" s="71">
        <f t="shared" si="31"/>
        <v>97.5</v>
      </c>
    </row>
    <row r="103" spans="1:33" ht="15" customHeight="1" x14ac:dyDescent="0.2">
      <c r="A103" s="72">
        <v>45.100099999999998</v>
      </c>
      <c r="B103" s="73" t="s">
        <v>72</v>
      </c>
      <c r="C103" s="74" t="s">
        <v>505</v>
      </c>
      <c r="D103" s="34">
        <f t="shared" si="32"/>
        <v>121</v>
      </c>
      <c r="E103" s="34">
        <f t="shared" si="33"/>
        <v>140</v>
      </c>
      <c r="F103" s="34">
        <f t="shared" si="34"/>
        <v>261</v>
      </c>
      <c r="G103" s="71">
        <v>112</v>
      </c>
      <c r="H103" s="71">
        <v>130</v>
      </c>
      <c r="I103" s="71">
        <v>242</v>
      </c>
      <c r="J103" s="71">
        <v>9</v>
      </c>
      <c r="K103" s="71">
        <v>10</v>
      </c>
      <c r="L103" s="71">
        <v>19</v>
      </c>
      <c r="M103" s="71">
        <v>5.83</v>
      </c>
      <c r="N103" s="71">
        <v>5.42</v>
      </c>
      <c r="O103" s="71">
        <v>11.25</v>
      </c>
      <c r="P103" s="71">
        <f t="shared" si="35"/>
        <v>117.83</v>
      </c>
      <c r="Q103" s="71">
        <f t="shared" si="36"/>
        <v>135.41999999999999</v>
      </c>
      <c r="R103" s="71">
        <f t="shared" si="37"/>
        <v>253.25</v>
      </c>
      <c r="S103" s="34">
        <f t="shared" si="28"/>
        <v>127</v>
      </c>
      <c r="T103" s="34">
        <f t="shared" si="29"/>
        <v>143</v>
      </c>
      <c r="U103" s="34">
        <f t="shared" si="30"/>
        <v>270</v>
      </c>
      <c r="V103" s="71">
        <v>121</v>
      </c>
      <c r="W103" s="71">
        <v>128</v>
      </c>
      <c r="X103" s="71">
        <v>249</v>
      </c>
      <c r="Y103" s="71">
        <v>6</v>
      </c>
      <c r="Z103" s="71">
        <v>15</v>
      </c>
      <c r="AA103" s="71">
        <v>21</v>
      </c>
      <c r="AB103" s="71">
        <v>3</v>
      </c>
      <c r="AC103" s="71">
        <v>8.33</v>
      </c>
      <c r="AD103" s="71">
        <v>11.33</v>
      </c>
      <c r="AE103" s="71">
        <f t="shared" si="38"/>
        <v>124</v>
      </c>
      <c r="AF103" s="71">
        <f t="shared" si="39"/>
        <v>136.33000000000001</v>
      </c>
      <c r="AG103" s="71">
        <f t="shared" si="31"/>
        <v>260.33000000000004</v>
      </c>
    </row>
    <row r="104" spans="1:33" ht="15" customHeight="1" x14ac:dyDescent="0.2">
      <c r="A104" s="72">
        <v>45.110100000000003</v>
      </c>
      <c r="B104" s="73" t="s">
        <v>74</v>
      </c>
      <c r="C104" s="74" t="s">
        <v>506</v>
      </c>
      <c r="D104" s="34">
        <f t="shared" si="32"/>
        <v>108</v>
      </c>
      <c r="E104" s="34">
        <f t="shared" si="33"/>
        <v>49</v>
      </c>
      <c r="F104" s="34">
        <f t="shared" si="34"/>
        <v>157</v>
      </c>
      <c r="G104" s="71">
        <v>101</v>
      </c>
      <c r="H104" s="71">
        <v>42</v>
      </c>
      <c r="I104" s="71">
        <v>143</v>
      </c>
      <c r="J104" s="71">
        <v>7</v>
      </c>
      <c r="K104" s="71">
        <v>7</v>
      </c>
      <c r="L104" s="71">
        <v>14</v>
      </c>
      <c r="M104" s="71">
        <v>5</v>
      </c>
      <c r="N104" s="71">
        <v>4.42</v>
      </c>
      <c r="O104" s="71">
        <v>9.42</v>
      </c>
      <c r="P104" s="71">
        <f t="shared" si="35"/>
        <v>106</v>
      </c>
      <c r="Q104" s="71">
        <f t="shared" si="36"/>
        <v>46.42</v>
      </c>
      <c r="R104" s="71">
        <f t="shared" si="37"/>
        <v>152.42000000000002</v>
      </c>
      <c r="S104" s="34">
        <f t="shared" si="28"/>
        <v>123</v>
      </c>
      <c r="T104" s="34">
        <f t="shared" si="29"/>
        <v>40</v>
      </c>
      <c r="U104" s="34">
        <f t="shared" si="30"/>
        <v>163</v>
      </c>
      <c r="V104" s="71">
        <v>111</v>
      </c>
      <c r="W104" s="71">
        <v>38</v>
      </c>
      <c r="X104" s="71">
        <v>149</v>
      </c>
      <c r="Y104" s="71">
        <v>12</v>
      </c>
      <c r="Z104" s="71">
        <v>2</v>
      </c>
      <c r="AA104" s="71">
        <v>14</v>
      </c>
      <c r="AB104" s="71">
        <v>7.5</v>
      </c>
      <c r="AC104" s="71">
        <v>1.33</v>
      </c>
      <c r="AD104" s="71">
        <v>8.83</v>
      </c>
      <c r="AE104" s="71">
        <f t="shared" si="38"/>
        <v>118.5</v>
      </c>
      <c r="AF104" s="71">
        <f t="shared" si="39"/>
        <v>39.33</v>
      </c>
      <c r="AG104" s="71">
        <f t="shared" si="31"/>
        <v>157.82999999999998</v>
      </c>
    </row>
    <row r="105" spans="1:33" ht="15" customHeight="1" x14ac:dyDescent="0.2">
      <c r="A105" s="72">
        <v>52.100200000000001</v>
      </c>
      <c r="B105" s="73" t="s">
        <v>76</v>
      </c>
      <c r="C105" s="74" t="s">
        <v>77</v>
      </c>
      <c r="D105" s="34">
        <f t="shared" si="32"/>
        <v>155</v>
      </c>
      <c r="E105" s="34">
        <f t="shared" si="33"/>
        <v>82</v>
      </c>
      <c r="F105" s="34">
        <f t="shared" si="34"/>
        <v>237</v>
      </c>
      <c r="G105" s="71">
        <v>143</v>
      </c>
      <c r="H105" s="71">
        <v>72</v>
      </c>
      <c r="I105" s="71">
        <v>215</v>
      </c>
      <c r="J105" s="71">
        <v>12</v>
      </c>
      <c r="K105" s="71">
        <v>10</v>
      </c>
      <c r="L105" s="71">
        <v>22</v>
      </c>
      <c r="M105" s="71">
        <v>7</v>
      </c>
      <c r="N105" s="71">
        <v>6.5</v>
      </c>
      <c r="O105" s="71">
        <v>13.5</v>
      </c>
      <c r="P105" s="71">
        <f t="shared" si="35"/>
        <v>150</v>
      </c>
      <c r="Q105" s="71">
        <f t="shared" si="36"/>
        <v>78.5</v>
      </c>
      <c r="R105" s="71">
        <f t="shared" si="37"/>
        <v>228.5</v>
      </c>
      <c r="S105" s="34">
        <f t="shared" si="28"/>
        <v>129</v>
      </c>
      <c r="T105" s="34">
        <f t="shared" si="29"/>
        <v>77</v>
      </c>
      <c r="U105" s="34">
        <f t="shared" si="30"/>
        <v>206</v>
      </c>
      <c r="V105" s="71">
        <v>112</v>
      </c>
      <c r="W105" s="71">
        <v>68</v>
      </c>
      <c r="X105" s="71">
        <v>180</v>
      </c>
      <c r="Y105" s="71">
        <v>17</v>
      </c>
      <c r="Z105" s="71">
        <v>9</v>
      </c>
      <c r="AA105" s="71">
        <v>26</v>
      </c>
      <c r="AB105" s="71">
        <v>9.42</v>
      </c>
      <c r="AC105" s="71">
        <v>4.75</v>
      </c>
      <c r="AD105" s="71">
        <v>14.17</v>
      </c>
      <c r="AE105" s="71">
        <f t="shared" si="38"/>
        <v>121.42</v>
      </c>
      <c r="AF105" s="71">
        <f t="shared" si="39"/>
        <v>72.75</v>
      </c>
      <c r="AG105" s="71">
        <f t="shared" si="31"/>
        <v>194.17000000000002</v>
      </c>
    </row>
    <row r="106" spans="1:33" ht="15" customHeight="1" x14ac:dyDescent="0.2">
      <c r="A106" s="64" t="s">
        <v>396</v>
      </c>
      <c r="B106" s="65"/>
      <c r="C106" s="66"/>
      <c r="D106" s="67">
        <f t="shared" si="32"/>
        <v>375</v>
      </c>
      <c r="E106" s="67">
        <f t="shared" si="33"/>
        <v>198</v>
      </c>
      <c r="F106" s="67">
        <f t="shared" si="34"/>
        <v>573</v>
      </c>
      <c r="G106" s="67">
        <v>330</v>
      </c>
      <c r="H106" s="67">
        <v>159</v>
      </c>
      <c r="I106" s="67">
        <v>489</v>
      </c>
      <c r="J106" s="67">
        <v>45</v>
      </c>
      <c r="K106" s="67">
        <v>39</v>
      </c>
      <c r="L106" s="67">
        <v>84</v>
      </c>
      <c r="M106" s="67">
        <v>28.959999999999997</v>
      </c>
      <c r="N106" s="67">
        <v>26.16</v>
      </c>
      <c r="O106" s="67">
        <v>55.12</v>
      </c>
      <c r="P106" s="67">
        <f t="shared" si="35"/>
        <v>358.96</v>
      </c>
      <c r="Q106" s="67">
        <f t="shared" si="36"/>
        <v>185.16</v>
      </c>
      <c r="R106" s="67">
        <f t="shared" si="37"/>
        <v>544.12</v>
      </c>
      <c r="S106" s="67">
        <f t="shared" si="28"/>
        <v>392</v>
      </c>
      <c r="T106" s="67">
        <f t="shared" si="29"/>
        <v>175</v>
      </c>
      <c r="U106" s="67">
        <f t="shared" si="30"/>
        <v>567</v>
      </c>
      <c r="V106" s="67">
        <v>343</v>
      </c>
      <c r="W106" s="67">
        <v>146</v>
      </c>
      <c r="X106" s="67">
        <v>489</v>
      </c>
      <c r="Y106" s="67">
        <v>49</v>
      </c>
      <c r="Z106" s="67">
        <v>29</v>
      </c>
      <c r="AA106" s="67">
        <v>78</v>
      </c>
      <c r="AB106" s="67">
        <v>30.079999999999991</v>
      </c>
      <c r="AC106" s="67">
        <v>18.180000000000003</v>
      </c>
      <c r="AD106" s="67">
        <v>48.26</v>
      </c>
      <c r="AE106" s="67">
        <f t="shared" si="38"/>
        <v>373.08</v>
      </c>
      <c r="AF106" s="67">
        <f t="shared" si="39"/>
        <v>164.18</v>
      </c>
      <c r="AG106" s="67">
        <f t="shared" si="31"/>
        <v>537.26</v>
      </c>
    </row>
    <row r="107" spans="1:33" ht="15" customHeight="1" x14ac:dyDescent="0.2">
      <c r="A107" s="68" t="s">
        <v>275</v>
      </c>
      <c r="B107" s="69"/>
      <c r="C107" s="70"/>
      <c r="D107" s="71">
        <f t="shared" si="32"/>
        <v>88</v>
      </c>
      <c r="E107" s="71">
        <f t="shared" si="33"/>
        <v>39</v>
      </c>
      <c r="F107" s="71">
        <f t="shared" si="34"/>
        <v>127</v>
      </c>
      <c r="G107" s="71">
        <v>74</v>
      </c>
      <c r="H107" s="71">
        <v>32</v>
      </c>
      <c r="I107" s="71">
        <v>106</v>
      </c>
      <c r="J107" s="71">
        <v>14</v>
      </c>
      <c r="K107" s="71">
        <v>7</v>
      </c>
      <c r="L107" s="71">
        <v>21</v>
      </c>
      <c r="M107" s="71">
        <v>9.76</v>
      </c>
      <c r="N107" s="71">
        <v>5.25</v>
      </c>
      <c r="O107" s="71">
        <v>15.010000000000002</v>
      </c>
      <c r="P107" s="71">
        <f t="shared" si="35"/>
        <v>83.76</v>
      </c>
      <c r="Q107" s="71">
        <f t="shared" si="36"/>
        <v>37.25</v>
      </c>
      <c r="R107" s="71">
        <f t="shared" si="37"/>
        <v>121.01</v>
      </c>
      <c r="S107" s="71">
        <f t="shared" si="28"/>
        <v>94</v>
      </c>
      <c r="T107" s="71">
        <f t="shared" si="29"/>
        <v>46</v>
      </c>
      <c r="U107" s="71">
        <f t="shared" si="30"/>
        <v>140</v>
      </c>
      <c r="V107" s="71">
        <v>80</v>
      </c>
      <c r="W107" s="71">
        <v>36</v>
      </c>
      <c r="X107" s="71">
        <v>116</v>
      </c>
      <c r="Y107" s="71">
        <v>14</v>
      </c>
      <c r="Z107" s="71">
        <v>10</v>
      </c>
      <c r="AA107" s="71">
        <v>24</v>
      </c>
      <c r="AB107" s="71">
        <v>10.01</v>
      </c>
      <c r="AC107" s="71">
        <v>6.76</v>
      </c>
      <c r="AD107" s="71">
        <v>16.77</v>
      </c>
      <c r="AE107" s="71">
        <f t="shared" si="38"/>
        <v>90.01</v>
      </c>
      <c r="AF107" s="71">
        <f t="shared" si="39"/>
        <v>42.76</v>
      </c>
      <c r="AG107" s="71">
        <f t="shared" si="31"/>
        <v>132.77000000000001</v>
      </c>
    </row>
    <row r="108" spans="1:33" ht="15" customHeight="1" x14ac:dyDescent="0.2">
      <c r="A108" s="72">
        <v>42.010100000000001</v>
      </c>
      <c r="B108" s="73" t="s">
        <v>56</v>
      </c>
      <c r="C108" s="74" t="s">
        <v>501</v>
      </c>
      <c r="D108" s="34">
        <f t="shared" si="32"/>
        <v>62</v>
      </c>
      <c r="E108" s="34">
        <f t="shared" si="33"/>
        <v>28</v>
      </c>
      <c r="F108" s="34">
        <f t="shared" si="34"/>
        <v>90</v>
      </c>
      <c r="G108" s="71">
        <v>60</v>
      </c>
      <c r="H108" s="71">
        <v>26</v>
      </c>
      <c r="I108" s="71">
        <v>86</v>
      </c>
      <c r="J108" s="71">
        <v>2</v>
      </c>
      <c r="K108" s="71">
        <v>2</v>
      </c>
      <c r="L108" s="71">
        <v>4</v>
      </c>
      <c r="M108" s="71">
        <v>1.1299999999999999</v>
      </c>
      <c r="N108" s="71">
        <v>1.5</v>
      </c>
      <c r="O108" s="71">
        <v>2.63</v>
      </c>
      <c r="P108" s="71">
        <f t="shared" si="35"/>
        <v>61.13</v>
      </c>
      <c r="Q108" s="71">
        <f t="shared" si="36"/>
        <v>27.5</v>
      </c>
      <c r="R108" s="71">
        <f t="shared" si="37"/>
        <v>88.63</v>
      </c>
      <c r="S108" s="34">
        <f t="shared" si="28"/>
        <v>66</v>
      </c>
      <c r="T108" s="34">
        <f t="shared" si="29"/>
        <v>34</v>
      </c>
      <c r="U108" s="34">
        <f t="shared" si="30"/>
        <v>100</v>
      </c>
      <c r="V108" s="71">
        <v>63</v>
      </c>
      <c r="W108" s="71">
        <v>31</v>
      </c>
      <c r="X108" s="71">
        <v>94</v>
      </c>
      <c r="Y108" s="71">
        <v>3</v>
      </c>
      <c r="Z108" s="71">
        <v>3</v>
      </c>
      <c r="AA108" s="71">
        <v>6</v>
      </c>
      <c r="AB108" s="71">
        <v>2.13</v>
      </c>
      <c r="AC108" s="71">
        <v>2.25</v>
      </c>
      <c r="AD108" s="71">
        <v>4.38</v>
      </c>
      <c r="AE108" s="71">
        <f t="shared" si="38"/>
        <v>65.13</v>
      </c>
      <c r="AF108" s="71">
        <f t="shared" si="39"/>
        <v>33.25</v>
      </c>
      <c r="AG108" s="71">
        <f t="shared" si="31"/>
        <v>98.38</v>
      </c>
    </row>
    <row r="109" spans="1:33" ht="15" customHeight="1" x14ac:dyDescent="0.2">
      <c r="A109" s="72">
        <v>44.070099999999996</v>
      </c>
      <c r="B109" s="73" t="s">
        <v>60</v>
      </c>
      <c r="C109" s="74" t="s">
        <v>61</v>
      </c>
      <c r="D109" s="34">
        <f t="shared" si="32"/>
        <v>26</v>
      </c>
      <c r="E109" s="34">
        <f t="shared" si="33"/>
        <v>11</v>
      </c>
      <c r="F109" s="34">
        <f t="shared" si="34"/>
        <v>37</v>
      </c>
      <c r="G109" s="71">
        <v>14</v>
      </c>
      <c r="H109" s="71">
        <v>6</v>
      </c>
      <c r="I109" s="71">
        <v>20</v>
      </c>
      <c r="J109" s="71">
        <v>12</v>
      </c>
      <c r="K109" s="71">
        <v>5</v>
      </c>
      <c r="L109" s="71">
        <v>17</v>
      </c>
      <c r="M109" s="71">
        <v>8.6300000000000008</v>
      </c>
      <c r="N109" s="71">
        <v>3.75</v>
      </c>
      <c r="O109" s="71">
        <v>12.38</v>
      </c>
      <c r="P109" s="71">
        <f t="shared" si="35"/>
        <v>22.630000000000003</v>
      </c>
      <c r="Q109" s="71">
        <f t="shared" si="36"/>
        <v>9.75</v>
      </c>
      <c r="R109" s="71">
        <f t="shared" si="37"/>
        <v>32.380000000000003</v>
      </c>
      <c r="S109" s="34">
        <f t="shared" si="28"/>
        <v>28</v>
      </c>
      <c r="T109" s="34">
        <f t="shared" si="29"/>
        <v>12</v>
      </c>
      <c r="U109" s="34">
        <f t="shared" si="30"/>
        <v>40</v>
      </c>
      <c r="V109" s="71">
        <v>17</v>
      </c>
      <c r="W109" s="71">
        <v>5</v>
      </c>
      <c r="X109" s="71">
        <v>22</v>
      </c>
      <c r="Y109" s="71">
        <v>11</v>
      </c>
      <c r="Z109" s="71">
        <v>7</v>
      </c>
      <c r="AA109" s="71">
        <v>18</v>
      </c>
      <c r="AB109" s="71">
        <v>7.88</v>
      </c>
      <c r="AC109" s="71">
        <v>4.51</v>
      </c>
      <c r="AD109" s="71">
        <v>12.39</v>
      </c>
      <c r="AE109" s="71">
        <f t="shared" si="38"/>
        <v>24.88</v>
      </c>
      <c r="AF109" s="71">
        <f t="shared" si="39"/>
        <v>9.51</v>
      </c>
      <c r="AG109" s="71">
        <f t="shared" si="31"/>
        <v>34.39</v>
      </c>
    </row>
    <row r="110" spans="1:33" ht="15" customHeight="1" x14ac:dyDescent="0.2">
      <c r="A110" s="68" t="s">
        <v>397</v>
      </c>
      <c r="B110" s="69"/>
      <c r="C110" s="70"/>
      <c r="D110" s="71">
        <f t="shared" si="32"/>
        <v>265</v>
      </c>
      <c r="E110" s="71">
        <f t="shared" si="33"/>
        <v>128</v>
      </c>
      <c r="F110" s="71">
        <f t="shared" si="34"/>
        <v>393</v>
      </c>
      <c r="G110" s="71">
        <v>245</v>
      </c>
      <c r="H110" s="71">
        <v>115</v>
      </c>
      <c r="I110" s="71">
        <v>360</v>
      </c>
      <c r="J110" s="71">
        <v>20</v>
      </c>
      <c r="K110" s="71">
        <v>13</v>
      </c>
      <c r="L110" s="71">
        <v>33</v>
      </c>
      <c r="M110" s="71">
        <v>11.55</v>
      </c>
      <c r="N110" s="71">
        <v>8.77</v>
      </c>
      <c r="O110" s="71">
        <v>20.319999999999997</v>
      </c>
      <c r="P110" s="71">
        <f t="shared" si="35"/>
        <v>256.55</v>
      </c>
      <c r="Q110" s="71">
        <f t="shared" si="36"/>
        <v>123.77</v>
      </c>
      <c r="R110" s="71">
        <f t="shared" si="37"/>
        <v>380.32</v>
      </c>
      <c r="S110" s="71">
        <f t="shared" si="28"/>
        <v>274</v>
      </c>
      <c r="T110" s="71">
        <f t="shared" si="29"/>
        <v>108</v>
      </c>
      <c r="U110" s="71">
        <f t="shared" si="30"/>
        <v>382</v>
      </c>
      <c r="V110" s="71">
        <v>250</v>
      </c>
      <c r="W110" s="71">
        <v>98</v>
      </c>
      <c r="X110" s="71">
        <v>348</v>
      </c>
      <c r="Y110" s="71">
        <v>24</v>
      </c>
      <c r="Z110" s="71">
        <v>10</v>
      </c>
      <c r="AA110" s="71">
        <v>34</v>
      </c>
      <c r="AB110" s="71">
        <v>12.560000000000002</v>
      </c>
      <c r="AC110" s="71">
        <v>6.02</v>
      </c>
      <c r="AD110" s="71">
        <v>18.579999999999998</v>
      </c>
      <c r="AE110" s="71">
        <f t="shared" si="38"/>
        <v>262.56</v>
      </c>
      <c r="AF110" s="71">
        <f t="shared" si="39"/>
        <v>104.02</v>
      </c>
      <c r="AG110" s="71">
        <f t="shared" si="31"/>
        <v>366.58</v>
      </c>
    </row>
    <row r="111" spans="1:33" ht="15" customHeight="1" x14ac:dyDescent="0.2">
      <c r="A111" s="72">
        <v>42.020099999999999</v>
      </c>
      <c r="B111" s="73" t="s">
        <v>282</v>
      </c>
      <c r="C111" s="74" t="s">
        <v>507</v>
      </c>
      <c r="D111" s="34">
        <f t="shared" si="32"/>
        <v>26</v>
      </c>
      <c r="E111" s="34">
        <f t="shared" si="33"/>
        <v>6</v>
      </c>
      <c r="F111" s="34">
        <f t="shared" si="34"/>
        <v>32</v>
      </c>
      <c r="G111" s="71">
        <v>26</v>
      </c>
      <c r="H111" s="71">
        <v>6</v>
      </c>
      <c r="I111" s="71">
        <v>32</v>
      </c>
      <c r="J111" s="71"/>
      <c r="K111" s="71"/>
      <c r="L111" s="71"/>
      <c r="M111" s="71"/>
      <c r="N111" s="71"/>
      <c r="O111" s="71"/>
      <c r="P111" s="71">
        <f t="shared" si="35"/>
        <v>26</v>
      </c>
      <c r="Q111" s="71">
        <f t="shared" si="36"/>
        <v>6</v>
      </c>
      <c r="R111" s="71">
        <f t="shared" si="37"/>
        <v>32</v>
      </c>
      <c r="S111" s="34">
        <f t="shared" si="28"/>
        <v>24</v>
      </c>
      <c r="T111" s="34">
        <f t="shared" si="29"/>
        <v>7</v>
      </c>
      <c r="U111" s="34">
        <f t="shared" si="30"/>
        <v>31</v>
      </c>
      <c r="V111" s="71">
        <v>24</v>
      </c>
      <c r="W111" s="71">
        <v>7</v>
      </c>
      <c r="X111" s="71">
        <v>31</v>
      </c>
      <c r="Y111" s="71"/>
      <c r="Z111" s="71"/>
      <c r="AA111" s="71"/>
      <c r="AB111" s="71"/>
      <c r="AC111" s="71"/>
      <c r="AD111" s="71"/>
      <c r="AE111" s="71">
        <f t="shared" si="38"/>
        <v>24</v>
      </c>
      <c r="AF111" s="71">
        <f t="shared" si="39"/>
        <v>7</v>
      </c>
      <c r="AG111" s="71">
        <f t="shared" si="31"/>
        <v>31</v>
      </c>
    </row>
    <row r="112" spans="1:33" ht="15" customHeight="1" x14ac:dyDescent="0.2">
      <c r="A112" s="72">
        <v>42.280200000000001</v>
      </c>
      <c r="B112" s="73" t="s">
        <v>284</v>
      </c>
      <c r="C112" s="74" t="s">
        <v>285</v>
      </c>
      <c r="D112" s="34">
        <f t="shared" si="32"/>
        <v>18</v>
      </c>
      <c r="E112" s="34">
        <f t="shared" si="33"/>
        <v>7</v>
      </c>
      <c r="F112" s="34">
        <f t="shared" si="34"/>
        <v>25</v>
      </c>
      <c r="G112" s="71">
        <v>18</v>
      </c>
      <c r="H112" s="71">
        <v>7</v>
      </c>
      <c r="I112" s="71">
        <v>25</v>
      </c>
      <c r="J112" s="71"/>
      <c r="K112" s="71"/>
      <c r="L112" s="71"/>
      <c r="M112" s="71"/>
      <c r="N112" s="71"/>
      <c r="O112" s="71"/>
      <c r="P112" s="71">
        <f t="shared" si="35"/>
        <v>18</v>
      </c>
      <c r="Q112" s="71">
        <f t="shared" si="36"/>
        <v>7</v>
      </c>
      <c r="R112" s="71">
        <f t="shared" si="37"/>
        <v>25</v>
      </c>
      <c r="S112" s="34">
        <f t="shared" si="28"/>
        <v>16</v>
      </c>
      <c r="T112" s="34">
        <f t="shared" si="29"/>
        <v>6</v>
      </c>
      <c r="U112" s="34">
        <f t="shared" si="30"/>
        <v>22</v>
      </c>
      <c r="V112" s="71">
        <v>16</v>
      </c>
      <c r="W112" s="71">
        <v>5</v>
      </c>
      <c r="X112" s="71">
        <v>21</v>
      </c>
      <c r="Y112" s="71"/>
      <c r="Z112" s="71">
        <v>1</v>
      </c>
      <c r="AA112" s="71">
        <v>1</v>
      </c>
      <c r="AB112" s="71"/>
      <c r="AC112" s="71">
        <v>0.75</v>
      </c>
      <c r="AD112" s="71">
        <v>0.75</v>
      </c>
      <c r="AE112" s="71">
        <f t="shared" si="38"/>
        <v>16</v>
      </c>
      <c r="AF112" s="71">
        <f t="shared" si="39"/>
        <v>5.75</v>
      </c>
      <c r="AG112" s="71">
        <f t="shared" si="31"/>
        <v>21.75</v>
      </c>
    </row>
    <row r="113" spans="1:33" ht="15" customHeight="1" x14ac:dyDescent="0.2">
      <c r="A113" s="72">
        <v>42.2804</v>
      </c>
      <c r="B113" s="73" t="s">
        <v>286</v>
      </c>
      <c r="C113" s="74" t="s">
        <v>287</v>
      </c>
      <c r="D113" s="34">
        <f t="shared" si="32"/>
        <v>23</v>
      </c>
      <c r="E113" s="34">
        <f t="shared" si="33"/>
        <v>12</v>
      </c>
      <c r="F113" s="34">
        <f t="shared" si="34"/>
        <v>35</v>
      </c>
      <c r="G113" s="71">
        <v>22</v>
      </c>
      <c r="H113" s="71">
        <v>11</v>
      </c>
      <c r="I113" s="71">
        <v>33</v>
      </c>
      <c r="J113" s="71">
        <v>1</v>
      </c>
      <c r="K113" s="71">
        <v>1</v>
      </c>
      <c r="L113" s="71">
        <v>2</v>
      </c>
      <c r="M113" s="71">
        <v>0.38</v>
      </c>
      <c r="N113" s="71">
        <v>0.75</v>
      </c>
      <c r="O113" s="71">
        <v>1.1299999999999999</v>
      </c>
      <c r="P113" s="71">
        <f t="shared" si="35"/>
        <v>22.38</v>
      </c>
      <c r="Q113" s="71">
        <f t="shared" si="36"/>
        <v>11.75</v>
      </c>
      <c r="R113" s="71">
        <f t="shared" si="37"/>
        <v>34.129999999999995</v>
      </c>
      <c r="S113" s="34">
        <f t="shared" si="28"/>
        <v>19</v>
      </c>
      <c r="T113" s="34">
        <f t="shared" si="29"/>
        <v>9</v>
      </c>
      <c r="U113" s="34">
        <f t="shared" si="30"/>
        <v>28</v>
      </c>
      <c r="V113" s="71">
        <v>19</v>
      </c>
      <c r="W113" s="71">
        <v>9</v>
      </c>
      <c r="X113" s="71">
        <v>28</v>
      </c>
      <c r="Y113" s="71"/>
      <c r="Z113" s="71"/>
      <c r="AA113" s="71"/>
      <c r="AB113" s="71"/>
      <c r="AC113" s="71"/>
      <c r="AD113" s="71"/>
      <c r="AE113" s="71">
        <f t="shared" si="38"/>
        <v>19</v>
      </c>
      <c r="AF113" s="71">
        <f t="shared" si="39"/>
        <v>9</v>
      </c>
      <c r="AG113" s="71">
        <f t="shared" si="31"/>
        <v>28</v>
      </c>
    </row>
    <row r="114" spans="1:33" ht="15" customHeight="1" x14ac:dyDescent="0.2">
      <c r="A114" s="72">
        <v>42.999899999999997</v>
      </c>
      <c r="B114" s="73" t="s">
        <v>288</v>
      </c>
      <c r="C114" s="74" t="s">
        <v>289</v>
      </c>
      <c r="D114" s="34">
        <f t="shared" si="32"/>
        <v>6</v>
      </c>
      <c r="E114" s="34">
        <f t="shared" si="33"/>
        <v>5</v>
      </c>
      <c r="F114" s="34">
        <f t="shared" si="34"/>
        <v>11</v>
      </c>
      <c r="G114" s="71">
        <v>5</v>
      </c>
      <c r="H114" s="71">
        <v>4</v>
      </c>
      <c r="I114" s="71">
        <v>9</v>
      </c>
      <c r="J114" s="71">
        <v>1</v>
      </c>
      <c r="K114" s="71">
        <v>1</v>
      </c>
      <c r="L114" s="71">
        <v>2</v>
      </c>
      <c r="M114" s="71">
        <v>0.75</v>
      </c>
      <c r="N114" s="71">
        <v>0.75</v>
      </c>
      <c r="O114" s="71">
        <v>1.5</v>
      </c>
      <c r="P114" s="71">
        <f t="shared" si="35"/>
        <v>5.75</v>
      </c>
      <c r="Q114" s="71">
        <f t="shared" si="36"/>
        <v>4.75</v>
      </c>
      <c r="R114" s="71">
        <f t="shared" si="37"/>
        <v>10.5</v>
      </c>
      <c r="S114" s="34">
        <f t="shared" si="28"/>
        <v>6</v>
      </c>
      <c r="T114" s="34">
        <f t="shared" si="29"/>
        <v>1</v>
      </c>
      <c r="U114" s="34">
        <f t="shared" si="30"/>
        <v>7</v>
      </c>
      <c r="V114" s="71">
        <v>5</v>
      </c>
      <c r="W114" s="71">
        <v>1</v>
      </c>
      <c r="X114" s="71">
        <v>6</v>
      </c>
      <c r="Y114" s="71">
        <v>1</v>
      </c>
      <c r="Z114" s="71"/>
      <c r="AA114" s="71">
        <v>1</v>
      </c>
      <c r="AB114" s="71">
        <v>0.75</v>
      </c>
      <c r="AC114" s="71"/>
      <c r="AD114" s="71">
        <v>0.75</v>
      </c>
      <c r="AE114" s="71">
        <f t="shared" si="38"/>
        <v>5.75</v>
      </c>
      <c r="AF114" s="71">
        <f t="shared" si="39"/>
        <v>1</v>
      </c>
      <c r="AG114" s="71">
        <f t="shared" si="31"/>
        <v>6.75</v>
      </c>
    </row>
    <row r="115" spans="1:33" ht="15" customHeight="1" x14ac:dyDescent="0.2">
      <c r="A115" s="72">
        <v>44.070099999999996</v>
      </c>
      <c r="B115" s="73" t="s">
        <v>60</v>
      </c>
      <c r="C115" s="74" t="s">
        <v>61</v>
      </c>
      <c r="D115" s="34">
        <f t="shared" si="32"/>
        <v>83</v>
      </c>
      <c r="E115" s="34">
        <f t="shared" si="33"/>
        <v>15</v>
      </c>
      <c r="F115" s="34">
        <f t="shared" si="34"/>
        <v>98</v>
      </c>
      <c r="G115" s="71">
        <v>75</v>
      </c>
      <c r="H115" s="71">
        <v>14</v>
      </c>
      <c r="I115" s="71">
        <v>89</v>
      </c>
      <c r="J115" s="71">
        <v>8</v>
      </c>
      <c r="K115" s="71">
        <v>1</v>
      </c>
      <c r="L115" s="71">
        <v>9</v>
      </c>
      <c r="M115" s="71">
        <v>4.1499999999999995</v>
      </c>
      <c r="N115" s="71">
        <v>0.38</v>
      </c>
      <c r="O115" s="71">
        <v>4.5299999999999994</v>
      </c>
      <c r="P115" s="71">
        <f t="shared" si="35"/>
        <v>79.150000000000006</v>
      </c>
      <c r="Q115" s="71">
        <f t="shared" si="36"/>
        <v>14.38</v>
      </c>
      <c r="R115" s="71">
        <f t="shared" si="37"/>
        <v>93.53</v>
      </c>
      <c r="S115" s="34">
        <f t="shared" si="28"/>
        <v>84</v>
      </c>
      <c r="T115" s="34">
        <f t="shared" si="29"/>
        <v>8</v>
      </c>
      <c r="U115" s="34">
        <f t="shared" si="30"/>
        <v>92</v>
      </c>
      <c r="V115" s="71">
        <v>70</v>
      </c>
      <c r="W115" s="71">
        <v>6</v>
      </c>
      <c r="X115" s="71">
        <v>76</v>
      </c>
      <c r="Y115" s="71">
        <v>14</v>
      </c>
      <c r="Z115" s="71">
        <v>2</v>
      </c>
      <c r="AA115" s="71">
        <v>16</v>
      </c>
      <c r="AB115" s="71">
        <v>6.5399999999999991</v>
      </c>
      <c r="AC115" s="71">
        <v>1.5</v>
      </c>
      <c r="AD115" s="71">
        <v>8.0399999999999991</v>
      </c>
      <c r="AE115" s="71">
        <f t="shared" si="38"/>
        <v>76.539999999999992</v>
      </c>
      <c r="AF115" s="71">
        <f t="shared" si="39"/>
        <v>7.5</v>
      </c>
      <c r="AG115" s="71">
        <f t="shared" si="31"/>
        <v>84.039999999999992</v>
      </c>
    </row>
    <row r="116" spans="1:33" ht="15" customHeight="1" x14ac:dyDescent="0.2">
      <c r="A116" s="72">
        <v>45.060099999999998</v>
      </c>
      <c r="B116" s="73" t="s">
        <v>68</v>
      </c>
      <c r="C116" s="74" t="s">
        <v>503</v>
      </c>
      <c r="D116" s="34">
        <f t="shared" si="32"/>
        <v>11</v>
      </c>
      <c r="E116" s="34">
        <f t="shared" si="33"/>
        <v>35</v>
      </c>
      <c r="F116" s="34">
        <f t="shared" si="34"/>
        <v>46</v>
      </c>
      <c r="G116" s="71">
        <v>9</v>
      </c>
      <c r="H116" s="71">
        <v>28</v>
      </c>
      <c r="I116" s="71">
        <v>37</v>
      </c>
      <c r="J116" s="71">
        <v>2</v>
      </c>
      <c r="K116" s="71">
        <v>7</v>
      </c>
      <c r="L116" s="71">
        <v>9</v>
      </c>
      <c r="M116" s="71">
        <v>1.1299999999999999</v>
      </c>
      <c r="N116" s="71">
        <v>5.38</v>
      </c>
      <c r="O116" s="71">
        <v>6.51</v>
      </c>
      <c r="P116" s="71">
        <f t="shared" si="35"/>
        <v>10.129999999999999</v>
      </c>
      <c r="Q116" s="71">
        <f t="shared" si="36"/>
        <v>33.380000000000003</v>
      </c>
      <c r="R116" s="71">
        <f t="shared" si="37"/>
        <v>43.510000000000005</v>
      </c>
      <c r="S116" s="34">
        <f t="shared" si="28"/>
        <v>9</v>
      </c>
      <c r="T116" s="34">
        <f t="shared" si="29"/>
        <v>33</v>
      </c>
      <c r="U116" s="34">
        <f t="shared" si="30"/>
        <v>42</v>
      </c>
      <c r="V116" s="71">
        <v>8</v>
      </c>
      <c r="W116" s="71">
        <v>31</v>
      </c>
      <c r="X116" s="71">
        <v>39</v>
      </c>
      <c r="Y116" s="71">
        <v>1</v>
      </c>
      <c r="Z116" s="71">
        <v>2</v>
      </c>
      <c r="AA116" s="71">
        <v>3</v>
      </c>
      <c r="AB116" s="71">
        <v>0.75</v>
      </c>
      <c r="AC116" s="71">
        <v>1.5</v>
      </c>
      <c r="AD116" s="71">
        <v>2.25</v>
      </c>
      <c r="AE116" s="71">
        <f t="shared" si="38"/>
        <v>8.75</v>
      </c>
      <c r="AF116" s="71">
        <f t="shared" si="39"/>
        <v>32.5</v>
      </c>
      <c r="AG116" s="71">
        <f t="shared" si="31"/>
        <v>41.25</v>
      </c>
    </row>
    <row r="117" spans="1:33" ht="15" customHeight="1" x14ac:dyDescent="0.2">
      <c r="A117" s="72">
        <v>45.110100000000003</v>
      </c>
      <c r="B117" s="73" t="s">
        <v>74</v>
      </c>
      <c r="C117" s="74" t="s">
        <v>506</v>
      </c>
      <c r="D117" s="34">
        <f t="shared" si="32"/>
        <v>11</v>
      </c>
      <c r="E117" s="34">
        <f t="shared" si="33"/>
        <v>12</v>
      </c>
      <c r="F117" s="34">
        <f t="shared" si="34"/>
        <v>23</v>
      </c>
      <c r="G117" s="71">
        <v>8</v>
      </c>
      <c r="H117" s="71">
        <v>11</v>
      </c>
      <c r="I117" s="71">
        <v>19</v>
      </c>
      <c r="J117" s="71">
        <v>3</v>
      </c>
      <c r="K117" s="71">
        <v>1</v>
      </c>
      <c r="L117" s="71">
        <v>4</v>
      </c>
      <c r="M117" s="71">
        <v>1.88</v>
      </c>
      <c r="N117" s="71">
        <v>0.38</v>
      </c>
      <c r="O117" s="71">
        <v>2.2599999999999998</v>
      </c>
      <c r="P117" s="71">
        <f t="shared" si="35"/>
        <v>9.879999999999999</v>
      </c>
      <c r="Q117" s="71">
        <f t="shared" si="36"/>
        <v>11.38</v>
      </c>
      <c r="R117" s="71">
        <f t="shared" si="37"/>
        <v>21.259999999999998</v>
      </c>
      <c r="S117" s="34">
        <f t="shared" si="28"/>
        <v>15</v>
      </c>
      <c r="T117" s="34">
        <f t="shared" si="29"/>
        <v>8</v>
      </c>
      <c r="U117" s="34">
        <f t="shared" si="30"/>
        <v>23</v>
      </c>
      <c r="V117" s="71">
        <v>14</v>
      </c>
      <c r="W117" s="71">
        <v>7</v>
      </c>
      <c r="X117" s="71">
        <v>21</v>
      </c>
      <c r="Y117" s="71">
        <v>1</v>
      </c>
      <c r="Z117" s="71">
        <v>1</v>
      </c>
      <c r="AA117" s="71">
        <v>2</v>
      </c>
      <c r="AB117" s="71">
        <v>0.38</v>
      </c>
      <c r="AC117" s="71">
        <v>0.38</v>
      </c>
      <c r="AD117" s="71">
        <v>0.76</v>
      </c>
      <c r="AE117" s="71">
        <f t="shared" si="38"/>
        <v>14.38</v>
      </c>
      <c r="AF117" s="71">
        <f t="shared" si="39"/>
        <v>7.38</v>
      </c>
      <c r="AG117" s="71">
        <f t="shared" si="31"/>
        <v>21.76</v>
      </c>
    </row>
    <row r="118" spans="1:33" ht="15" customHeight="1" x14ac:dyDescent="0.2">
      <c r="A118" s="72">
        <v>45.999899999999997</v>
      </c>
      <c r="B118" s="73" t="s">
        <v>368</v>
      </c>
      <c r="C118" s="74" t="s">
        <v>369</v>
      </c>
      <c r="D118" s="34">
        <f t="shared" si="32"/>
        <v>16</v>
      </c>
      <c r="E118" s="34">
        <f t="shared" si="33"/>
        <v>15</v>
      </c>
      <c r="F118" s="34">
        <f t="shared" si="34"/>
        <v>31</v>
      </c>
      <c r="G118" s="71">
        <v>13</v>
      </c>
      <c r="H118" s="71">
        <v>13</v>
      </c>
      <c r="I118" s="71">
        <v>26</v>
      </c>
      <c r="J118" s="71">
        <v>3</v>
      </c>
      <c r="K118" s="71">
        <v>2</v>
      </c>
      <c r="L118" s="71">
        <v>5</v>
      </c>
      <c r="M118" s="71">
        <v>1.88</v>
      </c>
      <c r="N118" s="71">
        <v>1.1299999999999999</v>
      </c>
      <c r="O118" s="71">
        <v>3.01</v>
      </c>
      <c r="P118" s="71">
        <f t="shared" si="35"/>
        <v>14.879999999999999</v>
      </c>
      <c r="Q118" s="71">
        <f t="shared" si="36"/>
        <v>14.129999999999999</v>
      </c>
      <c r="R118" s="71">
        <f t="shared" si="37"/>
        <v>29.009999999999998</v>
      </c>
      <c r="S118" s="34">
        <f t="shared" si="28"/>
        <v>15</v>
      </c>
      <c r="T118" s="34">
        <f t="shared" si="29"/>
        <v>15</v>
      </c>
      <c r="U118" s="34">
        <f t="shared" si="30"/>
        <v>30</v>
      </c>
      <c r="V118" s="71">
        <v>14</v>
      </c>
      <c r="W118" s="71">
        <v>13</v>
      </c>
      <c r="X118" s="71">
        <v>27</v>
      </c>
      <c r="Y118" s="71">
        <v>1</v>
      </c>
      <c r="Z118" s="71">
        <v>2</v>
      </c>
      <c r="AA118" s="71">
        <v>3</v>
      </c>
      <c r="AB118" s="71">
        <v>0.75</v>
      </c>
      <c r="AC118" s="71">
        <v>1.1299999999999999</v>
      </c>
      <c r="AD118" s="71">
        <v>1.88</v>
      </c>
      <c r="AE118" s="71">
        <f t="shared" si="38"/>
        <v>14.75</v>
      </c>
      <c r="AF118" s="71">
        <f t="shared" si="39"/>
        <v>14.129999999999999</v>
      </c>
      <c r="AG118" s="71">
        <f t="shared" si="31"/>
        <v>28.88</v>
      </c>
    </row>
    <row r="119" spans="1:33" ht="15" customHeight="1" x14ac:dyDescent="0.2">
      <c r="A119" s="72">
        <v>51.231000000000002</v>
      </c>
      <c r="B119" s="73" t="s">
        <v>298</v>
      </c>
      <c r="C119" s="74" t="s">
        <v>508</v>
      </c>
      <c r="D119" s="34">
        <f t="shared" si="32"/>
        <v>71</v>
      </c>
      <c r="E119" s="34">
        <f t="shared" si="33"/>
        <v>21</v>
      </c>
      <c r="F119" s="34">
        <f t="shared" si="34"/>
        <v>92</v>
      </c>
      <c r="G119" s="71">
        <v>69</v>
      </c>
      <c r="H119" s="71">
        <v>21</v>
      </c>
      <c r="I119" s="71">
        <v>90</v>
      </c>
      <c r="J119" s="71">
        <v>2</v>
      </c>
      <c r="K119" s="71"/>
      <c r="L119" s="71">
        <v>2</v>
      </c>
      <c r="M119" s="71">
        <v>1.38</v>
      </c>
      <c r="N119" s="71"/>
      <c r="O119" s="71">
        <v>1.38</v>
      </c>
      <c r="P119" s="71">
        <f t="shared" si="35"/>
        <v>70.38</v>
      </c>
      <c r="Q119" s="71">
        <f t="shared" si="36"/>
        <v>21</v>
      </c>
      <c r="R119" s="71">
        <f t="shared" si="37"/>
        <v>91.38</v>
      </c>
      <c r="S119" s="34">
        <f t="shared" si="28"/>
        <v>86</v>
      </c>
      <c r="T119" s="34">
        <f t="shared" si="29"/>
        <v>21</v>
      </c>
      <c r="U119" s="34">
        <f t="shared" si="30"/>
        <v>107</v>
      </c>
      <c r="V119" s="71">
        <v>80</v>
      </c>
      <c r="W119" s="71">
        <v>19</v>
      </c>
      <c r="X119" s="71">
        <v>99</v>
      </c>
      <c r="Y119" s="71">
        <v>6</v>
      </c>
      <c r="Z119" s="71">
        <v>2</v>
      </c>
      <c r="AA119" s="71">
        <v>8</v>
      </c>
      <c r="AB119" s="71">
        <v>3.3899999999999997</v>
      </c>
      <c r="AC119" s="71">
        <v>0.76</v>
      </c>
      <c r="AD119" s="71">
        <v>4.1499999999999995</v>
      </c>
      <c r="AE119" s="71">
        <f t="shared" si="38"/>
        <v>83.39</v>
      </c>
      <c r="AF119" s="71">
        <f t="shared" si="39"/>
        <v>19.760000000000002</v>
      </c>
      <c r="AG119" s="71">
        <f t="shared" si="31"/>
        <v>103.15</v>
      </c>
    </row>
    <row r="120" spans="1:33" ht="15" customHeight="1" x14ac:dyDescent="0.2">
      <c r="A120" s="68" t="s">
        <v>458</v>
      </c>
      <c r="B120" s="69"/>
      <c r="C120" s="70"/>
      <c r="D120" s="71">
        <f t="shared" si="32"/>
        <v>22</v>
      </c>
      <c r="E120" s="71">
        <f t="shared" si="33"/>
        <v>31</v>
      </c>
      <c r="F120" s="71">
        <f t="shared" si="34"/>
        <v>53</v>
      </c>
      <c r="G120" s="71">
        <v>11</v>
      </c>
      <c r="H120" s="71">
        <v>12</v>
      </c>
      <c r="I120" s="71">
        <v>23</v>
      </c>
      <c r="J120" s="71">
        <v>11</v>
      </c>
      <c r="K120" s="71">
        <v>19</v>
      </c>
      <c r="L120" s="71">
        <v>30</v>
      </c>
      <c r="M120" s="71">
        <v>7.6499999999999995</v>
      </c>
      <c r="N120" s="71">
        <v>12.14</v>
      </c>
      <c r="O120" s="71">
        <v>19.79</v>
      </c>
      <c r="P120" s="71">
        <f t="shared" si="35"/>
        <v>18.649999999999999</v>
      </c>
      <c r="Q120" s="71">
        <f t="shared" si="36"/>
        <v>24.14</v>
      </c>
      <c r="R120" s="71">
        <f t="shared" si="37"/>
        <v>42.79</v>
      </c>
      <c r="S120" s="71">
        <f t="shared" si="28"/>
        <v>24</v>
      </c>
      <c r="T120" s="71">
        <f t="shared" si="29"/>
        <v>21</v>
      </c>
      <c r="U120" s="71">
        <f t="shared" si="30"/>
        <v>45</v>
      </c>
      <c r="V120" s="71">
        <v>13</v>
      </c>
      <c r="W120" s="71">
        <v>12</v>
      </c>
      <c r="X120" s="71">
        <v>25</v>
      </c>
      <c r="Y120" s="71">
        <v>11</v>
      </c>
      <c r="Z120" s="71">
        <v>9</v>
      </c>
      <c r="AA120" s="71">
        <v>20</v>
      </c>
      <c r="AB120" s="71">
        <v>7.51</v>
      </c>
      <c r="AC120" s="71">
        <v>5.3999999999999995</v>
      </c>
      <c r="AD120" s="71">
        <v>12.91</v>
      </c>
      <c r="AE120" s="71">
        <f t="shared" si="38"/>
        <v>20.509999999999998</v>
      </c>
      <c r="AF120" s="71">
        <f t="shared" si="39"/>
        <v>17.399999999999999</v>
      </c>
      <c r="AG120" s="71">
        <f t="shared" si="31"/>
        <v>37.909999999999997</v>
      </c>
    </row>
    <row r="121" spans="1:33" ht="15" customHeight="1" x14ac:dyDescent="0.2">
      <c r="A121" s="75">
        <v>44.040100000000002</v>
      </c>
      <c r="B121" s="73" t="s">
        <v>290</v>
      </c>
      <c r="C121" s="74" t="s">
        <v>509</v>
      </c>
      <c r="D121" s="34">
        <f t="shared" si="32"/>
        <v>0</v>
      </c>
      <c r="E121" s="34">
        <f t="shared" si="33"/>
        <v>2</v>
      </c>
      <c r="F121" s="34">
        <f t="shared" si="34"/>
        <v>2</v>
      </c>
      <c r="G121" s="71"/>
      <c r="H121" s="71"/>
      <c r="I121" s="71"/>
      <c r="J121" s="71"/>
      <c r="K121" s="71">
        <v>2</v>
      </c>
      <c r="L121" s="71">
        <v>2</v>
      </c>
      <c r="M121" s="71"/>
      <c r="N121" s="71">
        <v>0.88</v>
      </c>
      <c r="O121" s="71">
        <v>0.88</v>
      </c>
      <c r="P121" s="71">
        <f t="shared" si="35"/>
        <v>0</v>
      </c>
      <c r="Q121" s="71">
        <f t="shared" si="36"/>
        <v>0.88</v>
      </c>
      <c r="R121" s="71">
        <f t="shared" si="37"/>
        <v>0.88</v>
      </c>
      <c r="S121" s="34">
        <f t="shared" si="28"/>
        <v>0</v>
      </c>
      <c r="T121" s="34">
        <f t="shared" si="29"/>
        <v>0</v>
      </c>
      <c r="U121" s="34">
        <f t="shared" si="30"/>
        <v>0</v>
      </c>
      <c r="V121" s="71"/>
      <c r="W121" s="71"/>
      <c r="X121" s="71"/>
      <c r="Y121" s="71"/>
      <c r="Z121" s="71"/>
      <c r="AA121" s="71"/>
      <c r="AB121" s="71"/>
      <c r="AC121" s="71"/>
      <c r="AD121" s="71"/>
      <c r="AE121" s="71">
        <f t="shared" si="38"/>
        <v>0</v>
      </c>
      <c r="AF121" s="71">
        <f t="shared" si="39"/>
        <v>0</v>
      </c>
      <c r="AG121" s="71">
        <f t="shared" si="31"/>
        <v>0</v>
      </c>
    </row>
    <row r="122" spans="1:33" ht="15" customHeight="1" x14ac:dyDescent="0.2">
      <c r="A122" s="76"/>
      <c r="B122" s="73" t="s">
        <v>292</v>
      </c>
      <c r="C122" s="74" t="s">
        <v>510</v>
      </c>
      <c r="D122" s="34">
        <f t="shared" si="32"/>
        <v>1</v>
      </c>
      <c r="E122" s="34">
        <f t="shared" si="33"/>
        <v>0</v>
      </c>
      <c r="F122" s="34">
        <f t="shared" si="34"/>
        <v>1</v>
      </c>
      <c r="G122" s="71">
        <v>1</v>
      </c>
      <c r="H122" s="71"/>
      <c r="I122" s="71">
        <v>1</v>
      </c>
      <c r="J122" s="71"/>
      <c r="K122" s="71"/>
      <c r="L122" s="71"/>
      <c r="M122" s="71"/>
      <c r="N122" s="71"/>
      <c r="O122" s="71"/>
      <c r="P122" s="71">
        <f t="shared" si="35"/>
        <v>1</v>
      </c>
      <c r="Q122" s="71">
        <f t="shared" si="36"/>
        <v>0</v>
      </c>
      <c r="R122" s="71">
        <f t="shared" si="37"/>
        <v>1</v>
      </c>
      <c r="S122" s="34">
        <f t="shared" si="28"/>
        <v>0</v>
      </c>
      <c r="T122" s="34">
        <f t="shared" si="29"/>
        <v>0</v>
      </c>
      <c r="U122" s="34">
        <f t="shared" si="30"/>
        <v>0</v>
      </c>
      <c r="V122" s="71"/>
      <c r="W122" s="71"/>
      <c r="X122" s="71"/>
      <c r="Y122" s="71"/>
      <c r="Z122" s="71"/>
      <c r="AA122" s="71"/>
      <c r="AB122" s="71"/>
      <c r="AC122" s="71"/>
      <c r="AD122" s="71"/>
      <c r="AE122" s="71">
        <f t="shared" si="38"/>
        <v>0</v>
      </c>
      <c r="AF122" s="71">
        <f t="shared" si="39"/>
        <v>0</v>
      </c>
      <c r="AG122" s="71">
        <f t="shared" si="31"/>
        <v>0</v>
      </c>
    </row>
    <row r="123" spans="1:33" ht="15" customHeight="1" x14ac:dyDescent="0.2">
      <c r="A123" s="76"/>
      <c r="B123" s="73" t="s">
        <v>294</v>
      </c>
      <c r="C123" s="74" t="s">
        <v>511</v>
      </c>
      <c r="D123" s="34">
        <f t="shared" si="32"/>
        <v>0</v>
      </c>
      <c r="E123" s="34">
        <f t="shared" si="33"/>
        <v>1</v>
      </c>
      <c r="F123" s="34">
        <f t="shared" si="34"/>
        <v>1</v>
      </c>
      <c r="G123" s="71"/>
      <c r="H123" s="71"/>
      <c r="I123" s="71"/>
      <c r="J123" s="71"/>
      <c r="K123" s="71">
        <v>1</v>
      </c>
      <c r="L123" s="71">
        <v>1</v>
      </c>
      <c r="M123" s="71"/>
      <c r="N123" s="71">
        <v>0</v>
      </c>
      <c r="O123" s="71">
        <v>0</v>
      </c>
      <c r="P123" s="71">
        <f t="shared" si="35"/>
        <v>0</v>
      </c>
      <c r="Q123" s="71">
        <f t="shared" si="36"/>
        <v>0</v>
      </c>
      <c r="R123" s="71">
        <f t="shared" si="37"/>
        <v>0</v>
      </c>
      <c r="S123" s="34">
        <f t="shared" si="28"/>
        <v>0</v>
      </c>
      <c r="T123" s="34">
        <f t="shared" si="29"/>
        <v>0</v>
      </c>
      <c r="U123" s="34">
        <f t="shared" si="30"/>
        <v>0</v>
      </c>
      <c r="V123" s="71"/>
      <c r="W123" s="71"/>
      <c r="X123" s="71"/>
      <c r="Y123" s="71"/>
      <c r="Z123" s="71"/>
      <c r="AA123" s="71"/>
      <c r="AB123" s="71"/>
      <c r="AC123" s="71"/>
      <c r="AD123" s="71"/>
      <c r="AE123" s="71">
        <f t="shared" si="38"/>
        <v>0</v>
      </c>
      <c r="AF123" s="71">
        <f t="shared" si="39"/>
        <v>0</v>
      </c>
      <c r="AG123" s="71">
        <f t="shared" si="31"/>
        <v>0</v>
      </c>
    </row>
    <row r="124" spans="1:33" ht="15" customHeight="1" x14ac:dyDescent="0.2">
      <c r="A124" s="76"/>
      <c r="B124" s="73" t="s">
        <v>372</v>
      </c>
      <c r="C124" s="74" t="s">
        <v>512</v>
      </c>
      <c r="D124" s="34">
        <f t="shared" si="32"/>
        <v>5</v>
      </c>
      <c r="E124" s="34">
        <f t="shared" si="33"/>
        <v>6</v>
      </c>
      <c r="F124" s="34">
        <f t="shared" si="34"/>
        <v>11</v>
      </c>
      <c r="G124" s="71">
        <v>4</v>
      </c>
      <c r="H124" s="71">
        <v>2</v>
      </c>
      <c r="I124" s="71">
        <v>6</v>
      </c>
      <c r="J124" s="71">
        <v>1</v>
      </c>
      <c r="K124" s="71">
        <v>4</v>
      </c>
      <c r="L124" s="71">
        <v>5</v>
      </c>
      <c r="M124" s="71">
        <v>0.75</v>
      </c>
      <c r="N124" s="71">
        <v>2.75</v>
      </c>
      <c r="O124" s="71">
        <v>3.5</v>
      </c>
      <c r="P124" s="71">
        <f t="shared" si="35"/>
        <v>4.75</v>
      </c>
      <c r="Q124" s="71">
        <f t="shared" si="36"/>
        <v>4.75</v>
      </c>
      <c r="R124" s="71">
        <f t="shared" si="37"/>
        <v>9.5</v>
      </c>
      <c r="S124" s="34">
        <f t="shared" si="28"/>
        <v>6</v>
      </c>
      <c r="T124" s="34">
        <f t="shared" si="29"/>
        <v>3</v>
      </c>
      <c r="U124" s="34">
        <f t="shared" si="30"/>
        <v>9</v>
      </c>
      <c r="V124" s="71">
        <v>3</v>
      </c>
      <c r="W124" s="71">
        <v>2</v>
      </c>
      <c r="X124" s="71">
        <v>5</v>
      </c>
      <c r="Y124" s="71">
        <v>3</v>
      </c>
      <c r="Z124" s="71">
        <v>1</v>
      </c>
      <c r="AA124" s="71">
        <v>4</v>
      </c>
      <c r="AB124" s="71">
        <v>1.88</v>
      </c>
      <c r="AC124" s="71">
        <v>0.38</v>
      </c>
      <c r="AD124" s="71">
        <v>2.2599999999999998</v>
      </c>
      <c r="AE124" s="71">
        <f t="shared" si="38"/>
        <v>4.88</v>
      </c>
      <c r="AF124" s="71">
        <f t="shared" si="39"/>
        <v>2.38</v>
      </c>
      <c r="AG124" s="71">
        <f t="shared" si="31"/>
        <v>7.26</v>
      </c>
    </row>
    <row r="125" spans="1:33" ht="15" customHeight="1" x14ac:dyDescent="0.2">
      <c r="A125" s="76"/>
      <c r="B125" s="73" t="s">
        <v>373</v>
      </c>
      <c r="C125" s="74" t="s">
        <v>513</v>
      </c>
      <c r="D125" s="34">
        <f t="shared" si="32"/>
        <v>4</v>
      </c>
      <c r="E125" s="34">
        <f t="shared" si="33"/>
        <v>11</v>
      </c>
      <c r="F125" s="34">
        <f t="shared" si="34"/>
        <v>15</v>
      </c>
      <c r="G125" s="71">
        <v>2</v>
      </c>
      <c r="H125" s="71">
        <v>5</v>
      </c>
      <c r="I125" s="71">
        <v>7</v>
      </c>
      <c r="J125" s="71">
        <v>2</v>
      </c>
      <c r="K125" s="71">
        <v>6</v>
      </c>
      <c r="L125" s="71">
        <v>8</v>
      </c>
      <c r="M125" s="71">
        <v>1.38</v>
      </c>
      <c r="N125" s="71">
        <v>3.88</v>
      </c>
      <c r="O125" s="71">
        <v>5.26</v>
      </c>
      <c r="P125" s="71">
        <f t="shared" si="35"/>
        <v>3.38</v>
      </c>
      <c r="Q125" s="71">
        <f t="shared" si="36"/>
        <v>8.879999999999999</v>
      </c>
      <c r="R125" s="71">
        <f t="shared" si="37"/>
        <v>12.259999999999998</v>
      </c>
      <c r="S125" s="34">
        <f t="shared" si="28"/>
        <v>8</v>
      </c>
      <c r="T125" s="34">
        <f t="shared" si="29"/>
        <v>14</v>
      </c>
      <c r="U125" s="34">
        <f t="shared" si="30"/>
        <v>22</v>
      </c>
      <c r="V125" s="71">
        <v>6</v>
      </c>
      <c r="W125" s="71">
        <v>8</v>
      </c>
      <c r="X125" s="71">
        <v>14</v>
      </c>
      <c r="Y125" s="71">
        <v>2</v>
      </c>
      <c r="Z125" s="71">
        <v>6</v>
      </c>
      <c r="AA125" s="71">
        <v>8</v>
      </c>
      <c r="AB125" s="71">
        <v>1.5</v>
      </c>
      <c r="AC125" s="71">
        <v>3.76</v>
      </c>
      <c r="AD125" s="71">
        <v>5.26</v>
      </c>
      <c r="AE125" s="71">
        <f t="shared" si="38"/>
        <v>7.5</v>
      </c>
      <c r="AF125" s="71">
        <f t="shared" si="39"/>
        <v>11.76</v>
      </c>
      <c r="AG125" s="71">
        <f t="shared" si="31"/>
        <v>19.259999999999998</v>
      </c>
    </row>
    <row r="126" spans="1:33" ht="15" customHeight="1" x14ac:dyDescent="0.2">
      <c r="A126" s="76"/>
      <c r="B126" s="73" t="s">
        <v>296</v>
      </c>
      <c r="C126" s="74" t="s">
        <v>514</v>
      </c>
      <c r="D126" s="34">
        <f t="shared" si="32"/>
        <v>0</v>
      </c>
      <c r="E126" s="34">
        <f t="shared" si="33"/>
        <v>1</v>
      </c>
      <c r="F126" s="34">
        <f t="shared" si="34"/>
        <v>1</v>
      </c>
      <c r="G126" s="71"/>
      <c r="H126" s="71">
        <v>1</v>
      </c>
      <c r="I126" s="71">
        <v>1</v>
      </c>
      <c r="J126" s="71"/>
      <c r="K126" s="71"/>
      <c r="L126" s="71"/>
      <c r="M126" s="71"/>
      <c r="N126" s="71"/>
      <c r="O126" s="71"/>
      <c r="P126" s="71">
        <f t="shared" si="35"/>
        <v>0</v>
      </c>
      <c r="Q126" s="71">
        <f t="shared" si="36"/>
        <v>1</v>
      </c>
      <c r="R126" s="71">
        <f t="shared" si="37"/>
        <v>1</v>
      </c>
      <c r="S126" s="34">
        <f t="shared" si="28"/>
        <v>0</v>
      </c>
      <c r="T126" s="34">
        <f t="shared" si="29"/>
        <v>0</v>
      </c>
      <c r="U126" s="34">
        <f t="shared" si="30"/>
        <v>0</v>
      </c>
      <c r="V126" s="71"/>
      <c r="W126" s="71"/>
      <c r="X126" s="71"/>
      <c r="Y126" s="71"/>
      <c r="Z126" s="71"/>
      <c r="AA126" s="71"/>
      <c r="AB126" s="71"/>
      <c r="AC126" s="71"/>
      <c r="AD126" s="71"/>
      <c r="AE126" s="71">
        <f t="shared" si="38"/>
        <v>0</v>
      </c>
      <c r="AF126" s="71">
        <f t="shared" si="39"/>
        <v>0</v>
      </c>
      <c r="AG126" s="71">
        <f t="shared" si="31"/>
        <v>0</v>
      </c>
    </row>
    <row r="127" spans="1:33" ht="15" customHeight="1" x14ac:dyDescent="0.2">
      <c r="A127" s="76"/>
      <c r="B127" s="73" t="s">
        <v>374</v>
      </c>
      <c r="C127" s="74" t="s">
        <v>375</v>
      </c>
      <c r="D127" s="34">
        <f t="shared" si="32"/>
        <v>12</v>
      </c>
      <c r="E127" s="34">
        <f t="shared" si="33"/>
        <v>10</v>
      </c>
      <c r="F127" s="34">
        <f t="shared" si="34"/>
        <v>22</v>
      </c>
      <c r="G127" s="71">
        <v>4</v>
      </c>
      <c r="H127" s="71">
        <v>4</v>
      </c>
      <c r="I127" s="71">
        <v>8</v>
      </c>
      <c r="J127" s="71">
        <v>8</v>
      </c>
      <c r="K127" s="71">
        <v>6</v>
      </c>
      <c r="L127" s="71">
        <v>14</v>
      </c>
      <c r="M127" s="71">
        <v>5.52</v>
      </c>
      <c r="N127" s="71">
        <v>4.63</v>
      </c>
      <c r="O127" s="71">
        <v>10.15</v>
      </c>
      <c r="P127" s="71">
        <f t="shared" si="35"/>
        <v>9.52</v>
      </c>
      <c r="Q127" s="71">
        <f t="shared" si="36"/>
        <v>8.629999999999999</v>
      </c>
      <c r="R127" s="71">
        <f t="shared" si="37"/>
        <v>18.149999999999999</v>
      </c>
      <c r="S127" s="34">
        <f t="shared" si="28"/>
        <v>10</v>
      </c>
      <c r="T127" s="34">
        <f t="shared" si="29"/>
        <v>4</v>
      </c>
      <c r="U127" s="34">
        <f t="shared" si="30"/>
        <v>14</v>
      </c>
      <c r="V127" s="71">
        <v>4</v>
      </c>
      <c r="W127" s="71">
        <v>2</v>
      </c>
      <c r="X127" s="71">
        <v>6</v>
      </c>
      <c r="Y127" s="71">
        <v>6</v>
      </c>
      <c r="Z127" s="71">
        <v>2</v>
      </c>
      <c r="AA127" s="71">
        <v>8</v>
      </c>
      <c r="AB127" s="71">
        <v>4.13</v>
      </c>
      <c r="AC127" s="71">
        <v>1.26</v>
      </c>
      <c r="AD127" s="71">
        <v>5.39</v>
      </c>
      <c r="AE127" s="71">
        <f t="shared" si="38"/>
        <v>8.129999999999999</v>
      </c>
      <c r="AF127" s="71">
        <f t="shared" si="39"/>
        <v>3.26</v>
      </c>
      <c r="AG127" s="71">
        <f t="shared" si="31"/>
        <v>11.389999999999999</v>
      </c>
    </row>
    <row r="128" spans="1:33" ht="15" customHeight="1" x14ac:dyDescent="0.2">
      <c r="A128" s="61" t="s">
        <v>459</v>
      </c>
      <c r="B128" s="62"/>
      <c r="C128" s="63"/>
      <c r="D128" s="33">
        <f t="shared" si="32"/>
        <v>35</v>
      </c>
      <c r="E128" s="33">
        <f t="shared" si="33"/>
        <v>26</v>
      </c>
      <c r="F128" s="33">
        <f t="shared" si="34"/>
        <v>61</v>
      </c>
      <c r="G128" s="33">
        <v>19</v>
      </c>
      <c r="H128" s="33">
        <v>12</v>
      </c>
      <c r="I128" s="33">
        <v>31</v>
      </c>
      <c r="J128" s="33">
        <v>16</v>
      </c>
      <c r="K128" s="33">
        <v>14</v>
      </c>
      <c r="L128" s="33">
        <v>30</v>
      </c>
      <c r="M128" s="33">
        <v>8.43</v>
      </c>
      <c r="N128" s="33">
        <v>7.169999999999999</v>
      </c>
      <c r="O128" s="33">
        <v>15.599999999999998</v>
      </c>
      <c r="P128" s="33">
        <f t="shared" si="35"/>
        <v>27.43</v>
      </c>
      <c r="Q128" s="33">
        <f t="shared" si="36"/>
        <v>19.169999999999998</v>
      </c>
      <c r="R128" s="33">
        <f t="shared" si="37"/>
        <v>46.599999999999994</v>
      </c>
      <c r="S128" s="33">
        <f t="shared" si="28"/>
        <v>44</v>
      </c>
      <c r="T128" s="33">
        <f t="shared" si="29"/>
        <v>20</v>
      </c>
      <c r="U128" s="33">
        <f t="shared" si="30"/>
        <v>64</v>
      </c>
      <c r="V128" s="33">
        <v>26</v>
      </c>
      <c r="W128" s="33">
        <v>10</v>
      </c>
      <c r="X128" s="33">
        <v>36</v>
      </c>
      <c r="Y128" s="33">
        <v>18</v>
      </c>
      <c r="Z128" s="33">
        <v>10</v>
      </c>
      <c r="AA128" s="33">
        <v>28</v>
      </c>
      <c r="AB128" s="33">
        <v>10.31</v>
      </c>
      <c r="AC128" s="33">
        <v>6.27</v>
      </c>
      <c r="AD128" s="33">
        <v>16.579999999999998</v>
      </c>
      <c r="AE128" s="33">
        <f t="shared" si="38"/>
        <v>36.31</v>
      </c>
      <c r="AF128" s="33">
        <f t="shared" si="39"/>
        <v>16.27</v>
      </c>
      <c r="AG128" s="33">
        <f t="shared" si="31"/>
        <v>52.58</v>
      </c>
    </row>
    <row r="129" spans="1:33" ht="15" customHeight="1" x14ac:dyDescent="0.2">
      <c r="A129" s="64" t="s">
        <v>396</v>
      </c>
      <c r="B129" s="65"/>
      <c r="C129" s="66"/>
      <c r="D129" s="67">
        <f t="shared" si="32"/>
        <v>35</v>
      </c>
      <c r="E129" s="67">
        <f t="shared" si="33"/>
        <v>26</v>
      </c>
      <c r="F129" s="67">
        <f t="shared" si="34"/>
        <v>61</v>
      </c>
      <c r="G129" s="67">
        <v>19</v>
      </c>
      <c r="H129" s="67">
        <v>12</v>
      </c>
      <c r="I129" s="67">
        <v>31</v>
      </c>
      <c r="J129" s="67">
        <v>16</v>
      </c>
      <c r="K129" s="67">
        <v>14</v>
      </c>
      <c r="L129" s="67">
        <v>30</v>
      </c>
      <c r="M129" s="67">
        <v>8.43</v>
      </c>
      <c r="N129" s="67">
        <v>7.169999999999999</v>
      </c>
      <c r="O129" s="67">
        <v>15.599999999999998</v>
      </c>
      <c r="P129" s="67">
        <f t="shared" si="35"/>
        <v>27.43</v>
      </c>
      <c r="Q129" s="67">
        <f t="shared" si="36"/>
        <v>19.169999999999998</v>
      </c>
      <c r="R129" s="67">
        <f t="shared" si="37"/>
        <v>46.599999999999994</v>
      </c>
      <c r="S129" s="67">
        <f t="shared" si="28"/>
        <v>44</v>
      </c>
      <c r="T129" s="67">
        <f t="shared" si="29"/>
        <v>20</v>
      </c>
      <c r="U129" s="67">
        <f t="shared" si="30"/>
        <v>64</v>
      </c>
      <c r="V129" s="67">
        <v>26</v>
      </c>
      <c r="W129" s="67">
        <v>10</v>
      </c>
      <c r="X129" s="67">
        <v>36</v>
      </c>
      <c r="Y129" s="67">
        <v>18</v>
      </c>
      <c r="Z129" s="67">
        <v>10</v>
      </c>
      <c r="AA129" s="67">
        <v>28</v>
      </c>
      <c r="AB129" s="67">
        <v>10.31</v>
      </c>
      <c r="AC129" s="67">
        <v>6.27</v>
      </c>
      <c r="AD129" s="67">
        <v>16.579999999999998</v>
      </c>
      <c r="AE129" s="67">
        <f t="shared" si="38"/>
        <v>36.31</v>
      </c>
      <c r="AF129" s="67">
        <f t="shared" si="39"/>
        <v>16.27</v>
      </c>
      <c r="AG129" s="67">
        <f t="shared" si="31"/>
        <v>52.58</v>
      </c>
    </row>
    <row r="130" spans="1:33" ht="15" customHeight="1" x14ac:dyDescent="0.2">
      <c r="A130" s="68" t="s">
        <v>300</v>
      </c>
      <c r="B130" s="69"/>
      <c r="C130" s="70"/>
      <c r="D130" s="71">
        <f t="shared" si="32"/>
        <v>10</v>
      </c>
      <c r="E130" s="71">
        <f t="shared" si="33"/>
        <v>6</v>
      </c>
      <c r="F130" s="71">
        <f t="shared" si="34"/>
        <v>16</v>
      </c>
      <c r="G130" s="71">
        <v>2</v>
      </c>
      <c r="H130" s="71">
        <v>1</v>
      </c>
      <c r="I130" s="71">
        <v>3</v>
      </c>
      <c r="J130" s="71">
        <v>8</v>
      </c>
      <c r="K130" s="71">
        <v>5</v>
      </c>
      <c r="L130" s="71">
        <v>13</v>
      </c>
      <c r="M130" s="71">
        <v>3.78</v>
      </c>
      <c r="N130" s="71">
        <v>3.01</v>
      </c>
      <c r="O130" s="71">
        <v>6.7899999999999991</v>
      </c>
      <c r="P130" s="71">
        <f t="shared" si="35"/>
        <v>5.7799999999999994</v>
      </c>
      <c r="Q130" s="71">
        <f t="shared" si="36"/>
        <v>4.01</v>
      </c>
      <c r="R130" s="71">
        <f t="shared" si="37"/>
        <v>9.7899999999999991</v>
      </c>
      <c r="S130" s="71">
        <f t="shared" si="28"/>
        <v>16</v>
      </c>
      <c r="T130" s="71">
        <f t="shared" si="29"/>
        <v>3</v>
      </c>
      <c r="U130" s="71">
        <f t="shared" si="30"/>
        <v>19</v>
      </c>
      <c r="V130" s="71">
        <v>7</v>
      </c>
      <c r="W130" s="71">
        <v>3</v>
      </c>
      <c r="X130" s="71">
        <v>10</v>
      </c>
      <c r="Y130" s="71">
        <v>9</v>
      </c>
      <c r="Z130" s="71"/>
      <c r="AA130" s="71">
        <v>9</v>
      </c>
      <c r="AB130" s="71">
        <v>4.2799999999999994</v>
      </c>
      <c r="AC130" s="71"/>
      <c r="AD130" s="71">
        <v>4.2799999999999994</v>
      </c>
      <c r="AE130" s="71">
        <f t="shared" si="38"/>
        <v>11.28</v>
      </c>
      <c r="AF130" s="71">
        <f t="shared" si="39"/>
        <v>3</v>
      </c>
      <c r="AG130" s="71">
        <f t="shared" si="31"/>
        <v>14.28</v>
      </c>
    </row>
    <row r="131" spans="1:33" ht="15" customHeight="1" x14ac:dyDescent="0.2">
      <c r="A131" s="72">
        <v>25.010100000000001</v>
      </c>
      <c r="B131" s="73" t="s">
        <v>301</v>
      </c>
      <c r="C131" s="74" t="s">
        <v>302</v>
      </c>
      <c r="D131" s="34">
        <f t="shared" si="32"/>
        <v>3</v>
      </c>
      <c r="E131" s="34">
        <f t="shared" si="33"/>
        <v>2</v>
      </c>
      <c r="F131" s="34">
        <f t="shared" si="34"/>
        <v>5</v>
      </c>
      <c r="G131" s="71">
        <v>1</v>
      </c>
      <c r="H131" s="71"/>
      <c r="I131" s="71">
        <v>1</v>
      </c>
      <c r="J131" s="71">
        <v>2</v>
      </c>
      <c r="K131" s="71">
        <v>2</v>
      </c>
      <c r="L131" s="71">
        <v>4</v>
      </c>
      <c r="M131" s="71">
        <v>0.76</v>
      </c>
      <c r="N131" s="71">
        <v>1.1299999999999999</v>
      </c>
      <c r="O131" s="71">
        <v>1.8900000000000001</v>
      </c>
      <c r="P131" s="71">
        <f t="shared" si="35"/>
        <v>1.76</v>
      </c>
      <c r="Q131" s="71">
        <f t="shared" si="36"/>
        <v>1.1299999999999999</v>
      </c>
      <c r="R131" s="71">
        <f t="shared" si="37"/>
        <v>2.8899999999999997</v>
      </c>
      <c r="S131" s="34">
        <f t="shared" si="28"/>
        <v>9</v>
      </c>
      <c r="T131" s="34">
        <f t="shared" si="29"/>
        <v>1</v>
      </c>
      <c r="U131" s="34">
        <f t="shared" si="30"/>
        <v>10</v>
      </c>
      <c r="V131" s="71">
        <v>6</v>
      </c>
      <c r="W131" s="71">
        <v>1</v>
      </c>
      <c r="X131" s="71">
        <v>7</v>
      </c>
      <c r="Y131" s="71">
        <v>3</v>
      </c>
      <c r="Z131" s="71"/>
      <c r="AA131" s="71">
        <v>3</v>
      </c>
      <c r="AB131" s="71">
        <v>1.5099999999999998</v>
      </c>
      <c r="AC131" s="71"/>
      <c r="AD131" s="71">
        <v>1.5099999999999998</v>
      </c>
      <c r="AE131" s="71">
        <f t="shared" si="38"/>
        <v>7.51</v>
      </c>
      <c r="AF131" s="71">
        <f t="shared" si="39"/>
        <v>1</v>
      </c>
      <c r="AG131" s="71">
        <f t="shared" si="31"/>
        <v>8.51</v>
      </c>
    </row>
    <row r="132" spans="1:33" ht="15" customHeight="1" x14ac:dyDescent="0.2">
      <c r="A132" s="72">
        <v>25.010300000000001</v>
      </c>
      <c r="B132" s="73" t="s">
        <v>303</v>
      </c>
      <c r="C132" s="74" t="s">
        <v>304</v>
      </c>
      <c r="D132" s="34">
        <f t="shared" si="32"/>
        <v>7</v>
      </c>
      <c r="E132" s="34">
        <f t="shared" si="33"/>
        <v>4</v>
      </c>
      <c r="F132" s="34">
        <f t="shared" si="34"/>
        <v>11</v>
      </c>
      <c r="G132" s="71">
        <v>1</v>
      </c>
      <c r="H132" s="71">
        <v>1</v>
      </c>
      <c r="I132" s="71">
        <v>2</v>
      </c>
      <c r="J132" s="71">
        <v>6</v>
      </c>
      <c r="K132" s="71">
        <v>3</v>
      </c>
      <c r="L132" s="71">
        <v>9</v>
      </c>
      <c r="M132" s="71">
        <v>3.0199999999999996</v>
      </c>
      <c r="N132" s="71">
        <v>1.88</v>
      </c>
      <c r="O132" s="71">
        <v>4.8999999999999995</v>
      </c>
      <c r="P132" s="71">
        <f t="shared" si="35"/>
        <v>4.0199999999999996</v>
      </c>
      <c r="Q132" s="71">
        <f t="shared" si="36"/>
        <v>2.88</v>
      </c>
      <c r="R132" s="71">
        <f t="shared" si="37"/>
        <v>6.8999999999999995</v>
      </c>
      <c r="S132" s="34">
        <f t="shared" si="28"/>
        <v>7</v>
      </c>
      <c r="T132" s="34">
        <f t="shared" si="29"/>
        <v>2</v>
      </c>
      <c r="U132" s="34">
        <f t="shared" si="30"/>
        <v>9</v>
      </c>
      <c r="V132" s="71">
        <v>1</v>
      </c>
      <c r="W132" s="71">
        <v>2</v>
      </c>
      <c r="X132" s="71">
        <v>3</v>
      </c>
      <c r="Y132" s="71">
        <v>6</v>
      </c>
      <c r="Z132" s="71"/>
      <c r="AA132" s="71">
        <v>6</v>
      </c>
      <c r="AB132" s="71">
        <v>2.7699999999999996</v>
      </c>
      <c r="AC132" s="71"/>
      <c r="AD132" s="71">
        <v>2.7699999999999996</v>
      </c>
      <c r="AE132" s="71">
        <f t="shared" si="38"/>
        <v>3.7699999999999996</v>
      </c>
      <c r="AF132" s="71">
        <f t="shared" si="39"/>
        <v>2</v>
      </c>
      <c r="AG132" s="71">
        <f t="shared" si="31"/>
        <v>5.77</v>
      </c>
    </row>
    <row r="133" spans="1:33" ht="15" customHeight="1" x14ac:dyDescent="0.2">
      <c r="A133" s="68" t="s">
        <v>460</v>
      </c>
      <c r="B133" s="69"/>
      <c r="C133" s="70"/>
      <c r="D133" s="71">
        <f t="shared" si="32"/>
        <v>1</v>
      </c>
      <c r="E133" s="71">
        <f t="shared" si="33"/>
        <v>6</v>
      </c>
      <c r="F133" s="71">
        <f t="shared" si="34"/>
        <v>7</v>
      </c>
      <c r="G133" s="71"/>
      <c r="H133" s="71">
        <v>1</v>
      </c>
      <c r="I133" s="71">
        <v>1</v>
      </c>
      <c r="J133" s="71">
        <v>1</v>
      </c>
      <c r="K133" s="71">
        <v>5</v>
      </c>
      <c r="L133" s="71">
        <v>6</v>
      </c>
      <c r="M133" s="71">
        <v>0.38</v>
      </c>
      <c r="N133" s="71">
        <v>2.2699999999999996</v>
      </c>
      <c r="O133" s="71">
        <v>2.65</v>
      </c>
      <c r="P133" s="71">
        <f t="shared" si="35"/>
        <v>0.38</v>
      </c>
      <c r="Q133" s="71">
        <f t="shared" si="36"/>
        <v>3.2699999999999996</v>
      </c>
      <c r="R133" s="71">
        <f t="shared" si="37"/>
        <v>3.6499999999999995</v>
      </c>
      <c r="S133" s="71">
        <f t="shared" si="28"/>
        <v>4</v>
      </c>
      <c r="T133" s="71">
        <f t="shared" si="29"/>
        <v>4</v>
      </c>
      <c r="U133" s="71">
        <f t="shared" si="30"/>
        <v>8</v>
      </c>
      <c r="V133" s="71">
        <v>1</v>
      </c>
      <c r="W133" s="71"/>
      <c r="X133" s="71">
        <v>1</v>
      </c>
      <c r="Y133" s="71">
        <v>3</v>
      </c>
      <c r="Z133" s="71">
        <v>4</v>
      </c>
      <c r="AA133" s="71">
        <v>7</v>
      </c>
      <c r="AB133" s="71">
        <v>2.0099999999999998</v>
      </c>
      <c r="AC133" s="71">
        <v>2.76</v>
      </c>
      <c r="AD133" s="71">
        <v>4.7699999999999996</v>
      </c>
      <c r="AE133" s="71">
        <f t="shared" si="38"/>
        <v>3.01</v>
      </c>
      <c r="AF133" s="71">
        <f t="shared" si="39"/>
        <v>2.76</v>
      </c>
      <c r="AG133" s="71">
        <f t="shared" si="31"/>
        <v>5.77</v>
      </c>
    </row>
    <row r="134" spans="1:33" ht="15" customHeight="1" x14ac:dyDescent="0.2">
      <c r="A134" s="72">
        <v>25.0199</v>
      </c>
      <c r="B134" s="73" t="s">
        <v>370</v>
      </c>
      <c r="C134" s="74" t="s">
        <v>371</v>
      </c>
      <c r="D134" s="34">
        <f t="shared" si="32"/>
        <v>1</v>
      </c>
      <c r="E134" s="34">
        <f t="shared" si="33"/>
        <v>6</v>
      </c>
      <c r="F134" s="34">
        <f t="shared" si="34"/>
        <v>7</v>
      </c>
      <c r="G134" s="71"/>
      <c r="H134" s="71">
        <v>1</v>
      </c>
      <c r="I134" s="71">
        <v>1</v>
      </c>
      <c r="J134" s="71">
        <v>1</v>
      </c>
      <c r="K134" s="71">
        <v>5</v>
      </c>
      <c r="L134" s="71">
        <v>6</v>
      </c>
      <c r="M134" s="71">
        <v>0.38</v>
      </c>
      <c r="N134" s="71">
        <v>2.2699999999999996</v>
      </c>
      <c r="O134" s="71">
        <v>2.65</v>
      </c>
      <c r="P134" s="71">
        <f t="shared" si="35"/>
        <v>0.38</v>
      </c>
      <c r="Q134" s="71">
        <f t="shared" si="36"/>
        <v>3.2699999999999996</v>
      </c>
      <c r="R134" s="71">
        <f t="shared" si="37"/>
        <v>3.6499999999999995</v>
      </c>
      <c r="S134" s="34">
        <f t="shared" si="28"/>
        <v>4</v>
      </c>
      <c r="T134" s="34">
        <f t="shared" si="29"/>
        <v>4</v>
      </c>
      <c r="U134" s="34">
        <f t="shared" si="30"/>
        <v>8</v>
      </c>
      <c r="V134" s="71">
        <v>1</v>
      </c>
      <c r="W134" s="71"/>
      <c r="X134" s="71">
        <v>1</v>
      </c>
      <c r="Y134" s="71">
        <v>3</v>
      </c>
      <c r="Z134" s="71">
        <v>4</v>
      </c>
      <c r="AA134" s="71">
        <v>7</v>
      </c>
      <c r="AB134" s="71">
        <v>2.0099999999999998</v>
      </c>
      <c r="AC134" s="71">
        <v>2.76</v>
      </c>
      <c r="AD134" s="71">
        <v>4.7699999999999996</v>
      </c>
      <c r="AE134" s="71">
        <f t="shared" si="38"/>
        <v>3.01</v>
      </c>
      <c r="AF134" s="71">
        <f t="shared" si="39"/>
        <v>2.76</v>
      </c>
      <c r="AG134" s="71">
        <f t="shared" si="31"/>
        <v>5.77</v>
      </c>
    </row>
    <row r="135" spans="1:33" ht="15" customHeight="1" x14ac:dyDescent="0.2">
      <c r="A135" s="68" t="s">
        <v>397</v>
      </c>
      <c r="B135" s="69"/>
      <c r="C135" s="70"/>
      <c r="D135" s="71">
        <f t="shared" si="32"/>
        <v>24</v>
      </c>
      <c r="E135" s="71">
        <f t="shared" si="33"/>
        <v>14</v>
      </c>
      <c r="F135" s="71">
        <f t="shared" si="34"/>
        <v>38</v>
      </c>
      <c r="G135" s="71">
        <v>17</v>
      </c>
      <c r="H135" s="71">
        <v>10</v>
      </c>
      <c r="I135" s="71">
        <v>27</v>
      </c>
      <c r="J135" s="71">
        <v>7</v>
      </c>
      <c r="K135" s="71">
        <v>4</v>
      </c>
      <c r="L135" s="71">
        <v>11</v>
      </c>
      <c r="M135" s="71">
        <v>4.2699999999999996</v>
      </c>
      <c r="N135" s="71">
        <v>1.8899999999999997</v>
      </c>
      <c r="O135" s="71">
        <v>6.1599999999999993</v>
      </c>
      <c r="P135" s="71">
        <f t="shared" si="35"/>
        <v>21.27</v>
      </c>
      <c r="Q135" s="71">
        <f t="shared" si="36"/>
        <v>11.89</v>
      </c>
      <c r="R135" s="71">
        <f t="shared" si="37"/>
        <v>33.159999999999997</v>
      </c>
      <c r="S135" s="71">
        <f t="shared" si="28"/>
        <v>24</v>
      </c>
      <c r="T135" s="71">
        <f t="shared" si="29"/>
        <v>13</v>
      </c>
      <c r="U135" s="71">
        <f t="shared" si="30"/>
        <v>37</v>
      </c>
      <c r="V135" s="71">
        <v>18</v>
      </c>
      <c r="W135" s="71">
        <v>7</v>
      </c>
      <c r="X135" s="71">
        <v>25</v>
      </c>
      <c r="Y135" s="71">
        <v>6</v>
      </c>
      <c r="Z135" s="71">
        <v>6</v>
      </c>
      <c r="AA135" s="71">
        <v>12</v>
      </c>
      <c r="AB135" s="71">
        <v>4.0199999999999996</v>
      </c>
      <c r="AC135" s="71">
        <v>3.51</v>
      </c>
      <c r="AD135" s="71">
        <v>7.5299999999999994</v>
      </c>
      <c r="AE135" s="71">
        <f t="shared" si="38"/>
        <v>22.02</v>
      </c>
      <c r="AF135" s="71">
        <f t="shared" si="39"/>
        <v>10.51</v>
      </c>
      <c r="AG135" s="71">
        <f t="shared" si="31"/>
        <v>32.53</v>
      </c>
    </row>
    <row r="136" spans="1:33" ht="15" customHeight="1" x14ac:dyDescent="0.2">
      <c r="A136" s="75">
        <v>11.040100000000001</v>
      </c>
      <c r="B136" s="73" t="s">
        <v>305</v>
      </c>
      <c r="C136" s="74" t="s">
        <v>515</v>
      </c>
      <c r="D136" s="34">
        <f t="shared" si="32"/>
        <v>24</v>
      </c>
      <c r="E136" s="34">
        <f t="shared" si="33"/>
        <v>14</v>
      </c>
      <c r="F136" s="34">
        <f t="shared" si="34"/>
        <v>38</v>
      </c>
      <c r="G136" s="71">
        <v>17</v>
      </c>
      <c r="H136" s="71">
        <v>10</v>
      </c>
      <c r="I136" s="71">
        <v>27</v>
      </c>
      <c r="J136" s="71">
        <v>7</v>
      </c>
      <c r="K136" s="71">
        <v>4</v>
      </c>
      <c r="L136" s="71">
        <v>11</v>
      </c>
      <c r="M136" s="71">
        <v>4.2699999999999996</v>
      </c>
      <c r="N136" s="71">
        <v>1.8899999999999997</v>
      </c>
      <c r="O136" s="71">
        <v>6.1599999999999993</v>
      </c>
      <c r="P136" s="71">
        <f t="shared" si="35"/>
        <v>21.27</v>
      </c>
      <c r="Q136" s="71">
        <f t="shared" si="36"/>
        <v>11.89</v>
      </c>
      <c r="R136" s="71">
        <f t="shared" si="37"/>
        <v>33.159999999999997</v>
      </c>
      <c r="S136" s="34">
        <f t="shared" si="28"/>
        <v>24</v>
      </c>
      <c r="T136" s="34">
        <f t="shared" si="29"/>
        <v>13</v>
      </c>
      <c r="U136" s="34">
        <f t="shared" si="30"/>
        <v>37</v>
      </c>
      <c r="V136" s="71">
        <v>18</v>
      </c>
      <c r="W136" s="71">
        <v>7</v>
      </c>
      <c r="X136" s="71">
        <v>25</v>
      </c>
      <c r="Y136" s="71">
        <v>6</v>
      </c>
      <c r="Z136" s="71">
        <v>6</v>
      </c>
      <c r="AA136" s="71">
        <v>12</v>
      </c>
      <c r="AB136" s="71">
        <v>4.0199999999999996</v>
      </c>
      <c r="AC136" s="71">
        <v>3.51</v>
      </c>
      <c r="AD136" s="71">
        <v>7.5299999999999994</v>
      </c>
      <c r="AE136" s="71">
        <f t="shared" si="38"/>
        <v>22.02</v>
      </c>
      <c r="AF136" s="71">
        <f t="shared" si="39"/>
        <v>10.51</v>
      </c>
      <c r="AG136" s="71">
        <f t="shared" si="31"/>
        <v>32.53</v>
      </c>
    </row>
    <row r="137" spans="1:33" ht="15" customHeight="1" x14ac:dyDescent="0.2">
      <c r="A137" s="61" t="s">
        <v>461</v>
      </c>
      <c r="B137" s="62"/>
      <c r="C137" s="63"/>
      <c r="D137" s="33">
        <f t="shared" si="32"/>
        <v>359</v>
      </c>
      <c r="E137" s="33">
        <f t="shared" si="33"/>
        <v>173</v>
      </c>
      <c r="F137" s="33">
        <f t="shared" si="34"/>
        <v>532</v>
      </c>
      <c r="G137" s="33">
        <v>332</v>
      </c>
      <c r="H137" s="33">
        <v>158</v>
      </c>
      <c r="I137" s="33">
        <v>490</v>
      </c>
      <c r="J137" s="33">
        <v>27</v>
      </c>
      <c r="K137" s="33">
        <v>15</v>
      </c>
      <c r="L137" s="33">
        <v>42</v>
      </c>
      <c r="M137" s="33">
        <v>17</v>
      </c>
      <c r="N137" s="33">
        <v>9.58</v>
      </c>
      <c r="O137" s="33">
        <v>26.58</v>
      </c>
      <c r="P137" s="33">
        <f t="shared" si="35"/>
        <v>349</v>
      </c>
      <c r="Q137" s="33">
        <f t="shared" si="36"/>
        <v>167.58</v>
      </c>
      <c r="R137" s="33">
        <f t="shared" si="37"/>
        <v>516.58000000000004</v>
      </c>
      <c r="S137" s="33">
        <f t="shared" si="28"/>
        <v>358</v>
      </c>
      <c r="T137" s="33">
        <f t="shared" si="29"/>
        <v>168</v>
      </c>
      <c r="U137" s="33">
        <f t="shared" si="30"/>
        <v>526</v>
      </c>
      <c r="V137" s="33">
        <v>340</v>
      </c>
      <c r="W137" s="33">
        <v>149</v>
      </c>
      <c r="X137" s="33">
        <v>489</v>
      </c>
      <c r="Y137" s="33">
        <v>18</v>
      </c>
      <c r="Z137" s="33">
        <v>19</v>
      </c>
      <c r="AA137" s="33">
        <v>37</v>
      </c>
      <c r="AB137" s="33">
        <v>12</v>
      </c>
      <c r="AC137" s="33">
        <v>12.25</v>
      </c>
      <c r="AD137" s="33">
        <v>24.25</v>
      </c>
      <c r="AE137" s="33">
        <f t="shared" si="38"/>
        <v>352</v>
      </c>
      <c r="AF137" s="33">
        <f t="shared" si="39"/>
        <v>161.25</v>
      </c>
      <c r="AG137" s="33">
        <f t="shared" si="31"/>
        <v>513.25</v>
      </c>
    </row>
    <row r="138" spans="1:33" ht="15" customHeight="1" x14ac:dyDescent="0.2">
      <c r="A138" s="64" t="s">
        <v>395</v>
      </c>
      <c r="B138" s="65"/>
      <c r="C138" s="66"/>
      <c r="D138" s="67">
        <f t="shared" si="32"/>
        <v>342</v>
      </c>
      <c r="E138" s="67">
        <f t="shared" si="33"/>
        <v>163</v>
      </c>
      <c r="F138" s="67">
        <f t="shared" si="34"/>
        <v>505</v>
      </c>
      <c r="G138" s="67">
        <v>316</v>
      </c>
      <c r="H138" s="67">
        <v>148</v>
      </c>
      <c r="I138" s="67">
        <v>464</v>
      </c>
      <c r="J138" s="67">
        <v>26</v>
      </c>
      <c r="K138" s="67">
        <v>15</v>
      </c>
      <c r="L138" s="67">
        <v>41</v>
      </c>
      <c r="M138" s="67">
        <v>16.25</v>
      </c>
      <c r="N138" s="67">
        <v>9.58</v>
      </c>
      <c r="O138" s="67">
        <v>25.83</v>
      </c>
      <c r="P138" s="67">
        <f t="shared" si="35"/>
        <v>332.25</v>
      </c>
      <c r="Q138" s="67">
        <f t="shared" si="36"/>
        <v>157.58000000000001</v>
      </c>
      <c r="R138" s="67">
        <f t="shared" si="37"/>
        <v>489.83000000000004</v>
      </c>
      <c r="S138" s="67">
        <f t="shared" si="28"/>
        <v>341</v>
      </c>
      <c r="T138" s="67">
        <f t="shared" si="29"/>
        <v>152</v>
      </c>
      <c r="U138" s="67">
        <f t="shared" si="30"/>
        <v>493</v>
      </c>
      <c r="V138" s="67">
        <v>325</v>
      </c>
      <c r="W138" s="67">
        <v>135</v>
      </c>
      <c r="X138" s="67">
        <v>460</v>
      </c>
      <c r="Y138" s="67">
        <v>16</v>
      </c>
      <c r="Z138" s="67">
        <v>17</v>
      </c>
      <c r="AA138" s="67">
        <v>33</v>
      </c>
      <c r="AB138" s="67">
        <v>10.5</v>
      </c>
      <c r="AC138" s="67">
        <v>10.75</v>
      </c>
      <c r="AD138" s="67">
        <v>21.25</v>
      </c>
      <c r="AE138" s="67">
        <f t="shared" si="38"/>
        <v>335.5</v>
      </c>
      <c r="AF138" s="67">
        <f t="shared" si="39"/>
        <v>145.75</v>
      </c>
      <c r="AG138" s="67">
        <f t="shared" si="31"/>
        <v>481.25</v>
      </c>
    </row>
    <row r="139" spans="1:33" ht="15" customHeight="1" x14ac:dyDescent="0.2">
      <c r="A139" s="68" t="s">
        <v>3</v>
      </c>
      <c r="B139" s="69"/>
      <c r="C139" s="70"/>
      <c r="D139" s="71">
        <f t="shared" si="32"/>
        <v>342</v>
      </c>
      <c r="E139" s="71">
        <f t="shared" si="33"/>
        <v>163</v>
      </c>
      <c r="F139" s="71">
        <f t="shared" si="34"/>
        <v>505</v>
      </c>
      <c r="G139" s="71">
        <v>316</v>
      </c>
      <c r="H139" s="71">
        <v>148</v>
      </c>
      <c r="I139" s="71">
        <v>464</v>
      </c>
      <c r="J139" s="71">
        <v>26</v>
      </c>
      <c r="K139" s="71">
        <v>15</v>
      </c>
      <c r="L139" s="71">
        <v>41</v>
      </c>
      <c r="M139" s="71">
        <v>16.25</v>
      </c>
      <c r="N139" s="71">
        <v>9.58</v>
      </c>
      <c r="O139" s="71">
        <v>25.83</v>
      </c>
      <c r="P139" s="71">
        <f t="shared" si="35"/>
        <v>332.25</v>
      </c>
      <c r="Q139" s="71">
        <f t="shared" si="36"/>
        <v>157.58000000000001</v>
      </c>
      <c r="R139" s="71">
        <f t="shared" si="37"/>
        <v>489.83000000000004</v>
      </c>
      <c r="S139" s="71">
        <f t="shared" si="28"/>
        <v>341</v>
      </c>
      <c r="T139" s="71">
        <f t="shared" si="29"/>
        <v>152</v>
      </c>
      <c r="U139" s="71">
        <f t="shared" si="30"/>
        <v>493</v>
      </c>
      <c r="V139" s="71">
        <v>325</v>
      </c>
      <c r="W139" s="71">
        <v>135</v>
      </c>
      <c r="X139" s="71">
        <v>460</v>
      </c>
      <c r="Y139" s="71">
        <v>16</v>
      </c>
      <c r="Z139" s="71">
        <v>17</v>
      </c>
      <c r="AA139" s="71">
        <v>33</v>
      </c>
      <c r="AB139" s="71">
        <v>10.5</v>
      </c>
      <c r="AC139" s="71">
        <v>10.75</v>
      </c>
      <c r="AD139" s="71">
        <v>21.25</v>
      </c>
      <c r="AE139" s="71">
        <f t="shared" si="38"/>
        <v>335.5</v>
      </c>
      <c r="AF139" s="71">
        <f t="shared" si="39"/>
        <v>145.75</v>
      </c>
      <c r="AG139" s="71">
        <f t="shared" si="31"/>
        <v>481.25</v>
      </c>
    </row>
    <row r="140" spans="1:33" ht="15" customHeight="1" x14ac:dyDescent="0.2">
      <c r="A140" s="72">
        <v>9.0498999999999992</v>
      </c>
      <c r="B140" s="73" t="s">
        <v>80</v>
      </c>
      <c r="C140" s="74" t="s">
        <v>516</v>
      </c>
      <c r="D140" s="34">
        <f t="shared" si="32"/>
        <v>117</v>
      </c>
      <c r="E140" s="34">
        <f t="shared" si="33"/>
        <v>42</v>
      </c>
      <c r="F140" s="34">
        <f t="shared" si="34"/>
        <v>159</v>
      </c>
      <c r="G140" s="71">
        <v>112</v>
      </c>
      <c r="H140" s="71">
        <v>39</v>
      </c>
      <c r="I140" s="71">
        <v>151</v>
      </c>
      <c r="J140" s="71">
        <v>5</v>
      </c>
      <c r="K140" s="71">
        <v>3</v>
      </c>
      <c r="L140" s="71">
        <v>8</v>
      </c>
      <c r="M140" s="71">
        <v>3.25</v>
      </c>
      <c r="N140" s="71">
        <v>2.17</v>
      </c>
      <c r="O140" s="71">
        <v>5.42</v>
      </c>
      <c r="P140" s="71">
        <f t="shared" si="35"/>
        <v>115.25</v>
      </c>
      <c r="Q140" s="71">
        <f t="shared" si="36"/>
        <v>41.17</v>
      </c>
      <c r="R140" s="71">
        <f t="shared" si="37"/>
        <v>156.42000000000002</v>
      </c>
      <c r="S140" s="34">
        <f t="shared" si="28"/>
        <v>122</v>
      </c>
      <c r="T140" s="34">
        <f t="shared" si="29"/>
        <v>35</v>
      </c>
      <c r="U140" s="34">
        <f t="shared" si="30"/>
        <v>157</v>
      </c>
      <c r="V140" s="71">
        <v>116</v>
      </c>
      <c r="W140" s="71">
        <v>28</v>
      </c>
      <c r="X140" s="71">
        <v>144</v>
      </c>
      <c r="Y140" s="71">
        <v>6</v>
      </c>
      <c r="Z140" s="71">
        <v>7</v>
      </c>
      <c r="AA140" s="71">
        <v>13</v>
      </c>
      <c r="AB140" s="71">
        <v>4</v>
      </c>
      <c r="AC140" s="71">
        <v>4.67</v>
      </c>
      <c r="AD140" s="71">
        <v>8.67</v>
      </c>
      <c r="AE140" s="71">
        <f t="shared" si="38"/>
        <v>120</v>
      </c>
      <c r="AF140" s="71">
        <f t="shared" si="39"/>
        <v>32.67</v>
      </c>
      <c r="AG140" s="71">
        <f t="shared" si="31"/>
        <v>152.67000000000002</v>
      </c>
    </row>
    <row r="141" spans="1:33" ht="15" customHeight="1" x14ac:dyDescent="0.2">
      <c r="A141" s="72">
        <v>9.0799000000000003</v>
      </c>
      <c r="B141" s="73" t="s">
        <v>82</v>
      </c>
      <c r="C141" s="74" t="s">
        <v>517</v>
      </c>
      <c r="D141" s="34">
        <f t="shared" si="32"/>
        <v>100</v>
      </c>
      <c r="E141" s="34">
        <f t="shared" si="33"/>
        <v>80</v>
      </c>
      <c r="F141" s="34">
        <f t="shared" si="34"/>
        <v>180</v>
      </c>
      <c r="G141" s="71">
        <v>88</v>
      </c>
      <c r="H141" s="71">
        <v>69</v>
      </c>
      <c r="I141" s="71">
        <v>157</v>
      </c>
      <c r="J141" s="71">
        <v>12</v>
      </c>
      <c r="K141" s="71">
        <v>11</v>
      </c>
      <c r="L141" s="71">
        <v>23</v>
      </c>
      <c r="M141" s="71">
        <v>8</v>
      </c>
      <c r="N141" s="71">
        <v>6.91</v>
      </c>
      <c r="O141" s="71">
        <v>14.91</v>
      </c>
      <c r="P141" s="71">
        <f t="shared" si="35"/>
        <v>96</v>
      </c>
      <c r="Q141" s="71">
        <f t="shared" si="36"/>
        <v>75.91</v>
      </c>
      <c r="R141" s="71">
        <f t="shared" si="37"/>
        <v>171.91</v>
      </c>
      <c r="S141" s="34">
        <f t="shared" si="28"/>
        <v>98</v>
      </c>
      <c r="T141" s="34">
        <f t="shared" si="29"/>
        <v>77</v>
      </c>
      <c r="U141" s="34">
        <f t="shared" si="30"/>
        <v>175</v>
      </c>
      <c r="V141" s="71">
        <v>94</v>
      </c>
      <c r="W141" s="71">
        <v>68</v>
      </c>
      <c r="X141" s="71">
        <v>162</v>
      </c>
      <c r="Y141" s="71">
        <v>4</v>
      </c>
      <c r="Z141" s="71">
        <v>9</v>
      </c>
      <c r="AA141" s="71">
        <v>13</v>
      </c>
      <c r="AB141" s="71">
        <v>2.75</v>
      </c>
      <c r="AC141" s="71">
        <v>5.33</v>
      </c>
      <c r="AD141" s="71">
        <v>8.08</v>
      </c>
      <c r="AE141" s="71">
        <f t="shared" si="38"/>
        <v>96.75</v>
      </c>
      <c r="AF141" s="71">
        <f t="shared" si="39"/>
        <v>73.33</v>
      </c>
      <c r="AG141" s="71">
        <f t="shared" si="31"/>
        <v>170.07999999999998</v>
      </c>
    </row>
    <row r="142" spans="1:33" ht="15" customHeight="1" x14ac:dyDescent="0.2">
      <c r="A142" s="72">
        <v>9.0901999999999994</v>
      </c>
      <c r="B142" s="73" t="s">
        <v>84</v>
      </c>
      <c r="C142" s="74" t="s">
        <v>85</v>
      </c>
      <c r="D142" s="34">
        <f t="shared" si="32"/>
        <v>125</v>
      </c>
      <c r="E142" s="34">
        <f t="shared" si="33"/>
        <v>41</v>
      </c>
      <c r="F142" s="34">
        <f t="shared" si="34"/>
        <v>166</v>
      </c>
      <c r="G142" s="71">
        <v>116</v>
      </c>
      <c r="H142" s="71">
        <v>40</v>
      </c>
      <c r="I142" s="71">
        <v>156</v>
      </c>
      <c r="J142" s="71">
        <v>9</v>
      </c>
      <c r="K142" s="71">
        <v>1</v>
      </c>
      <c r="L142" s="71">
        <v>10</v>
      </c>
      <c r="M142" s="71">
        <v>5</v>
      </c>
      <c r="N142" s="71">
        <v>0.5</v>
      </c>
      <c r="O142" s="71">
        <v>5.5</v>
      </c>
      <c r="P142" s="71">
        <f t="shared" si="35"/>
        <v>121</v>
      </c>
      <c r="Q142" s="71">
        <f t="shared" si="36"/>
        <v>40.5</v>
      </c>
      <c r="R142" s="71">
        <f t="shared" si="37"/>
        <v>161.5</v>
      </c>
      <c r="S142" s="34">
        <f t="shared" si="28"/>
        <v>121</v>
      </c>
      <c r="T142" s="34">
        <f t="shared" si="29"/>
        <v>40</v>
      </c>
      <c r="U142" s="34">
        <f t="shared" si="30"/>
        <v>161</v>
      </c>
      <c r="V142" s="71">
        <v>115</v>
      </c>
      <c r="W142" s="71">
        <v>39</v>
      </c>
      <c r="X142" s="71">
        <v>154</v>
      </c>
      <c r="Y142" s="71">
        <v>6</v>
      </c>
      <c r="Z142" s="71">
        <v>1</v>
      </c>
      <c r="AA142" s="71">
        <v>7</v>
      </c>
      <c r="AB142" s="71">
        <v>3.75</v>
      </c>
      <c r="AC142" s="71">
        <v>0.75</v>
      </c>
      <c r="AD142" s="71">
        <v>4.5</v>
      </c>
      <c r="AE142" s="71">
        <f t="shared" si="38"/>
        <v>118.75</v>
      </c>
      <c r="AF142" s="71">
        <f t="shared" si="39"/>
        <v>39.75</v>
      </c>
      <c r="AG142" s="71">
        <f t="shared" si="31"/>
        <v>158.5</v>
      </c>
    </row>
    <row r="143" spans="1:33" ht="15" customHeight="1" x14ac:dyDescent="0.2">
      <c r="A143" s="64" t="s">
        <v>396</v>
      </c>
      <c r="B143" s="65"/>
      <c r="C143" s="66"/>
      <c r="D143" s="67">
        <f t="shared" si="32"/>
        <v>17</v>
      </c>
      <c r="E143" s="67">
        <f t="shared" si="33"/>
        <v>10</v>
      </c>
      <c r="F143" s="67">
        <f t="shared" si="34"/>
        <v>27</v>
      </c>
      <c r="G143" s="67">
        <v>16</v>
      </c>
      <c r="H143" s="67">
        <v>10</v>
      </c>
      <c r="I143" s="67">
        <v>26</v>
      </c>
      <c r="J143" s="67">
        <v>1</v>
      </c>
      <c r="K143" s="67"/>
      <c r="L143" s="67">
        <v>1</v>
      </c>
      <c r="M143" s="67">
        <v>0.75</v>
      </c>
      <c r="N143" s="67"/>
      <c r="O143" s="67">
        <v>0.75</v>
      </c>
      <c r="P143" s="67">
        <f t="shared" si="35"/>
        <v>16.75</v>
      </c>
      <c r="Q143" s="67">
        <f t="shared" si="36"/>
        <v>10</v>
      </c>
      <c r="R143" s="67">
        <f t="shared" si="37"/>
        <v>26.75</v>
      </c>
      <c r="S143" s="67">
        <f t="shared" si="28"/>
        <v>17</v>
      </c>
      <c r="T143" s="67">
        <f t="shared" si="29"/>
        <v>16</v>
      </c>
      <c r="U143" s="67">
        <f t="shared" si="30"/>
        <v>33</v>
      </c>
      <c r="V143" s="67">
        <v>15</v>
      </c>
      <c r="W143" s="67">
        <v>14</v>
      </c>
      <c r="X143" s="67">
        <v>29</v>
      </c>
      <c r="Y143" s="67">
        <v>2</v>
      </c>
      <c r="Z143" s="67">
        <v>2</v>
      </c>
      <c r="AA143" s="67">
        <v>4</v>
      </c>
      <c r="AB143" s="67">
        <v>1.5</v>
      </c>
      <c r="AC143" s="67">
        <v>1.5</v>
      </c>
      <c r="AD143" s="67">
        <v>3</v>
      </c>
      <c r="AE143" s="67">
        <f t="shared" si="38"/>
        <v>16.5</v>
      </c>
      <c r="AF143" s="67">
        <f t="shared" si="39"/>
        <v>15.5</v>
      </c>
      <c r="AG143" s="67">
        <f t="shared" si="31"/>
        <v>32</v>
      </c>
    </row>
    <row r="144" spans="1:33" ht="15" customHeight="1" x14ac:dyDescent="0.2">
      <c r="A144" s="68" t="s">
        <v>397</v>
      </c>
      <c r="B144" s="69"/>
      <c r="C144" s="70"/>
      <c r="D144" s="71">
        <f t="shared" si="32"/>
        <v>17</v>
      </c>
      <c r="E144" s="71">
        <f t="shared" si="33"/>
        <v>10</v>
      </c>
      <c r="F144" s="71">
        <f t="shared" si="34"/>
        <v>27</v>
      </c>
      <c r="G144" s="71">
        <v>16</v>
      </c>
      <c r="H144" s="71">
        <v>10</v>
      </c>
      <c r="I144" s="71">
        <v>26</v>
      </c>
      <c r="J144" s="71">
        <v>1</v>
      </c>
      <c r="K144" s="71"/>
      <c r="L144" s="71">
        <v>1</v>
      </c>
      <c r="M144" s="71">
        <v>0.75</v>
      </c>
      <c r="N144" s="71"/>
      <c r="O144" s="71">
        <v>0.75</v>
      </c>
      <c r="P144" s="71">
        <f t="shared" si="35"/>
        <v>16.75</v>
      </c>
      <c r="Q144" s="71">
        <f t="shared" si="36"/>
        <v>10</v>
      </c>
      <c r="R144" s="71">
        <f t="shared" si="37"/>
        <v>26.75</v>
      </c>
      <c r="S144" s="71">
        <f t="shared" si="28"/>
        <v>17</v>
      </c>
      <c r="T144" s="71">
        <f t="shared" si="29"/>
        <v>16</v>
      </c>
      <c r="U144" s="71">
        <f t="shared" si="30"/>
        <v>33</v>
      </c>
      <c r="V144" s="71">
        <v>15</v>
      </c>
      <c r="W144" s="71">
        <v>14</v>
      </c>
      <c r="X144" s="71">
        <v>29</v>
      </c>
      <c r="Y144" s="71">
        <v>2</v>
      </c>
      <c r="Z144" s="71">
        <v>2</v>
      </c>
      <c r="AA144" s="71">
        <v>4</v>
      </c>
      <c r="AB144" s="71">
        <v>1.5</v>
      </c>
      <c r="AC144" s="71">
        <v>1.5</v>
      </c>
      <c r="AD144" s="71">
        <v>3</v>
      </c>
      <c r="AE144" s="71">
        <f t="shared" si="38"/>
        <v>16.5</v>
      </c>
      <c r="AF144" s="71">
        <f t="shared" si="39"/>
        <v>15.5</v>
      </c>
      <c r="AG144" s="71">
        <f t="shared" si="31"/>
        <v>32</v>
      </c>
    </row>
    <row r="145" spans="1:33" ht="15" customHeight="1" x14ac:dyDescent="0.2">
      <c r="A145" s="72">
        <v>9.0401000000000007</v>
      </c>
      <c r="B145" s="73" t="s">
        <v>307</v>
      </c>
      <c r="C145" s="74" t="s">
        <v>308</v>
      </c>
      <c r="D145" s="34">
        <f t="shared" si="32"/>
        <v>8</v>
      </c>
      <c r="E145" s="34">
        <f t="shared" si="33"/>
        <v>5</v>
      </c>
      <c r="F145" s="34">
        <f t="shared" si="34"/>
        <v>13</v>
      </c>
      <c r="G145" s="71">
        <v>7</v>
      </c>
      <c r="H145" s="71">
        <v>5</v>
      </c>
      <c r="I145" s="71">
        <v>12</v>
      </c>
      <c r="J145" s="71">
        <v>1</v>
      </c>
      <c r="K145" s="71"/>
      <c r="L145" s="71">
        <v>1</v>
      </c>
      <c r="M145" s="71">
        <v>0.75</v>
      </c>
      <c r="N145" s="71"/>
      <c r="O145" s="71">
        <v>0.75</v>
      </c>
      <c r="P145" s="71">
        <f t="shared" si="35"/>
        <v>7.75</v>
      </c>
      <c r="Q145" s="71">
        <f t="shared" si="36"/>
        <v>5</v>
      </c>
      <c r="R145" s="71">
        <f t="shared" si="37"/>
        <v>12.75</v>
      </c>
      <c r="S145" s="34">
        <f t="shared" si="28"/>
        <v>9</v>
      </c>
      <c r="T145" s="34">
        <f t="shared" si="29"/>
        <v>9</v>
      </c>
      <c r="U145" s="34">
        <f t="shared" si="30"/>
        <v>18</v>
      </c>
      <c r="V145" s="71">
        <v>7</v>
      </c>
      <c r="W145" s="71">
        <v>8</v>
      </c>
      <c r="X145" s="71">
        <v>15</v>
      </c>
      <c r="Y145" s="71">
        <v>2</v>
      </c>
      <c r="Z145" s="71">
        <v>1</v>
      </c>
      <c r="AA145" s="71">
        <v>3</v>
      </c>
      <c r="AB145" s="71">
        <v>1.5</v>
      </c>
      <c r="AC145" s="71">
        <v>0.75</v>
      </c>
      <c r="AD145" s="71">
        <v>2.25</v>
      </c>
      <c r="AE145" s="71">
        <f t="shared" si="38"/>
        <v>8.5</v>
      </c>
      <c r="AF145" s="71">
        <f t="shared" si="39"/>
        <v>8.75</v>
      </c>
      <c r="AG145" s="71">
        <f t="shared" si="31"/>
        <v>17.25</v>
      </c>
    </row>
    <row r="146" spans="1:33" ht="15" customHeight="1" x14ac:dyDescent="0.2">
      <c r="A146" s="75">
        <v>9.0498999999999992</v>
      </c>
      <c r="B146" s="73" t="s">
        <v>309</v>
      </c>
      <c r="C146" s="74" t="s">
        <v>518</v>
      </c>
      <c r="D146" s="34">
        <f t="shared" si="32"/>
        <v>9</v>
      </c>
      <c r="E146" s="34">
        <f t="shared" si="33"/>
        <v>5</v>
      </c>
      <c r="F146" s="34">
        <f t="shared" si="34"/>
        <v>14</v>
      </c>
      <c r="G146" s="71">
        <v>9</v>
      </c>
      <c r="H146" s="71">
        <v>5</v>
      </c>
      <c r="I146" s="71">
        <v>14</v>
      </c>
      <c r="J146" s="71"/>
      <c r="K146" s="71"/>
      <c r="L146" s="71"/>
      <c r="M146" s="71"/>
      <c r="N146" s="71"/>
      <c r="O146" s="71"/>
      <c r="P146" s="71">
        <f t="shared" si="35"/>
        <v>9</v>
      </c>
      <c r="Q146" s="71">
        <f t="shared" si="36"/>
        <v>5</v>
      </c>
      <c r="R146" s="71">
        <f t="shared" si="37"/>
        <v>14</v>
      </c>
      <c r="S146" s="34">
        <f t="shared" si="28"/>
        <v>8</v>
      </c>
      <c r="T146" s="34">
        <f t="shared" si="29"/>
        <v>7</v>
      </c>
      <c r="U146" s="34">
        <f t="shared" si="30"/>
        <v>15</v>
      </c>
      <c r="V146" s="71">
        <v>8</v>
      </c>
      <c r="W146" s="71">
        <v>6</v>
      </c>
      <c r="X146" s="71">
        <v>14</v>
      </c>
      <c r="Y146" s="71"/>
      <c r="Z146" s="71">
        <v>1</v>
      </c>
      <c r="AA146" s="71">
        <v>1</v>
      </c>
      <c r="AB146" s="71"/>
      <c r="AC146" s="71">
        <v>0.75</v>
      </c>
      <c r="AD146" s="71">
        <v>0.75</v>
      </c>
      <c r="AE146" s="71">
        <f t="shared" si="38"/>
        <v>8</v>
      </c>
      <c r="AF146" s="71">
        <f t="shared" si="39"/>
        <v>6.75</v>
      </c>
      <c r="AG146" s="71">
        <f t="shared" si="31"/>
        <v>14.75</v>
      </c>
    </row>
    <row r="147" spans="1:33" ht="15" customHeight="1" x14ac:dyDescent="0.2">
      <c r="A147" s="61" t="s">
        <v>313</v>
      </c>
      <c r="B147" s="62"/>
      <c r="C147" s="63"/>
      <c r="D147" s="33">
        <f t="shared" si="32"/>
        <v>363</v>
      </c>
      <c r="E147" s="33">
        <f t="shared" si="33"/>
        <v>260</v>
      </c>
      <c r="F147" s="33">
        <f t="shared" si="34"/>
        <v>623</v>
      </c>
      <c r="G147" s="33">
        <v>350</v>
      </c>
      <c r="H147" s="33">
        <v>245</v>
      </c>
      <c r="I147" s="33">
        <v>595</v>
      </c>
      <c r="J147" s="33">
        <v>13</v>
      </c>
      <c r="K147" s="33">
        <v>15</v>
      </c>
      <c r="L147" s="33">
        <v>28</v>
      </c>
      <c r="M147" s="33">
        <v>10.300000000000002</v>
      </c>
      <c r="N147" s="33">
        <v>9.5400000000000009</v>
      </c>
      <c r="O147" s="33">
        <v>19.840000000000003</v>
      </c>
      <c r="P147" s="33">
        <f t="shared" si="35"/>
        <v>360.3</v>
      </c>
      <c r="Q147" s="33">
        <f t="shared" si="36"/>
        <v>254.54</v>
      </c>
      <c r="R147" s="33">
        <f t="shared" si="37"/>
        <v>614.84</v>
      </c>
      <c r="S147" s="33">
        <f t="shared" si="28"/>
        <v>345</v>
      </c>
      <c r="T147" s="33">
        <f t="shared" si="29"/>
        <v>245</v>
      </c>
      <c r="U147" s="33">
        <f t="shared" si="30"/>
        <v>590</v>
      </c>
      <c r="V147" s="33">
        <v>329</v>
      </c>
      <c r="W147" s="33">
        <v>232</v>
      </c>
      <c r="X147" s="33">
        <v>561</v>
      </c>
      <c r="Y147" s="33">
        <v>16</v>
      </c>
      <c r="Z147" s="33">
        <v>13</v>
      </c>
      <c r="AA147" s="33">
        <v>29</v>
      </c>
      <c r="AB147" s="33">
        <v>9.6800000000000015</v>
      </c>
      <c r="AC147" s="33">
        <v>8.92</v>
      </c>
      <c r="AD147" s="33">
        <v>18.600000000000001</v>
      </c>
      <c r="AE147" s="33">
        <f t="shared" si="38"/>
        <v>338.68</v>
      </c>
      <c r="AF147" s="33">
        <f t="shared" si="39"/>
        <v>240.92</v>
      </c>
      <c r="AG147" s="33">
        <f t="shared" si="31"/>
        <v>579.6</v>
      </c>
    </row>
    <row r="148" spans="1:33" ht="15" customHeight="1" x14ac:dyDescent="0.2">
      <c r="A148" s="64" t="s">
        <v>396</v>
      </c>
      <c r="B148" s="65"/>
      <c r="C148" s="66"/>
      <c r="D148" s="67">
        <f t="shared" si="32"/>
        <v>363</v>
      </c>
      <c r="E148" s="67">
        <f t="shared" si="33"/>
        <v>260</v>
      </c>
      <c r="F148" s="67">
        <f t="shared" si="34"/>
        <v>623</v>
      </c>
      <c r="G148" s="67">
        <v>350</v>
      </c>
      <c r="H148" s="67">
        <v>245</v>
      </c>
      <c r="I148" s="67">
        <v>595</v>
      </c>
      <c r="J148" s="67">
        <v>13</v>
      </c>
      <c r="K148" s="67">
        <v>15</v>
      </c>
      <c r="L148" s="67">
        <v>28</v>
      </c>
      <c r="M148" s="67">
        <v>10.300000000000002</v>
      </c>
      <c r="N148" s="67">
        <v>9.5400000000000009</v>
      </c>
      <c r="O148" s="67">
        <v>19.840000000000003</v>
      </c>
      <c r="P148" s="67">
        <f t="shared" si="35"/>
        <v>360.3</v>
      </c>
      <c r="Q148" s="67">
        <f t="shared" si="36"/>
        <v>254.54</v>
      </c>
      <c r="R148" s="67">
        <f t="shared" si="37"/>
        <v>614.84</v>
      </c>
      <c r="S148" s="67">
        <f t="shared" si="28"/>
        <v>345</v>
      </c>
      <c r="T148" s="67">
        <f t="shared" si="29"/>
        <v>245</v>
      </c>
      <c r="U148" s="67">
        <f t="shared" si="30"/>
        <v>590</v>
      </c>
      <c r="V148" s="67">
        <v>329</v>
      </c>
      <c r="W148" s="67">
        <v>232</v>
      </c>
      <c r="X148" s="67">
        <v>561</v>
      </c>
      <c r="Y148" s="67">
        <v>16</v>
      </c>
      <c r="Z148" s="67">
        <v>13</v>
      </c>
      <c r="AA148" s="67">
        <v>29</v>
      </c>
      <c r="AB148" s="67">
        <v>9.6800000000000015</v>
      </c>
      <c r="AC148" s="67">
        <v>8.92</v>
      </c>
      <c r="AD148" s="67">
        <v>18.600000000000001</v>
      </c>
      <c r="AE148" s="67">
        <f t="shared" si="38"/>
        <v>338.68</v>
      </c>
      <c r="AF148" s="67">
        <f t="shared" si="39"/>
        <v>240.92</v>
      </c>
      <c r="AG148" s="67">
        <f t="shared" si="31"/>
        <v>579.6</v>
      </c>
    </row>
    <row r="149" spans="1:33" ht="15" customHeight="1" x14ac:dyDescent="0.2">
      <c r="A149" s="68" t="s">
        <v>397</v>
      </c>
      <c r="B149" s="69"/>
      <c r="C149" s="70"/>
      <c r="D149" s="71">
        <f t="shared" si="32"/>
        <v>6</v>
      </c>
      <c r="E149" s="71">
        <f t="shared" si="33"/>
        <v>2</v>
      </c>
      <c r="F149" s="71">
        <f t="shared" si="34"/>
        <v>8</v>
      </c>
      <c r="G149" s="71">
        <v>3</v>
      </c>
      <c r="H149" s="71">
        <v>1</v>
      </c>
      <c r="I149" s="71">
        <v>4</v>
      </c>
      <c r="J149" s="71">
        <v>3</v>
      </c>
      <c r="K149" s="71">
        <v>1</v>
      </c>
      <c r="L149" s="71">
        <v>4</v>
      </c>
      <c r="M149" s="71">
        <v>2.64</v>
      </c>
      <c r="N149" s="71">
        <v>0.88</v>
      </c>
      <c r="O149" s="71">
        <v>3.52</v>
      </c>
      <c r="P149" s="71">
        <f t="shared" si="35"/>
        <v>5.6400000000000006</v>
      </c>
      <c r="Q149" s="71">
        <f t="shared" si="36"/>
        <v>1.88</v>
      </c>
      <c r="R149" s="71">
        <f t="shared" si="37"/>
        <v>7.5200000000000005</v>
      </c>
      <c r="S149" s="71">
        <f t="shared" si="28"/>
        <v>11</v>
      </c>
      <c r="T149" s="71">
        <f t="shared" si="29"/>
        <v>15</v>
      </c>
      <c r="U149" s="71">
        <f t="shared" si="30"/>
        <v>26</v>
      </c>
      <c r="V149" s="71">
        <v>7</v>
      </c>
      <c r="W149" s="71">
        <v>12</v>
      </c>
      <c r="X149" s="71">
        <v>19</v>
      </c>
      <c r="Y149" s="71">
        <v>4</v>
      </c>
      <c r="Z149" s="71">
        <v>3</v>
      </c>
      <c r="AA149" s="71">
        <v>7</v>
      </c>
      <c r="AB149" s="71">
        <v>2.38</v>
      </c>
      <c r="AC149" s="71">
        <v>2.14</v>
      </c>
      <c r="AD149" s="71">
        <v>4.5199999999999996</v>
      </c>
      <c r="AE149" s="71">
        <f t="shared" si="38"/>
        <v>9.379999999999999</v>
      </c>
      <c r="AF149" s="71">
        <f t="shared" si="39"/>
        <v>14.14</v>
      </c>
      <c r="AG149" s="71">
        <f t="shared" si="31"/>
        <v>23.52</v>
      </c>
    </row>
    <row r="150" spans="1:33" ht="15" customHeight="1" x14ac:dyDescent="0.2">
      <c r="A150" s="72">
        <v>22.010100000000001</v>
      </c>
      <c r="B150" s="73" t="s">
        <v>312</v>
      </c>
      <c r="C150" s="74" t="s">
        <v>313</v>
      </c>
      <c r="D150" s="34">
        <f t="shared" si="32"/>
        <v>6</v>
      </c>
      <c r="E150" s="34">
        <f t="shared" si="33"/>
        <v>2</v>
      </c>
      <c r="F150" s="34">
        <f t="shared" si="34"/>
        <v>8</v>
      </c>
      <c r="G150" s="71">
        <v>3</v>
      </c>
      <c r="H150" s="71">
        <v>1</v>
      </c>
      <c r="I150" s="71">
        <v>4</v>
      </c>
      <c r="J150" s="71">
        <v>3</v>
      </c>
      <c r="K150" s="71">
        <v>1</v>
      </c>
      <c r="L150" s="71">
        <v>4</v>
      </c>
      <c r="M150" s="71">
        <v>2.64</v>
      </c>
      <c r="N150" s="71">
        <v>0.88</v>
      </c>
      <c r="O150" s="71">
        <v>3.52</v>
      </c>
      <c r="P150" s="71">
        <f t="shared" si="35"/>
        <v>5.6400000000000006</v>
      </c>
      <c r="Q150" s="71">
        <f t="shared" si="36"/>
        <v>1.88</v>
      </c>
      <c r="R150" s="71">
        <f t="shared" si="37"/>
        <v>7.5200000000000005</v>
      </c>
      <c r="S150" s="34">
        <f t="shared" si="28"/>
        <v>11</v>
      </c>
      <c r="T150" s="34">
        <f t="shared" si="29"/>
        <v>15</v>
      </c>
      <c r="U150" s="34">
        <f t="shared" si="30"/>
        <v>26</v>
      </c>
      <c r="V150" s="71">
        <v>7</v>
      </c>
      <c r="W150" s="71">
        <v>12</v>
      </c>
      <c r="X150" s="71">
        <v>19</v>
      </c>
      <c r="Y150" s="71">
        <v>4</v>
      </c>
      <c r="Z150" s="71">
        <v>3</v>
      </c>
      <c r="AA150" s="71">
        <v>7</v>
      </c>
      <c r="AB150" s="71">
        <v>2.38</v>
      </c>
      <c r="AC150" s="71">
        <v>2.14</v>
      </c>
      <c r="AD150" s="71">
        <v>4.5199999999999996</v>
      </c>
      <c r="AE150" s="71">
        <f t="shared" si="38"/>
        <v>9.379999999999999</v>
      </c>
      <c r="AF150" s="71">
        <f t="shared" si="39"/>
        <v>14.14</v>
      </c>
      <c r="AG150" s="71">
        <f t="shared" si="31"/>
        <v>23.52</v>
      </c>
    </row>
    <row r="151" spans="1:33" ht="15" customHeight="1" x14ac:dyDescent="0.2">
      <c r="A151" s="68" t="s">
        <v>311</v>
      </c>
      <c r="B151" s="69"/>
      <c r="C151" s="70"/>
      <c r="D151" s="71">
        <f t="shared" si="32"/>
        <v>357</v>
      </c>
      <c r="E151" s="71">
        <f t="shared" si="33"/>
        <v>258</v>
      </c>
      <c r="F151" s="71">
        <f t="shared" si="34"/>
        <v>615</v>
      </c>
      <c r="G151" s="71">
        <v>347</v>
      </c>
      <c r="H151" s="71">
        <v>244</v>
      </c>
      <c r="I151" s="71">
        <v>591</v>
      </c>
      <c r="J151" s="71">
        <v>10</v>
      </c>
      <c r="K151" s="71">
        <v>14</v>
      </c>
      <c r="L151" s="71">
        <v>24</v>
      </c>
      <c r="M151" s="71">
        <v>7.6599999999999993</v>
      </c>
      <c r="N151" s="71">
        <v>8.66</v>
      </c>
      <c r="O151" s="71">
        <v>16.320000000000004</v>
      </c>
      <c r="P151" s="71">
        <f t="shared" si="35"/>
        <v>354.66</v>
      </c>
      <c r="Q151" s="71">
        <f t="shared" si="36"/>
        <v>252.66</v>
      </c>
      <c r="R151" s="71">
        <f t="shared" si="37"/>
        <v>607.32000000000005</v>
      </c>
      <c r="S151" s="71">
        <f t="shared" si="28"/>
        <v>334</v>
      </c>
      <c r="T151" s="71">
        <f t="shared" si="29"/>
        <v>230</v>
      </c>
      <c r="U151" s="71">
        <f t="shared" si="30"/>
        <v>564</v>
      </c>
      <c r="V151" s="71">
        <v>322</v>
      </c>
      <c r="W151" s="71">
        <v>220</v>
      </c>
      <c r="X151" s="71">
        <v>542</v>
      </c>
      <c r="Y151" s="71">
        <v>12</v>
      </c>
      <c r="Z151" s="71">
        <v>10</v>
      </c>
      <c r="AA151" s="71">
        <v>22</v>
      </c>
      <c r="AB151" s="71">
        <v>7.2999999999999989</v>
      </c>
      <c r="AC151" s="71">
        <v>6.7799999999999994</v>
      </c>
      <c r="AD151" s="71">
        <v>14.080000000000004</v>
      </c>
      <c r="AE151" s="71">
        <f t="shared" si="38"/>
        <v>329.3</v>
      </c>
      <c r="AF151" s="71">
        <f t="shared" si="39"/>
        <v>226.78</v>
      </c>
      <c r="AG151" s="71">
        <f t="shared" si="31"/>
        <v>556.08000000000004</v>
      </c>
    </row>
    <row r="152" spans="1:33" ht="15" customHeight="1" x14ac:dyDescent="0.2">
      <c r="A152" s="75">
        <v>22.010100000000001</v>
      </c>
      <c r="B152" s="73" t="s">
        <v>312</v>
      </c>
      <c r="C152" s="74" t="s">
        <v>313</v>
      </c>
      <c r="D152" s="34">
        <f t="shared" si="32"/>
        <v>357</v>
      </c>
      <c r="E152" s="34">
        <f t="shared" si="33"/>
        <v>258</v>
      </c>
      <c r="F152" s="34">
        <f t="shared" si="34"/>
        <v>615</v>
      </c>
      <c r="G152" s="71">
        <v>347</v>
      </c>
      <c r="H152" s="71">
        <v>244</v>
      </c>
      <c r="I152" s="71">
        <v>591</v>
      </c>
      <c r="J152" s="71">
        <v>10</v>
      </c>
      <c r="K152" s="71">
        <v>14</v>
      </c>
      <c r="L152" s="71">
        <v>24</v>
      </c>
      <c r="M152" s="71">
        <v>7.6599999999999993</v>
      </c>
      <c r="N152" s="71">
        <v>8.66</v>
      </c>
      <c r="O152" s="71">
        <v>16.320000000000004</v>
      </c>
      <c r="P152" s="71">
        <f t="shared" si="35"/>
        <v>354.66</v>
      </c>
      <c r="Q152" s="71">
        <f t="shared" si="36"/>
        <v>252.66</v>
      </c>
      <c r="R152" s="71">
        <f t="shared" si="37"/>
        <v>607.32000000000005</v>
      </c>
      <c r="S152" s="34">
        <f t="shared" si="28"/>
        <v>334</v>
      </c>
      <c r="T152" s="34">
        <f t="shared" si="29"/>
        <v>230</v>
      </c>
      <c r="U152" s="34">
        <f t="shared" si="30"/>
        <v>564</v>
      </c>
      <c r="V152" s="71">
        <v>322</v>
      </c>
      <c r="W152" s="71">
        <v>220</v>
      </c>
      <c r="X152" s="71">
        <v>542</v>
      </c>
      <c r="Y152" s="71">
        <v>12</v>
      </c>
      <c r="Z152" s="71">
        <v>10</v>
      </c>
      <c r="AA152" s="71">
        <v>22</v>
      </c>
      <c r="AB152" s="71">
        <v>7.2999999999999989</v>
      </c>
      <c r="AC152" s="71">
        <v>6.7799999999999994</v>
      </c>
      <c r="AD152" s="71">
        <v>14.080000000000004</v>
      </c>
      <c r="AE152" s="71">
        <f t="shared" si="38"/>
        <v>329.3</v>
      </c>
      <c r="AF152" s="71">
        <f t="shared" si="39"/>
        <v>226.78</v>
      </c>
      <c r="AG152" s="71">
        <f t="shared" si="31"/>
        <v>556.08000000000004</v>
      </c>
    </row>
    <row r="153" spans="1:33" ht="15" customHeight="1" x14ac:dyDescent="0.2">
      <c r="A153" s="61" t="s">
        <v>462</v>
      </c>
      <c r="B153" s="62"/>
      <c r="C153" s="63"/>
      <c r="D153" s="33">
        <f t="shared" si="32"/>
        <v>1432</v>
      </c>
      <c r="E153" s="33">
        <f t="shared" si="33"/>
        <v>680</v>
      </c>
      <c r="F153" s="33">
        <f t="shared" si="34"/>
        <v>2112</v>
      </c>
      <c r="G153" s="33">
        <v>1150</v>
      </c>
      <c r="H153" s="33">
        <v>539</v>
      </c>
      <c r="I153" s="33">
        <v>1689</v>
      </c>
      <c r="J153" s="33">
        <v>282</v>
      </c>
      <c r="K153" s="33">
        <v>141</v>
      </c>
      <c r="L153" s="33">
        <v>423</v>
      </c>
      <c r="M153" s="33">
        <v>176.49999999999983</v>
      </c>
      <c r="N153" s="33">
        <v>90.109999999999957</v>
      </c>
      <c r="O153" s="33">
        <v>266.60999999999996</v>
      </c>
      <c r="P153" s="33">
        <f t="shared" si="35"/>
        <v>1326.4999999999998</v>
      </c>
      <c r="Q153" s="33">
        <f t="shared" si="36"/>
        <v>629.1099999999999</v>
      </c>
      <c r="R153" s="33">
        <f t="shared" si="37"/>
        <v>1955.6099999999997</v>
      </c>
      <c r="S153" s="33">
        <f t="shared" si="28"/>
        <v>1328</v>
      </c>
      <c r="T153" s="33">
        <f t="shared" si="29"/>
        <v>592</v>
      </c>
      <c r="U153" s="33">
        <f t="shared" si="30"/>
        <v>1920</v>
      </c>
      <c r="V153" s="33">
        <v>1048</v>
      </c>
      <c r="W153" s="33">
        <v>463</v>
      </c>
      <c r="X153" s="33">
        <v>1511</v>
      </c>
      <c r="Y153" s="33">
        <v>280</v>
      </c>
      <c r="Z153" s="33">
        <v>129</v>
      </c>
      <c r="AA153" s="33">
        <v>409</v>
      </c>
      <c r="AB153" s="33">
        <v>179.68999999999986</v>
      </c>
      <c r="AC153" s="33">
        <v>75.579999999999984</v>
      </c>
      <c r="AD153" s="33">
        <v>255.27</v>
      </c>
      <c r="AE153" s="33">
        <f t="shared" si="38"/>
        <v>1227.6899999999998</v>
      </c>
      <c r="AF153" s="33">
        <f t="shared" si="39"/>
        <v>538.57999999999993</v>
      </c>
      <c r="AG153" s="33">
        <f t="shared" si="31"/>
        <v>1766.2699999999998</v>
      </c>
    </row>
    <row r="154" spans="1:33" ht="15" customHeight="1" x14ac:dyDescent="0.2">
      <c r="A154" s="64" t="s">
        <v>395</v>
      </c>
      <c r="B154" s="65"/>
      <c r="C154" s="66"/>
      <c r="D154" s="67">
        <f t="shared" si="32"/>
        <v>1034</v>
      </c>
      <c r="E154" s="67">
        <f t="shared" si="33"/>
        <v>537</v>
      </c>
      <c r="F154" s="67">
        <f t="shared" si="34"/>
        <v>1571</v>
      </c>
      <c r="G154" s="67">
        <v>911</v>
      </c>
      <c r="H154" s="67">
        <v>454</v>
      </c>
      <c r="I154" s="67">
        <v>1365</v>
      </c>
      <c r="J154" s="67">
        <v>123</v>
      </c>
      <c r="K154" s="67">
        <v>83</v>
      </c>
      <c r="L154" s="67">
        <v>206</v>
      </c>
      <c r="M154" s="67">
        <v>70.060000000000016</v>
      </c>
      <c r="N154" s="67">
        <v>50.260000000000005</v>
      </c>
      <c r="O154" s="67">
        <v>120.32</v>
      </c>
      <c r="P154" s="67">
        <f t="shared" si="35"/>
        <v>981.06000000000006</v>
      </c>
      <c r="Q154" s="67">
        <f t="shared" si="36"/>
        <v>504.26</v>
      </c>
      <c r="R154" s="67">
        <f t="shared" si="37"/>
        <v>1485.3200000000002</v>
      </c>
      <c r="S154" s="67">
        <f t="shared" si="28"/>
        <v>947</v>
      </c>
      <c r="T154" s="67">
        <f t="shared" si="29"/>
        <v>448</v>
      </c>
      <c r="U154" s="67">
        <f t="shared" si="30"/>
        <v>1395</v>
      </c>
      <c r="V154" s="67">
        <v>815</v>
      </c>
      <c r="W154" s="67">
        <v>378</v>
      </c>
      <c r="X154" s="67">
        <v>1193</v>
      </c>
      <c r="Y154" s="67">
        <v>132</v>
      </c>
      <c r="Z154" s="67">
        <v>70</v>
      </c>
      <c r="AA154" s="67">
        <v>202</v>
      </c>
      <c r="AB154" s="67">
        <v>81.380000000000024</v>
      </c>
      <c r="AC154" s="67">
        <v>36.22999999999999</v>
      </c>
      <c r="AD154" s="67">
        <v>117.61000000000001</v>
      </c>
      <c r="AE154" s="67">
        <f t="shared" si="38"/>
        <v>896.38</v>
      </c>
      <c r="AF154" s="67">
        <f t="shared" si="39"/>
        <v>414.23</v>
      </c>
      <c r="AG154" s="67">
        <f t="shared" si="31"/>
        <v>1310.6100000000001</v>
      </c>
    </row>
    <row r="155" spans="1:33" ht="15" customHeight="1" x14ac:dyDescent="0.2">
      <c r="A155" s="68" t="s">
        <v>3</v>
      </c>
      <c r="B155" s="69"/>
      <c r="C155" s="70"/>
      <c r="D155" s="71">
        <f t="shared" si="32"/>
        <v>184</v>
      </c>
      <c r="E155" s="71">
        <f t="shared" si="33"/>
        <v>148</v>
      </c>
      <c r="F155" s="71">
        <f t="shared" si="34"/>
        <v>332</v>
      </c>
      <c r="G155" s="71">
        <v>167</v>
      </c>
      <c r="H155" s="71">
        <v>122</v>
      </c>
      <c r="I155" s="71">
        <v>289</v>
      </c>
      <c r="J155" s="71">
        <v>17</v>
      </c>
      <c r="K155" s="71">
        <v>26</v>
      </c>
      <c r="L155" s="71">
        <v>43</v>
      </c>
      <c r="M155" s="71">
        <v>10.84</v>
      </c>
      <c r="N155" s="71">
        <v>14.17</v>
      </c>
      <c r="O155" s="71">
        <v>25.009999999999998</v>
      </c>
      <c r="P155" s="71">
        <f t="shared" si="35"/>
        <v>177.84</v>
      </c>
      <c r="Q155" s="71">
        <f t="shared" si="36"/>
        <v>136.16999999999999</v>
      </c>
      <c r="R155" s="71">
        <f t="shared" si="37"/>
        <v>314.01</v>
      </c>
      <c r="S155" s="71">
        <f t="shared" si="28"/>
        <v>170</v>
      </c>
      <c r="T155" s="71">
        <f t="shared" si="29"/>
        <v>123</v>
      </c>
      <c r="U155" s="71">
        <f t="shared" si="30"/>
        <v>293</v>
      </c>
      <c r="V155" s="71">
        <v>144</v>
      </c>
      <c r="W155" s="71">
        <v>99</v>
      </c>
      <c r="X155" s="71">
        <v>243</v>
      </c>
      <c r="Y155" s="71">
        <v>26</v>
      </c>
      <c r="Z155" s="71">
        <v>24</v>
      </c>
      <c r="AA155" s="71">
        <v>50</v>
      </c>
      <c r="AB155" s="71">
        <v>16.350000000000001</v>
      </c>
      <c r="AC155" s="71">
        <v>11.16</v>
      </c>
      <c r="AD155" s="71">
        <v>27.509999999999998</v>
      </c>
      <c r="AE155" s="71">
        <f t="shared" si="38"/>
        <v>160.35</v>
      </c>
      <c r="AF155" s="71">
        <f t="shared" si="39"/>
        <v>110.16</v>
      </c>
      <c r="AG155" s="71">
        <f t="shared" si="31"/>
        <v>270.51</v>
      </c>
    </row>
    <row r="156" spans="1:33" ht="15" customHeight="1" x14ac:dyDescent="0.2">
      <c r="A156" s="72">
        <v>13.1302</v>
      </c>
      <c r="B156" s="73" t="s">
        <v>96</v>
      </c>
      <c r="C156" s="74" t="s">
        <v>519</v>
      </c>
      <c r="D156" s="34">
        <f t="shared" si="32"/>
        <v>41</v>
      </c>
      <c r="E156" s="34">
        <f t="shared" si="33"/>
        <v>9</v>
      </c>
      <c r="F156" s="34">
        <f t="shared" si="34"/>
        <v>50</v>
      </c>
      <c r="G156" s="71">
        <v>34</v>
      </c>
      <c r="H156" s="71">
        <v>6</v>
      </c>
      <c r="I156" s="71">
        <v>40</v>
      </c>
      <c r="J156" s="71">
        <v>7</v>
      </c>
      <c r="K156" s="71">
        <v>3</v>
      </c>
      <c r="L156" s="71">
        <v>10</v>
      </c>
      <c r="M156" s="71">
        <v>4.67</v>
      </c>
      <c r="N156" s="71">
        <v>1.0899999999999999</v>
      </c>
      <c r="O156" s="71">
        <v>5.76</v>
      </c>
      <c r="P156" s="71">
        <f t="shared" si="35"/>
        <v>38.67</v>
      </c>
      <c r="Q156" s="71">
        <f t="shared" si="36"/>
        <v>7.09</v>
      </c>
      <c r="R156" s="71">
        <f t="shared" si="37"/>
        <v>45.760000000000005</v>
      </c>
      <c r="S156" s="34">
        <f t="shared" si="28"/>
        <v>41</v>
      </c>
      <c r="T156" s="34">
        <f t="shared" si="29"/>
        <v>3</v>
      </c>
      <c r="U156" s="34">
        <f t="shared" si="30"/>
        <v>44</v>
      </c>
      <c r="V156" s="71">
        <v>31</v>
      </c>
      <c r="W156" s="71"/>
      <c r="X156" s="71">
        <v>31</v>
      </c>
      <c r="Y156" s="71">
        <v>10</v>
      </c>
      <c r="Z156" s="71">
        <v>3</v>
      </c>
      <c r="AA156" s="71">
        <v>13</v>
      </c>
      <c r="AB156" s="71">
        <v>5.43</v>
      </c>
      <c r="AC156" s="71">
        <v>0.99999999999999989</v>
      </c>
      <c r="AD156" s="71">
        <v>6.43</v>
      </c>
      <c r="AE156" s="71">
        <f t="shared" si="38"/>
        <v>36.43</v>
      </c>
      <c r="AF156" s="71">
        <f t="shared" si="39"/>
        <v>0.99999999999999989</v>
      </c>
      <c r="AG156" s="71">
        <f t="shared" si="31"/>
        <v>37.43</v>
      </c>
    </row>
    <row r="157" spans="1:33" ht="15" customHeight="1" x14ac:dyDescent="0.2">
      <c r="A157" s="72">
        <v>13.1312</v>
      </c>
      <c r="B157" s="73" t="s">
        <v>104</v>
      </c>
      <c r="C157" s="74" t="s">
        <v>520</v>
      </c>
      <c r="D157" s="34">
        <f t="shared" si="32"/>
        <v>27</v>
      </c>
      <c r="E157" s="34">
        <f t="shared" si="33"/>
        <v>40</v>
      </c>
      <c r="F157" s="34">
        <f t="shared" si="34"/>
        <v>67</v>
      </c>
      <c r="G157" s="71">
        <v>25</v>
      </c>
      <c r="H157" s="71">
        <v>30</v>
      </c>
      <c r="I157" s="71">
        <v>55</v>
      </c>
      <c r="J157" s="71">
        <v>2</v>
      </c>
      <c r="K157" s="71">
        <v>10</v>
      </c>
      <c r="L157" s="71">
        <v>12</v>
      </c>
      <c r="M157" s="71">
        <v>1.17</v>
      </c>
      <c r="N157" s="71">
        <v>4.66</v>
      </c>
      <c r="O157" s="71">
        <v>5.83</v>
      </c>
      <c r="P157" s="71">
        <f t="shared" si="35"/>
        <v>26.17</v>
      </c>
      <c r="Q157" s="71">
        <f t="shared" si="36"/>
        <v>34.659999999999997</v>
      </c>
      <c r="R157" s="71">
        <f t="shared" si="37"/>
        <v>60.83</v>
      </c>
      <c r="S157" s="34">
        <f t="shared" si="28"/>
        <v>28</v>
      </c>
      <c r="T157" s="34">
        <f t="shared" si="29"/>
        <v>31</v>
      </c>
      <c r="U157" s="34">
        <f t="shared" si="30"/>
        <v>59</v>
      </c>
      <c r="V157" s="71">
        <v>24</v>
      </c>
      <c r="W157" s="71">
        <v>25</v>
      </c>
      <c r="X157" s="71">
        <v>49</v>
      </c>
      <c r="Y157" s="71">
        <v>4</v>
      </c>
      <c r="Z157" s="71">
        <v>6</v>
      </c>
      <c r="AA157" s="71">
        <v>10</v>
      </c>
      <c r="AB157" s="71">
        <v>2.67</v>
      </c>
      <c r="AC157" s="71">
        <v>3.34</v>
      </c>
      <c r="AD157" s="71">
        <v>6.01</v>
      </c>
      <c r="AE157" s="71">
        <f t="shared" si="38"/>
        <v>26.67</v>
      </c>
      <c r="AF157" s="71">
        <f t="shared" si="39"/>
        <v>28.34</v>
      </c>
      <c r="AG157" s="71">
        <f t="shared" si="31"/>
        <v>55.010000000000005</v>
      </c>
    </row>
    <row r="158" spans="1:33" ht="15" customHeight="1" x14ac:dyDescent="0.2">
      <c r="A158" s="72">
        <v>13.132400000000001</v>
      </c>
      <c r="B158" s="73" t="s">
        <v>116</v>
      </c>
      <c r="C158" s="74" t="s">
        <v>521</v>
      </c>
      <c r="D158" s="34">
        <f t="shared" si="32"/>
        <v>58</v>
      </c>
      <c r="E158" s="34">
        <f t="shared" si="33"/>
        <v>32</v>
      </c>
      <c r="F158" s="34">
        <f t="shared" si="34"/>
        <v>90</v>
      </c>
      <c r="G158" s="71">
        <v>53</v>
      </c>
      <c r="H158" s="71">
        <v>25</v>
      </c>
      <c r="I158" s="71">
        <v>78</v>
      </c>
      <c r="J158" s="71">
        <v>5</v>
      </c>
      <c r="K158" s="71">
        <v>7</v>
      </c>
      <c r="L158" s="71">
        <v>12</v>
      </c>
      <c r="M158" s="71">
        <v>3.25</v>
      </c>
      <c r="N158" s="71">
        <v>4.24</v>
      </c>
      <c r="O158" s="71">
        <v>7.49</v>
      </c>
      <c r="P158" s="71">
        <f t="shared" si="35"/>
        <v>56.25</v>
      </c>
      <c r="Q158" s="71">
        <f t="shared" si="36"/>
        <v>29.240000000000002</v>
      </c>
      <c r="R158" s="71">
        <f t="shared" si="37"/>
        <v>85.490000000000009</v>
      </c>
      <c r="S158" s="34">
        <f t="shared" si="28"/>
        <v>51</v>
      </c>
      <c r="T158" s="34">
        <f t="shared" si="29"/>
        <v>31</v>
      </c>
      <c r="U158" s="34">
        <f t="shared" si="30"/>
        <v>82</v>
      </c>
      <c r="V158" s="71">
        <v>44</v>
      </c>
      <c r="W158" s="71">
        <v>24</v>
      </c>
      <c r="X158" s="71">
        <v>68</v>
      </c>
      <c r="Y158" s="71">
        <v>7</v>
      </c>
      <c r="Z158" s="71">
        <v>7</v>
      </c>
      <c r="AA158" s="71">
        <v>14</v>
      </c>
      <c r="AB158" s="71">
        <v>4.33</v>
      </c>
      <c r="AC158" s="71">
        <v>3.41</v>
      </c>
      <c r="AD158" s="71">
        <v>7.74</v>
      </c>
      <c r="AE158" s="71">
        <f t="shared" si="38"/>
        <v>48.33</v>
      </c>
      <c r="AF158" s="71">
        <f t="shared" si="39"/>
        <v>27.41</v>
      </c>
      <c r="AG158" s="71">
        <f t="shared" si="31"/>
        <v>75.739999999999995</v>
      </c>
    </row>
    <row r="159" spans="1:33" ht="15" customHeight="1" x14ac:dyDescent="0.2">
      <c r="A159" s="72">
        <v>13.9999</v>
      </c>
      <c r="B159" s="73" t="s">
        <v>126</v>
      </c>
      <c r="C159" s="74" t="s">
        <v>522</v>
      </c>
      <c r="D159" s="34">
        <f t="shared" si="32"/>
        <v>58</v>
      </c>
      <c r="E159" s="34">
        <f t="shared" si="33"/>
        <v>67</v>
      </c>
      <c r="F159" s="34">
        <f t="shared" si="34"/>
        <v>125</v>
      </c>
      <c r="G159" s="71">
        <v>55</v>
      </c>
      <c r="H159" s="71">
        <v>61</v>
      </c>
      <c r="I159" s="71">
        <v>116</v>
      </c>
      <c r="J159" s="71">
        <v>3</v>
      </c>
      <c r="K159" s="71">
        <v>6</v>
      </c>
      <c r="L159" s="71">
        <v>9</v>
      </c>
      <c r="M159" s="71">
        <v>1.75</v>
      </c>
      <c r="N159" s="71">
        <v>4.18</v>
      </c>
      <c r="O159" s="71">
        <v>5.93</v>
      </c>
      <c r="P159" s="71">
        <f t="shared" si="35"/>
        <v>56.75</v>
      </c>
      <c r="Q159" s="71">
        <f t="shared" si="36"/>
        <v>65.180000000000007</v>
      </c>
      <c r="R159" s="71">
        <f t="shared" si="37"/>
        <v>121.93</v>
      </c>
      <c r="S159" s="34">
        <f t="shared" si="28"/>
        <v>50</v>
      </c>
      <c r="T159" s="34">
        <f t="shared" si="29"/>
        <v>58</v>
      </c>
      <c r="U159" s="34">
        <f t="shared" si="30"/>
        <v>108</v>
      </c>
      <c r="V159" s="71">
        <v>45</v>
      </c>
      <c r="W159" s="71">
        <v>50</v>
      </c>
      <c r="X159" s="71">
        <v>95</v>
      </c>
      <c r="Y159" s="71">
        <v>5</v>
      </c>
      <c r="Z159" s="71">
        <v>8</v>
      </c>
      <c r="AA159" s="71">
        <v>13</v>
      </c>
      <c r="AB159" s="71">
        <v>3.92</v>
      </c>
      <c r="AC159" s="71">
        <v>3.41</v>
      </c>
      <c r="AD159" s="71">
        <v>7.33</v>
      </c>
      <c r="AE159" s="71">
        <f t="shared" si="38"/>
        <v>48.92</v>
      </c>
      <c r="AF159" s="71">
        <f t="shared" si="39"/>
        <v>53.41</v>
      </c>
      <c r="AG159" s="71">
        <f t="shared" si="31"/>
        <v>102.33</v>
      </c>
    </row>
    <row r="160" spans="1:33" ht="15" customHeight="1" x14ac:dyDescent="0.2">
      <c r="A160" s="68" t="s">
        <v>463</v>
      </c>
      <c r="B160" s="69"/>
      <c r="C160" s="70"/>
      <c r="D160" s="71">
        <f t="shared" si="32"/>
        <v>83</v>
      </c>
      <c r="E160" s="71">
        <f t="shared" si="33"/>
        <v>4</v>
      </c>
      <c r="F160" s="71">
        <f t="shared" si="34"/>
        <v>87</v>
      </c>
      <c r="G160" s="71">
        <v>72</v>
      </c>
      <c r="H160" s="71">
        <v>3</v>
      </c>
      <c r="I160" s="71">
        <v>75</v>
      </c>
      <c r="J160" s="71">
        <v>11</v>
      </c>
      <c r="K160" s="71">
        <v>1</v>
      </c>
      <c r="L160" s="71">
        <v>12</v>
      </c>
      <c r="M160" s="71">
        <v>5.27</v>
      </c>
      <c r="N160" s="71">
        <v>0.25</v>
      </c>
      <c r="O160" s="71">
        <v>5.52</v>
      </c>
      <c r="P160" s="71">
        <f t="shared" si="35"/>
        <v>77.27</v>
      </c>
      <c r="Q160" s="71">
        <f t="shared" si="36"/>
        <v>3.25</v>
      </c>
      <c r="R160" s="71">
        <f t="shared" si="37"/>
        <v>80.52</v>
      </c>
      <c r="S160" s="71">
        <f t="shared" ref="S160:S223" si="40">V160+Y160</f>
        <v>79</v>
      </c>
      <c r="T160" s="71">
        <f t="shared" ref="T160:T223" si="41">W160+Z160</f>
        <v>1</v>
      </c>
      <c r="U160" s="71">
        <f t="shared" ref="U160:U223" si="42">SUM(S160:T160)</f>
        <v>80</v>
      </c>
      <c r="V160" s="71">
        <v>71</v>
      </c>
      <c r="W160" s="71"/>
      <c r="X160" s="71">
        <v>71</v>
      </c>
      <c r="Y160" s="71">
        <v>8</v>
      </c>
      <c r="Z160" s="71">
        <v>1</v>
      </c>
      <c r="AA160" s="71">
        <v>9</v>
      </c>
      <c r="AB160" s="71">
        <v>5.18</v>
      </c>
      <c r="AC160" s="71">
        <v>0.25</v>
      </c>
      <c r="AD160" s="71">
        <v>5.43</v>
      </c>
      <c r="AE160" s="71">
        <f t="shared" si="38"/>
        <v>76.180000000000007</v>
      </c>
      <c r="AF160" s="71">
        <f t="shared" si="39"/>
        <v>0.25</v>
      </c>
      <c r="AG160" s="71">
        <f t="shared" ref="AG160:AG223" si="43">SUM(AE160:AF160)</f>
        <v>76.430000000000007</v>
      </c>
    </row>
    <row r="161" spans="1:33" ht="15" customHeight="1" x14ac:dyDescent="0.2">
      <c r="A161" s="72">
        <v>13.121</v>
      </c>
      <c r="B161" s="73" t="s">
        <v>94</v>
      </c>
      <c r="C161" s="74" t="s">
        <v>523</v>
      </c>
      <c r="D161" s="34">
        <f t="shared" ref="D161:D224" si="44">G161+J161</f>
        <v>52</v>
      </c>
      <c r="E161" s="34">
        <f t="shared" ref="E161:E224" si="45">H161+K161</f>
        <v>0</v>
      </c>
      <c r="F161" s="34">
        <f t="shared" ref="F161:F224" si="46">SUM(D161:E161)</f>
        <v>52</v>
      </c>
      <c r="G161" s="71">
        <v>48</v>
      </c>
      <c r="H161" s="71"/>
      <c r="I161" s="71">
        <v>48</v>
      </c>
      <c r="J161" s="71">
        <v>4</v>
      </c>
      <c r="K161" s="71"/>
      <c r="L161" s="71">
        <v>4</v>
      </c>
      <c r="M161" s="71">
        <v>1.7599999999999998</v>
      </c>
      <c r="N161" s="71"/>
      <c r="O161" s="71">
        <v>1.7599999999999998</v>
      </c>
      <c r="P161" s="71">
        <f t="shared" ref="P161:P224" si="47">G161+M161</f>
        <v>49.76</v>
      </c>
      <c r="Q161" s="71">
        <f t="shared" ref="Q161:Q224" si="48">H161+N161</f>
        <v>0</v>
      </c>
      <c r="R161" s="71">
        <f t="shared" ref="R161:R224" si="49">SUM(P161:Q161)</f>
        <v>49.76</v>
      </c>
      <c r="S161" s="34">
        <f t="shared" si="40"/>
        <v>64</v>
      </c>
      <c r="T161" s="34">
        <f t="shared" si="41"/>
        <v>1</v>
      </c>
      <c r="U161" s="34">
        <f t="shared" si="42"/>
        <v>65</v>
      </c>
      <c r="V161" s="71">
        <v>61</v>
      </c>
      <c r="W161" s="71"/>
      <c r="X161" s="71">
        <v>61</v>
      </c>
      <c r="Y161" s="71">
        <v>3</v>
      </c>
      <c r="Z161" s="71">
        <v>1</v>
      </c>
      <c r="AA161" s="71">
        <v>4</v>
      </c>
      <c r="AB161" s="71">
        <v>2.17</v>
      </c>
      <c r="AC161" s="71">
        <v>0.25</v>
      </c>
      <c r="AD161" s="71">
        <v>2.42</v>
      </c>
      <c r="AE161" s="71">
        <f t="shared" ref="AE161:AE224" si="50">V161+AB161</f>
        <v>63.17</v>
      </c>
      <c r="AF161" s="71">
        <f t="shared" ref="AF161:AF224" si="51">W161+AC161</f>
        <v>0.25</v>
      </c>
      <c r="AG161" s="71">
        <f t="shared" si="43"/>
        <v>63.42</v>
      </c>
    </row>
    <row r="162" spans="1:33" ht="15" customHeight="1" x14ac:dyDescent="0.2">
      <c r="A162" s="72">
        <v>19.010100000000001</v>
      </c>
      <c r="B162" s="73" t="s">
        <v>128</v>
      </c>
      <c r="C162" s="74" t="s">
        <v>524</v>
      </c>
      <c r="D162" s="34">
        <f t="shared" si="44"/>
        <v>7</v>
      </c>
      <c r="E162" s="34">
        <f t="shared" si="45"/>
        <v>2</v>
      </c>
      <c r="F162" s="34">
        <f t="shared" si="46"/>
        <v>9</v>
      </c>
      <c r="G162" s="71">
        <v>6</v>
      </c>
      <c r="H162" s="71">
        <v>1</v>
      </c>
      <c r="I162" s="71">
        <v>7</v>
      </c>
      <c r="J162" s="71">
        <v>1</v>
      </c>
      <c r="K162" s="71">
        <v>1</v>
      </c>
      <c r="L162" s="71">
        <v>2</v>
      </c>
      <c r="M162" s="71">
        <v>0.25</v>
      </c>
      <c r="N162" s="71">
        <v>0.25</v>
      </c>
      <c r="O162" s="71">
        <v>0.5</v>
      </c>
      <c r="P162" s="71">
        <f t="shared" si="47"/>
        <v>6.25</v>
      </c>
      <c r="Q162" s="71">
        <f t="shared" si="48"/>
        <v>1.25</v>
      </c>
      <c r="R162" s="71">
        <f t="shared" si="49"/>
        <v>7.5</v>
      </c>
      <c r="S162" s="34">
        <f t="shared" si="40"/>
        <v>4</v>
      </c>
      <c r="T162" s="34">
        <f t="shared" si="41"/>
        <v>0</v>
      </c>
      <c r="U162" s="34">
        <f t="shared" si="42"/>
        <v>4</v>
      </c>
      <c r="V162" s="71">
        <v>3</v>
      </c>
      <c r="W162" s="71"/>
      <c r="X162" s="71">
        <v>3</v>
      </c>
      <c r="Y162" s="71">
        <v>1</v>
      </c>
      <c r="Z162" s="71"/>
      <c r="AA162" s="71">
        <v>1</v>
      </c>
      <c r="AB162" s="71">
        <v>0.92</v>
      </c>
      <c r="AC162" s="71"/>
      <c r="AD162" s="71">
        <v>0.92</v>
      </c>
      <c r="AE162" s="71">
        <f t="shared" si="50"/>
        <v>3.92</v>
      </c>
      <c r="AF162" s="71">
        <f t="shared" si="51"/>
        <v>0</v>
      </c>
      <c r="AG162" s="71">
        <f t="shared" si="43"/>
        <v>3.92</v>
      </c>
    </row>
    <row r="163" spans="1:33" ht="15" customHeight="1" x14ac:dyDescent="0.2">
      <c r="A163" s="72">
        <v>19.070699999999999</v>
      </c>
      <c r="B163" s="73" t="s">
        <v>132</v>
      </c>
      <c r="C163" s="74" t="s">
        <v>525</v>
      </c>
      <c r="D163" s="34">
        <f t="shared" si="44"/>
        <v>17</v>
      </c>
      <c r="E163" s="34">
        <f t="shared" si="45"/>
        <v>2</v>
      </c>
      <c r="F163" s="34">
        <f t="shared" si="46"/>
        <v>19</v>
      </c>
      <c r="G163" s="71">
        <v>14</v>
      </c>
      <c r="H163" s="71">
        <v>2</v>
      </c>
      <c r="I163" s="71">
        <v>16</v>
      </c>
      <c r="J163" s="71">
        <v>3</v>
      </c>
      <c r="K163" s="71"/>
      <c r="L163" s="71">
        <v>3</v>
      </c>
      <c r="M163" s="71">
        <v>1.92</v>
      </c>
      <c r="N163" s="71"/>
      <c r="O163" s="71">
        <v>1.92</v>
      </c>
      <c r="P163" s="71">
        <f t="shared" si="47"/>
        <v>15.92</v>
      </c>
      <c r="Q163" s="71">
        <f t="shared" si="48"/>
        <v>2</v>
      </c>
      <c r="R163" s="71">
        <f t="shared" si="49"/>
        <v>17.920000000000002</v>
      </c>
      <c r="S163" s="34">
        <f t="shared" si="40"/>
        <v>8</v>
      </c>
      <c r="T163" s="34">
        <f t="shared" si="41"/>
        <v>0</v>
      </c>
      <c r="U163" s="34">
        <f t="shared" si="42"/>
        <v>8</v>
      </c>
      <c r="V163" s="71">
        <v>6</v>
      </c>
      <c r="W163" s="71"/>
      <c r="X163" s="71">
        <v>6</v>
      </c>
      <c r="Y163" s="71">
        <v>2</v>
      </c>
      <c r="Z163" s="71"/>
      <c r="AA163" s="71">
        <v>2</v>
      </c>
      <c r="AB163" s="71">
        <v>1</v>
      </c>
      <c r="AC163" s="71"/>
      <c r="AD163" s="71">
        <v>1</v>
      </c>
      <c r="AE163" s="71">
        <f t="shared" si="50"/>
        <v>7</v>
      </c>
      <c r="AF163" s="71">
        <f t="shared" si="51"/>
        <v>0</v>
      </c>
      <c r="AG163" s="71">
        <f t="shared" si="43"/>
        <v>7</v>
      </c>
    </row>
    <row r="164" spans="1:33" ht="15" customHeight="1" x14ac:dyDescent="0.2">
      <c r="A164" s="72">
        <v>19.070799999999998</v>
      </c>
      <c r="B164" s="73" t="s">
        <v>134</v>
      </c>
      <c r="C164" s="74" t="s">
        <v>523</v>
      </c>
      <c r="D164" s="34">
        <f t="shared" si="44"/>
        <v>7</v>
      </c>
      <c r="E164" s="34">
        <f t="shared" si="45"/>
        <v>0</v>
      </c>
      <c r="F164" s="34">
        <f t="shared" si="46"/>
        <v>7</v>
      </c>
      <c r="G164" s="71">
        <v>4</v>
      </c>
      <c r="H164" s="71"/>
      <c r="I164" s="71">
        <v>4</v>
      </c>
      <c r="J164" s="71">
        <v>3</v>
      </c>
      <c r="K164" s="71"/>
      <c r="L164" s="71">
        <v>3</v>
      </c>
      <c r="M164" s="71">
        <v>1.3399999999999999</v>
      </c>
      <c r="N164" s="71"/>
      <c r="O164" s="71">
        <v>1.3399999999999999</v>
      </c>
      <c r="P164" s="71">
        <f t="shared" si="47"/>
        <v>5.34</v>
      </c>
      <c r="Q164" s="71">
        <f t="shared" si="48"/>
        <v>0</v>
      </c>
      <c r="R164" s="71">
        <f t="shared" si="49"/>
        <v>5.34</v>
      </c>
      <c r="S164" s="34">
        <f t="shared" si="40"/>
        <v>3</v>
      </c>
      <c r="T164" s="34">
        <f t="shared" si="41"/>
        <v>0</v>
      </c>
      <c r="U164" s="34">
        <f t="shared" si="42"/>
        <v>3</v>
      </c>
      <c r="V164" s="71">
        <v>1</v>
      </c>
      <c r="W164" s="71"/>
      <c r="X164" s="71">
        <v>1</v>
      </c>
      <c r="Y164" s="71">
        <v>2</v>
      </c>
      <c r="Z164" s="71"/>
      <c r="AA164" s="71">
        <v>2</v>
      </c>
      <c r="AB164" s="71">
        <v>1.0900000000000001</v>
      </c>
      <c r="AC164" s="71"/>
      <c r="AD164" s="71">
        <v>1.0900000000000001</v>
      </c>
      <c r="AE164" s="71">
        <f t="shared" si="50"/>
        <v>2.09</v>
      </c>
      <c r="AF164" s="71">
        <f t="shared" si="51"/>
        <v>0</v>
      </c>
      <c r="AG164" s="71">
        <f t="shared" si="43"/>
        <v>2.09</v>
      </c>
    </row>
    <row r="165" spans="1:33" ht="15" customHeight="1" x14ac:dyDescent="0.2">
      <c r="A165" s="68" t="s">
        <v>384</v>
      </c>
      <c r="B165" s="69"/>
      <c r="C165" s="70"/>
      <c r="D165" s="71">
        <f t="shared" si="44"/>
        <v>329</v>
      </c>
      <c r="E165" s="71">
        <f t="shared" si="45"/>
        <v>42</v>
      </c>
      <c r="F165" s="71">
        <f t="shared" si="46"/>
        <v>371</v>
      </c>
      <c r="G165" s="71">
        <v>296</v>
      </c>
      <c r="H165" s="71">
        <v>36</v>
      </c>
      <c r="I165" s="71">
        <v>332</v>
      </c>
      <c r="J165" s="71">
        <v>33</v>
      </c>
      <c r="K165" s="71">
        <v>6</v>
      </c>
      <c r="L165" s="71">
        <v>39</v>
      </c>
      <c r="M165" s="71">
        <v>18.559999999999999</v>
      </c>
      <c r="N165" s="71">
        <v>4.08</v>
      </c>
      <c r="O165" s="71">
        <v>22.64</v>
      </c>
      <c r="P165" s="71">
        <f t="shared" si="47"/>
        <v>314.56</v>
      </c>
      <c r="Q165" s="71">
        <f t="shared" si="48"/>
        <v>40.08</v>
      </c>
      <c r="R165" s="71">
        <f t="shared" si="49"/>
        <v>354.64</v>
      </c>
      <c r="S165" s="71">
        <f t="shared" si="40"/>
        <v>307</v>
      </c>
      <c r="T165" s="71">
        <f t="shared" si="41"/>
        <v>38</v>
      </c>
      <c r="U165" s="71">
        <f t="shared" si="42"/>
        <v>345</v>
      </c>
      <c r="V165" s="71">
        <v>275</v>
      </c>
      <c r="W165" s="71">
        <v>35</v>
      </c>
      <c r="X165" s="71">
        <v>310</v>
      </c>
      <c r="Y165" s="71">
        <v>32</v>
      </c>
      <c r="Z165" s="71">
        <v>3</v>
      </c>
      <c r="AA165" s="71">
        <v>35</v>
      </c>
      <c r="AB165" s="71">
        <v>19.3</v>
      </c>
      <c r="AC165" s="71">
        <v>1.5</v>
      </c>
      <c r="AD165" s="71">
        <v>20.800000000000004</v>
      </c>
      <c r="AE165" s="71">
        <f t="shared" si="50"/>
        <v>294.3</v>
      </c>
      <c r="AF165" s="71">
        <f t="shared" si="51"/>
        <v>36.5</v>
      </c>
      <c r="AG165" s="71">
        <f t="shared" si="43"/>
        <v>330.8</v>
      </c>
    </row>
    <row r="166" spans="1:33" ht="15" customHeight="1" x14ac:dyDescent="0.2">
      <c r="A166" s="75">
        <v>13.120200000000001</v>
      </c>
      <c r="B166" s="73" t="s">
        <v>86</v>
      </c>
      <c r="C166" s="74" t="s">
        <v>526</v>
      </c>
      <c r="D166" s="34">
        <f t="shared" si="44"/>
        <v>39</v>
      </c>
      <c r="E166" s="34">
        <f t="shared" si="45"/>
        <v>11</v>
      </c>
      <c r="F166" s="34">
        <f t="shared" si="46"/>
        <v>50</v>
      </c>
      <c r="G166" s="71">
        <v>31</v>
      </c>
      <c r="H166" s="71">
        <v>8</v>
      </c>
      <c r="I166" s="71">
        <v>39</v>
      </c>
      <c r="J166" s="71">
        <v>8</v>
      </c>
      <c r="K166" s="71">
        <v>3</v>
      </c>
      <c r="L166" s="71">
        <v>11</v>
      </c>
      <c r="M166" s="71">
        <v>4.75</v>
      </c>
      <c r="N166" s="71">
        <v>1.75</v>
      </c>
      <c r="O166" s="71">
        <v>6.5</v>
      </c>
      <c r="P166" s="71">
        <f t="shared" si="47"/>
        <v>35.75</v>
      </c>
      <c r="Q166" s="71">
        <f t="shared" si="48"/>
        <v>9.75</v>
      </c>
      <c r="R166" s="71">
        <f t="shared" si="49"/>
        <v>45.5</v>
      </c>
      <c r="S166" s="34">
        <f t="shared" si="40"/>
        <v>39</v>
      </c>
      <c r="T166" s="34">
        <f t="shared" si="41"/>
        <v>8</v>
      </c>
      <c r="U166" s="34">
        <f t="shared" si="42"/>
        <v>47</v>
      </c>
      <c r="V166" s="71">
        <v>33</v>
      </c>
      <c r="W166" s="71">
        <v>6</v>
      </c>
      <c r="X166" s="71">
        <v>39</v>
      </c>
      <c r="Y166" s="71">
        <v>6</v>
      </c>
      <c r="Z166" s="71">
        <v>2</v>
      </c>
      <c r="AA166" s="71">
        <v>8</v>
      </c>
      <c r="AB166" s="71">
        <v>3.66</v>
      </c>
      <c r="AC166" s="71">
        <v>0.75</v>
      </c>
      <c r="AD166" s="71">
        <v>4.41</v>
      </c>
      <c r="AE166" s="71">
        <f t="shared" si="50"/>
        <v>36.659999999999997</v>
      </c>
      <c r="AF166" s="71">
        <f t="shared" si="51"/>
        <v>6.75</v>
      </c>
      <c r="AG166" s="71">
        <f t="shared" si="43"/>
        <v>43.41</v>
      </c>
    </row>
    <row r="167" spans="1:33" ht="15" customHeight="1" x14ac:dyDescent="0.2">
      <c r="A167" s="76"/>
      <c r="B167" s="73" t="s">
        <v>88</v>
      </c>
      <c r="C167" s="74" t="s">
        <v>527</v>
      </c>
      <c r="D167" s="34">
        <f t="shared" si="44"/>
        <v>167</v>
      </c>
      <c r="E167" s="34">
        <f t="shared" si="45"/>
        <v>13</v>
      </c>
      <c r="F167" s="34">
        <f t="shared" si="46"/>
        <v>180</v>
      </c>
      <c r="G167" s="71">
        <v>156</v>
      </c>
      <c r="H167" s="71">
        <v>12</v>
      </c>
      <c r="I167" s="71">
        <v>168</v>
      </c>
      <c r="J167" s="71">
        <v>11</v>
      </c>
      <c r="K167" s="71">
        <v>1</v>
      </c>
      <c r="L167" s="71">
        <v>12</v>
      </c>
      <c r="M167" s="71">
        <v>5.57</v>
      </c>
      <c r="N167" s="71">
        <v>0.75</v>
      </c>
      <c r="O167" s="71">
        <v>6.32</v>
      </c>
      <c r="P167" s="71">
        <f t="shared" si="47"/>
        <v>161.57</v>
      </c>
      <c r="Q167" s="71">
        <f t="shared" si="48"/>
        <v>12.75</v>
      </c>
      <c r="R167" s="71">
        <f t="shared" si="49"/>
        <v>174.32</v>
      </c>
      <c r="S167" s="34">
        <f t="shared" si="40"/>
        <v>151</v>
      </c>
      <c r="T167" s="34">
        <f t="shared" si="41"/>
        <v>13</v>
      </c>
      <c r="U167" s="34">
        <f t="shared" si="42"/>
        <v>164</v>
      </c>
      <c r="V167" s="71">
        <v>140</v>
      </c>
      <c r="W167" s="71">
        <v>13</v>
      </c>
      <c r="X167" s="71">
        <v>153</v>
      </c>
      <c r="Y167" s="71">
        <v>11</v>
      </c>
      <c r="Z167" s="71"/>
      <c r="AA167" s="71">
        <v>11</v>
      </c>
      <c r="AB167" s="71">
        <v>6.82</v>
      </c>
      <c r="AC167" s="71"/>
      <c r="AD167" s="71">
        <v>6.82</v>
      </c>
      <c r="AE167" s="71">
        <f t="shared" si="50"/>
        <v>146.82</v>
      </c>
      <c r="AF167" s="71">
        <f t="shared" si="51"/>
        <v>13</v>
      </c>
      <c r="AG167" s="71">
        <f t="shared" si="43"/>
        <v>159.82</v>
      </c>
    </row>
    <row r="168" spans="1:33" ht="15" customHeight="1" x14ac:dyDescent="0.2">
      <c r="A168" s="62"/>
      <c r="B168" s="73" t="s">
        <v>90</v>
      </c>
      <c r="C168" s="74" t="s">
        <v>528</v>
      </c>
      <c r="D168" s="34">
        <f t="shared" si="44"/>
        <v>77</v>
      </c>
      <c r="E168" s="34">
        <f t="shared" si="45"/>
        <v>5</v>
      </c>
      <c r="F168" s="34">
        <f t="shared" si="46"/>
        <v>82</v>
      </c>
      <c r="G168" s="71">
        <v>73</v>
      </c>
      <c r="H168" s="71">
        <v>5</v>
      </c>
      <c r="I168" s="71">
        <v>78</v>
      </c>
      <c r="J168" s="71">
        <v>4</v>
      </c>
      <c r="K168" s="71"/>
      <c r="L168" s="71">
        <v>4</v>
      </c>
      <c r="M168" s="71">
        <v>2.5</v>
      </c>
      <c r="N168" s="71"/>
      <c r="O168" s="71">
        <v>2.5</v>
      </c>
      <c r="P168" s="71">
        <f t="shared" si="47"/>
        <v>75.5</v>
      </c>
      <c r="Q168" s="71">
        <f t="shared" si="48"/>
        <v>5</v>
      </c>
      <c r="R168" s="71">
        <f t="shared" si="49"/>
        <v>80.5</v>
      </c>
      <c r="S168" s="34">
        <f t="shared" si="40"/>
        <v>84</v>
      </c>
      <c r="T168" s="34">
        <f t="shared" si="41"/>
        <v>5</v>
      </c>
      <c r="U168" s="34">
        <f t="shared" si="42"/>
        <v>89</v>
      </c>
      <c r="V168" s="71">
        <v>76</v>
      </c>
      <c r="W168" s="71">
        <v>4</v>
      </c>
      <c r="X168" s="71">
        <v>80</v>
      </c>
      <c r="Y168" s="71">
        <v>8</v>
      </c>
      <c r="Z168" s="71">
        <v>1</v>
      </c>
      <c r="AA168" s="71">
        <v>9</v>
      </c>
      <c r="AB168" s="71">
        <v>4.58</v>
      </c>
      <c r="AC168" s="71">
        <v>0.75</v>
      </c>
      <c r="AD168" s="71">
        <v>5.33</v>
      </c>
      <c r="AE168" s="71">
        <f t="shared" si="50"/>
        <v>80.58</v>
      </c>
      <c r="AF168" s="71">
        <f t="shared" si="51"/>
        <v>4.75</v>
      </c>
      <c r="AG168" s="71">
        <f t="shared" si="43"/>
        <v>85.33</v>
      </c>
    </row>
    <row r="169" spans="1:33" ht="15" customHeight="1" x14ac:dyDescent="0.2">
      <c r="A169" s="72">
        <v>13.1401</v>
      </c>
      <c r="B169" s="73" t="s">
        <v>124</v>
      </c>
      <c r="C169" s="74" t="s">
        <v>529</v>
      </c>
      <c r="D169" s="34">
        <f t="shared" si="44"/>
        <v>46</v>
      </c>
      <c r="E169" s="34">
        <f t="shared" si="45"/>
        <v>13</v>
      </c>
      <c r="F169" s="34">
        <f t="shared" si="46"/>
        <v>59</v>
      </c>
      <c r="G169" s="71">
        <v>36</v>
      </c>
      <c r="H169" s="71">
        <v>11</v>
      </c>
      <c r="I169" s="71">
        <v>47</v>
      </c>
      <c r="J169" s="71">
        <v>10</v>
      </c>
      <c r="K169" s="71">
        <v>2</v>
      </c>
      <c r="L169" s="71">
        <v>12</v>
      </c>
      <c r="M169" s="71">
        <v>5.74</v>
      </c>
      <c r="N169" s="71">
        <v>1.58</v>
      </c>
      <c r="O169" s="71">
        <v>7.32</v>
      </c>
      <c r="P169" s="71">
        <f t="shared" si="47"/>
        <v>41.74</v>
      </c>
      <c r="Q169" s="71">
        <f t="shared" si="48"/>
        <v>12.58</v>
      </c>
      <c r="R169" s="71">
        <f t="shared" si="49"/>
        <v>54.32</v>
      </c>
      <c r="S169" s="34">
        <f t="shared" si="40"/>
        <v>33</v>
      </c>
      <c r="T169" s="34">
        <f t="shared" si="41"/>
        <v>12</v>
      </c>
      <c r="U169" s="34">
        <f t="shared" si="42"/>
        <v>45</v>
      </c>
      <c r="V169" s="71">
        <v>26</v>
      </c>
      <c r="W169" s="71">
        <v>12</v>
      </c>
      <c r="X169" s="71">
        <v>38</v>
      </c>
      <c r="Y169" s="71">
        <v>7</v>
      </c>
      <c r="Z169" s="71"/>
      <c r="AA169" s="71">
        <v>7</v>
      </c>
      <c r="AB169" s="71">
        <v>4.24</v>
      </c>
      <c r="AC169" s="71"/>
      <c r="AD169" s="71">
        <v>4.24</v>
      </c>
      <c r="AE169" s="71">
        <f t="shared" si="50"/>
        <v>30.240000000000002</v>
      </c>
      <c r="AF169" s="71">
        <f t="shared" si="51"/>
        <v>12</v>
      </c>
      <c r="AG169" s="71">
        <f t="shared" si="43"/>
        <v>42.24</v>
      </c>
    </row>
    <row r="170" spans="1:33" ht="15" customHeight="1" x14ac:dyDescent="0.2">
      <c r="A170" s="68" t="s">
        <v>386</v>
      </c>
      <c r="B170" s="69"/>
      <c r="C170" s="70"/>
      <c r="D170" s="71">
        <f t="shared" si="44"/>
        <v>438</v>
      </c>
      <c r="E170" s="71">
        <f t="shared" si="45"/>
        <v>343</v>
      </c>
      <c r="F170" s="71">
        <f t="shared" si="46"/>
        <v>781</v>
      </c>
      <c r="G170" s="71">
        <v>376</v>
      </c>
      <c r="H170" s="71">
        <v>293</v>
      </c>
      <c r="I170" s="71">
        <v>669</v>
      </c>
      <c r="J170" s="71">
        <v>62</v>
      </c>
      <c r="K170" s="71">
        <v>50</v>
      </c>
      <c r="L170" s="71">
        <v>112</v>
      </c>
      <c r="M170" s="71">
        <v>35.390000000000015</v>
      </c>
      <c r="N170" s="71">
        <v>31.760000000000012</v>
      </c>
      <c r="O170" s="71">
        <v>67.150000000000006</v>
      </c>
      <c r="P170" s="71">
        <f t="shared" si="47"/>
        <v>411.39</v>
      </c>
      <c r="Q170" s="71">
        <f t="shared" si="48"/>
        <v>324.76</v>
      </c>
      <c r="R170" s="71">
        <f t="shared" si="49"/>
        <v>736.15</v>
      </c>
      <c r="S170" s="71">
        <f t="shared" si="40"/>
        <v>391</v>
      </c>
      <c r="T170" s="71">
        <f t="shared" si="41"/>
        <v>286</v>
      </c>
      <c r="U170" s="71">
        <f t="shared" si="42"/>
        <v>677</v>
      </c>
      <c r="V170" s="71">
        <v>325</v>
      </c>
      <c r="W170" s="71">
        <v>244</v>
      </c>
      <c r="X170" s="71">
        <v>569</v>
      </c>
      <c r="Y170" s="71">
        <v>66</v>
      </c>
      <c r="Z170" s="71">
        <v>42</v>
      </c>
      <c r="AA170" s="71">
        <v>108</v>
      </c>
      <c r="AB170" s="71">
        <v>40.550000000000011</v>
      </c>
      <c r="AC170" s="71">
        <v>23.32</v>
      </c>
      <c r="AD170" s="71">
        <v>63.870000000000005</v>
      </c>
      <c r="AE170" s="71">
        <f t="shared" si="50"/>
        <v>365.55</v>
      </c>
      <c r="AF170" s="71">
        <f t="shared" si="51"/>
        <v>267.32</v>
      </c>
      <c r="AG170" s="71">
        <f t="shared" si="43"/>
        <v>632.87</v>
      </c>
    </row>
    <row r="171" spans="1:33" ht="15" customHeight="1" x14ac:dyDescent="0.2">
      <c r="A171" s="72">
        <v>13.1205</v>
      </c>
      <c r="B171" s="73" t="s">
        <v>92</v>
      </c>
      <c r="C171" s="74" t="s">
        <v>530</v>
      </c>
      <c r="D171" s="34">
        <f t="shared" si="44"/>
        <v>73</v>
      </c>
      <c r="E171" s="34">
        <f t="shared" si="45"/>
        <v>43</v>
      </c>
      <c r="F171" s="34">
        <f t="shared" si="46"/>
        <v>116</v>
      </c>
      <c r="G171" s="71">
        <v>64</v>
      </c>
      <c r="H171" s="71">
        <v>37</v>
      </c>
      <c r="I171" s="71">
        <v>101</v>
      </c>
      <c r="J171" s="71">
        <v>9</v>
      </c>
      <c r="K171" s="71">
        <v>6</v>
      </c>
      <c r="L171" s="71">
        <v>15</v>
      </c>
      <c r="M171" s="71">
        <v>5.51</v>
      </c>
      <c r="N171" s="71">
        <v>4.01</v>
      </c>
      <c r="O171" s="71">
        <v>9.52</v>
      </c>
      <c r="P171" s="71">
        <f t="shared" si="47"/>
        <v>69.510000000000005</v>
      </c>
      <c r="Q171" s="71">
        <f t="shared" si="48"/>
        <v>41.01</v>
      </c>
      <c r="R171" s="71">
        <f t="shared" si="49"/>
        <v>110.52000000000001</v>
      </c>
      <c r="S171" s="34">
        <f t="shared" si="40"/>
        <v>64</v>
      </c>
      <c r="T171" s="34">
        <f t="shared" si="41"/>
        <v>37</v>
      </c>
      <c r="U171" s="34">
        <f t="shared" si="42"/>
        <v>101</v>
      </c>
      <c r="V171" s="71">
        <v>51</v>
      </c>
      <c r="W171" s="71">
        <v>30</v>
      </c>
      <c r="X171" s="71">
        <v>81</v>
      </c>
      <c r="Y171" s="71">
        <v>13</v>
      </c>
      <c r="Z171" s="71">
        <v>7</v>
      </c>
      <c r="AA171" s="71">
        <v>20</v>
      </c>
      <c r="AB171" s="71">
        <v>7.1899999999999995</v>
      </c>
      <c r="AC171" s="71">
        <v>3.84</v>
      </c>
      <c r="AD171" s="71">
        <v>11.03</v>
      </c>
      <c r="AE171" s="71">
        <f t="shared" si="50"/>
        <v>58.19</v>
      </c>
      <c r="AF171" s="71">
        <f t="shared" si="51"/>
        <v>33.840000000000003</v>
      </c>
      <c r="AG171" s="71">
        <f t="shared" si="43"/>
        <v>92.03</v>
      </c>
    </row>
    <row r="172" spans="1:33" ht="15" customHeight="1" x14ac:dyDescent="0.2">
      <c r="A172" s="75">
        <v>13.1303</v>
      </c>
      <c r="B172" s="73" t="s">
        <v>98</v>
      </c>
      <c r="C172" s="74" t="s">
        <v>99</v>
      </c>
      <c r="D172" s="34">
        <f t="shared" si="44"/>
        <v>3</v>
      </c>
      <c r="E172" s="34">
        <f t="shared" si="45"/>
        <v>4</v>
      </c>
      <c r="F172" s="34">
        <f t="shared" si="46"/>
        <v>7</v>
      </c>
      <c r="G172" s="71">
        <v>2</v>
      </c>
      <c r="H172" s="71">
        <v>3</v>
      </c>
      <c r="I172" s="71">
        <v>5</v>
      </c>
      <c r="J172" s="71">
        <v>1</v>
      </c>
      <c r="K172" s="71">
        <v>1</v>
      </c>
      <c r="L172" s="71">
        <v>2</v>
      </c>
      <c r="M172" s="71">
        <v>0.25</v>
      </c>
      <c r="N172" s="71">
        <v>0.5</v>
      </c>
      <c r="O172" s="71">
        <v>0.75</v>
      </c>
      <c r="P172" s="71">
        <f t="shared" si="47"/>
        <v>2.25</v>
      </c>
      <c r="Q172" s="71">
        <f t="shared" si="48"/>
        <v>3.5</v>
      </c>
      <c r="R172" s="71">
        <f t="shared" si="49"/>
        <v>5.75</v>
      </c>
      <c r="S172" s="34">
        <f t="shared" si="40"/>
        <v>2</v>
      </c>
      <c r="T172" s="34">
        <f t="shared" si="41"/>
        <v>0</v>
      </c>
      <c r="U172" s="34">
        <f t="shared" si="42"/>
        <v>2</v>
      </c>
      <c r="V172" s="71">
        <v>2</v>
      </c>
      <c r="W172" s="71"/>
      <c r="X172" s="71">
        <v>2</v>
      </c>
      <c r="Y172" s="71"/>
      <c r="Z172" s="71"/>
      <c r="AA172" s="71"/>
      <c r="AB172" s="71"/>
      <c r="AC172" s="71"/>
      <c r="AD172" s="71"/>
      <c r="AE172" s="71">
        <f t="shared" si="50"/>
        <v>2</v>
      </c>
      <c r="AF172" s="71">
        <f t="shared" si="51"/>
        <v>0</v>
      </c>
      <c r="AG172" s="71">
        <f t="shared" si="43"/>
        <v>2</v>
      </c>
    </row>
    <row r="173" spans="1:33" ht="15" customHeight="1" x14ac:dyDescent="0.2">
      <c r="A173" s="62"/>
      <c r="B173" s="73" t="s">
        <v>100</v>
      </c>
      <c r="C173" s="74" t="s">
        <v>531</v>
      </c>
      <c r="D173" s="34">
        <f t="shared" si="44"/>
        <v>7</v>
      </c>
      <c r="E173" s="34">
        <f t="shared" si="45"/>
        <v>8</v>
      </c>
      <c r="F173" s="34">
        <f t="shared" si="46"/>
        <v>15</v>
      </c>
      <c r="G173" s="71">
        <v>7</v>
      </c>
      <c r="H173" s="71">
        <v>4</v>
      </c>
      <c r="I173" s="71">
        <v>11</v>
      </c>
      <c r="J173" s="71"/>
      <c r="K173" s="71">
        <v>4</v>
      </c>
      <c r="L173" s="71">
        <v>4</v>
      </c>
      <c r="M173" s="71"/>
      <c r="N173" s="71">
        <v>2.16</v>
      </c>
      <c r="O173" s="71">
        <v>2.16</v>
      </c>
      <c r="P173" s="71">
        <f t="shared" si="47"/>
        <v>7</v>
      </c>
      <c r="Q173" s="71">
        <f t="shared" si="48"/>
        <v>6.16</v>
      </c>
      <c r="R173" s="71">
        <f t="shared" si="49"/>
        <v>13.16</v>
      </c>
      <c r="S173" s="34">
        <f t="shared" si="40"/>
        <v>2</v>
      </c>
      <c r="T173" s="34">
        <f t="shared" si="41"/>
        <v>1</v>
      </c>
      <c r="U173" s="34">
        <f t="shared" si="42"/>
        <v>3</v>
      </c>
      <c r="V173" s="71">
        <v>2</v>
      </c>
      <c r="W173" s="71">
        <v>1</v>
      </c>
      <c r="X173" s="71">
        <v>3</v>
      </c>
      <c r="Y173" s="71"/>
      <c r="Z173" s="71"/>
      <c r="AA173" s="71"/>
      <c r="AB173" s="71"/>
      <c r="AC173" s="71"/>
      <c r="AD173" s="71"/>
      <c r="AE173" s="71">
        <f t="shared" si="50"/>
        <v>2</v>
      </c>
      <c r="AF173" s="71">
        <f t="shared" si="51"/>
        <v>1</v>
      </c>
      <c r="AG173" s="71">
        <f t="shared" si="43"/>
        <v>3</v>
      </c>
    </row>
    <row r="174" spans="1:33" ht="15" customHeight="1" x14ac:dyDescent="0.2">
      <c r="A174" s="72">
        <v>13.1311</v>
      </c>
      <c r="B174" s="73" t="s">
        <v>102</v>
      </c>
      <c r="C174" s="74" t="s">
        <v>532</v>
      </c>
      <c r="D174" s="34">
        <f t="shared" si="44"/>
        <v>40</v>
      </c>
      <c r="E174" s="34">
        <f t="shared" si="45"/>
        <v>28</v>
      </c>
      <c r="F174" s="34">
        <f t="shared" si="46"/>
        <v>68</v>
      </c>
      <c r="G174" s="71">
        <v>32</v>
      </c>
      <c r="H174" s="71">
        <v>22</v>
      </c>
      <c r="I174" s="71">
        <v>54</v>
      </c>
      <c r="J174" s="71">
        <v>8</v>
      </c>
      <c r="K174" s="71">
        <v>6</v>
      </c>
      <c r="L174" s="71">
        <v>14</v>
      </c>
      <c r="M174" s="71">
        <v>4.51</v>
      </c>
      <c r="N174" s="71">
        <v>4.32</v>
      </c>
      <c r="O174" s="71">
        <v>8.83</v>
      </c>
      <c r="P174" s="71">
        <f t="shared" si="47"/>
        <v>36.51</v>
      </c>
      <c r="Q174" s="71">
        <f t="shared" si="48"/>
        <v>26.32</v>
      </c>
      <c r="R174" s="71">
        <f t="shared" si="49"/>
        <v>62.83</v>
      </c>
      <c r="S174" s="34">
        <f t="shared" si="40"/>
        <v>30</v>
      </c>
      <c r="T174" s="34">
        <f t="shared" si="41"/>
        <v>17</v>
      </c>
      <c r="U174" s="34">
        <f t="shared" si="42"/>
        <v>47</v>
      </c>
      <c r="V174" s="71">
        <v>24</v>
      </c>
      <c r="W174" s="71">
        <v>11</v>
      </c>
      <c r="X174" s="71">
        <v>35</v>
      </c>
      <c r="Y174" s="71">
        <v>6</v>
      </c>
      <c r="Z174" s="71">
        <v>6</v>
      </c>
      <c r="AA174" s="71">
        <v>12</v>
      </c>
      <c r="AB174" s="71">
        <v>4.76</v>
      </c>
      <c r="AC174" s="71">
        <v>3.99</v>
      </c>
      <c r="AD174" s="71">
        <v>8.75</v>
      </c>
      <c r="AE174" s="71">
        <f t="shared" si="50"/>
        <v>28.759999999999998</v>
      </c>
      <c r="AF174" s="71">
        <f t="shared" si="51"/>
        <v>14.99</v>
      </c>
      <c r="AG174" s="71">
        <f t="shared" si="43"/>
        <v>43.75</v>
      </c>
    </row>
    <row r="175" spans="1:33" ht="15" customHeight="1" x14ac:dyDescent="0.2">
      <c r="A175" s="72">
        <v>13.131399999999999</v>
      </c>
      <c r="B175" s="73" t="s">
        <v>106</v>
      </c>
      <c r="C175" s="74" t="s">
        <v>533</v>
      </c>
      <c r="D175" s="34">
        <f t="shared" si="44"/>
        <v>55</v>
      </c>
      <c r="E175" s="34">
        <f t="shared" si="45"/>
        <v>98</v>
      </c>
      <c r="F175" s="34">
        <f t="shared" si="46"/>
        <v>153</v>
      </c>
      <c r="G175" s="71">
        <v>52</v>
      </c>
      <c r="H175" s="71">
        <v>88</v>
      </c>
      <c r="I175" s="71">
        <v>140</v>
      </c>
      <c r="J175" s="71">
        <v>3</v>
      </c>
      <c r="K175" s="71">
        <v>10</v>
      </c>
      <c r="L175" s="71">
        <v>13</v>
      </c>
      <c r="M175" s="71">
        <v>2.33</v>
      </c>
      <c r="N175" s="71">
        <v>6.58</v>
      </c>
      <c r="O175" s="71">
        <v>8.91</v>
      </c>
      <c r="P175" s="71">
        <f t="shared" si="47"/>
        <v>54.33</v>
      </c>
      <c r="Q175" s="71">
        <f t="shared" si="48"/>
        <v>94.58</v>
      </c>
      <c r="R175" s="71">
        <f t="shared" si="49"/>
        <v>148.91</v>
      </c>
      <c r="S175" s="34">
        <f t="shared" si="40"/>
        <v>45</v>
      </c>
      <c r="T175" s="34">
        <f t="shared" si="41"/>
        <v>86</v>
      </c>
      <c r="U175" s="34">
        <f t="shared" si="42"/>
        <v>131</v>
      </c>
      <c r="V175" s="71">
        <v>42</v>
      </c>
      <c r="W175" s="71">
        <v>76</v>
      </c>
      <c r="X175" s="71">
        <v>118</v>
      </c>
      <c r="Y175" s="71">
        <v>3</v>
      </c>
      <c r="Z175" s="71">
        <v>10</v>
      </c>
      <c r="AA175" s="71">
        <v>13</v>
      </c>
      <c r="AB175" s="71">
        <v>2.59</v>
      </c>
      <c r="AC175" s="71">
        <v>5.66</v>
      </c>
      <c r="AD175" s="71">
        <v>8.25</v>
      </c>
      <c r="AE175" s="71">
        <f t="shared" si="50"/>
        <v>44.59</v>
      </c>
      <c r="AF175" s="71">
        <f t="shared" si="51"/>
        <v>81.66</v>
      </c>
      <c r="AG175" s="71">
        <f t="shared" si="43"/>
        <v>126.25</v>
      </c>
    </row>
    <row r="176" spans="1:33" ht="15" customHeight="1" x14ac:dyDescent="0.2">
      <c r="A176" s="72">
        <v>13.131600000000001</v>
      </c>
      <c r="B176" s="73" t="s">
        <v>108</v>
      </c>
      <c r="C176" s="74" t="s">
        <v>534</v>
      </c>
      <c r="D176" s="34">
        <f t="shared" si="44"/>
        <v>50</v>
      </c>
      <c r="E176" s="34">
        <f t="shared" si="45"/>
        <v>27</v>
      </c>
      <c r="F176" s="34">
        <f t="shared" si="46"/>
        <v>77</v>
      </c>
      <c r="G176" s="71">
        <v>45</v>
      </c>
      <c r="H176" s="71">
        <v>24</v>
      </c>
      <c r="I176" s="71">
        <v>69</v>
      </c>
      <c r="J176" s="71">
        <v>5</v>
      </c>
      <c r="K176" s="71">
        <v>3</v>
      </c>
      <c r="L176" s="71">
        <v>8</v>
      </c>
      <c r="M176" s="71">
        <v>3.6700000000000004</v>
      </c>
      <c r="N176" s="71">
        <v>2.34</v>
      </c>
      <c r="O176" s="71">
        <v>6.0100000000000007</v>
      </c>
      <c r="P176" s="71">
        <f t="shared" si="47"/>
        <v>48.67</v>
      </c>
      <c r="Q176" s="71">
        <f t="shared" si="48"/>
        <v>26.34</v>
      </c>
      <c r="R176" s="71">
        <f t="shared" si="49"/>
        <v>75.010000000000005</v>
      </c>
      <c r="S176" s="34">
        <f t="shared" si="40"/>
        <v>54</v>
      </c>
      <c r="T176" s="34">
        <f t="shared" si="41"/>
        <v>25</v>
      </c>
      <c r="U176" s="34">
        <f t="shared" si="42"/>
        <v>79</v>
      </c>
      <c r="V176" s="71">
        <v>51</v>
      </c>
      <c r="W176" s="71">
        <v>24</v>
      </c>
      <c r="X176" s="71">
        <v>75</v>
      </c>
      <c r="Y176" s="71">
        <v>3</v>
      </c>
      <c r="Z176" s="71">
        <v>1</v>
      </c>
      <c r="AA176" s="71">
        <v>4</v>
      </c>
      <c r="AB176" s="71">
        <v>1.08</v>
      </c>
      <c r="AC176" s="71">
        <v>0.83</v>
      </c>
      <c r="AD176" s="71">
        <v>1.9100000000000001</v>
      </c>
      <c r="AE176" s="71">
        <f t="shared" si="50"/>
        <v>52.08</v>
      </c>
      <c r="AF176" s="71">
        <f t="shared" si="51"/>
        <v>24.83</v>
      </c>
      <c r="AG176" s="71">
        <f t="shared" si="43"/>
        <v>76.91</v>
      </c>
    </row>
    <row r="177" spans="1:33" ht="15" customHeight="1" x14ac:dyDescent="0.2">
      <c r="A177" s="72">
        <v>13.1318</v>
      </c>
      <c r="B177" s="73" t="s">
        <v>110</v>
      </c>
      <c r="C177" s="74" t="s">
        <v>535</v>
      </c>
      <c r="D177" s="34">
        <f t="shared" si="44"/>
        <v>10</v>
      </c>
      <c r="E177" s="34">
        <f t="shared" si="45"/>
        <v>5</v>
      </c>
      <c r="F177" s="34">
        <f t="shared" si="46"/>
        <v>15</v>
      </c>
      <c r="G177" s="71">
        <v>8</v>
      </c>
      <c r="H177" s="71">
        <v>4</v>
      </c>
      <c r="I177" s="71">
        <v>12</v>
      </c>
      <c r="J177" s="71">
        <v>2</v>
      </c>
      <c r="K177" s="71">
        <v>1</v>
      </c>
      <c r="L177" s="71">
        <v>3</v>
      </c>
      <c r="M177" s="71">
        <v>1.25</v>
      </c>
      <c r="N177" s="71">
        <v>0.67</v>
      </c>
      <c r="O177" s="71">
        <v>1.92</v>
      </c>
      <c r="P177" s="71">
        <f t="shared" si="47"/>
        <v>9.25</v>
      </c>
      <c r="Q177" s="71">
        <f t="shared" si="48"/>
        <v>4.67</v>
      </c>
      <c r="R177" s="71">
        <f t="shared" si="49"/>
        <v>13.92</v>
      </c>
      <c r="S177" s="34">
        <f t="shared" si="40"/>
        <v>6</v>
      </c>
      <c r="T177" s="34">
        <f t="shared" si="41"/>
        <v>6</v>
      </c>
      <c r="U177" s="34">
        <f t="shared" si="42"/>
        <v>12</v>
      </c>
      <c r="V177" s="71">
        <v>5</v>
      </c>
      <c r="W177" s="71">
        <v>4</v>
      </c>
      <c r="X177" s="71">
        <v>9</v>
      </c>
      <c r="Y177" s="71">
        <v>1</v>
      </c>
      <c r="Z177" s="71">
        <v>2</v>
      </c>
      <c r="AA177" s="71">
        <v>3</v>
      </c>
      <c r="AB177" s="71">
        <v>0.83</v>
      </c>
      <c r="AC177" s="71">
        <v>0.75</v>
      </c>
      <c r="AD177" s="71">
        <v>1.58</v>
      </c>
      <c r="AE177" s="71">
        <f t="shared" si="50"/>
        <v>5.83</v>
      </c>
      <c r="AF177" s="71">
        <f t="shared" si="51"/>
        <v>4.75</v>
      </c>
      <c r="AG177" s="71">
        <f t="shared" si="43"/>
        <v>10.58</v>
      </c>
    </row>
    <row r="178" spans="1:33" ht="15" customHeight="1" x14ac:dyDescent="0.2">
      <c r="A178" s="72">
        <v>13.132199999999999</v>
      </c>
      <c r="B178" s="73" t="s">
        <v>112</v>
      </c>
      <c r="C178" s="74" t="s">
        <v>536</v>
      </c>
      <c r="D178" s="34">
        <f t="shared" si="44"/>
        <v>36</v>
      </c>
      <c r="E178" s="34">
        <f t="shared" si="45"/>
        <v>26</v>
      </c>
      <c r="F178" s="34">
        <f t="shared" si="46"/>
        <v>62</v>
      </c>
      <c r="G178" s="71">
        <v>31</v>
      </c>
      <c r="H178" s="71">
        <v>23</v>
      </c>
      <c r="I178" s="71">
        <v>54</v>
      </c>
      <c r="J178" s="71">
        <v>5</v>
      </c>
      <c r="K178" s="71">
        <v>3</v>
      </c>
      <c r="L178" s="71">
        <v>8</v>
      </c>
      <c r="M178" s="71">
        <v>2.33</v>
      </c>
      <c r="N178" s="71">
        <v>1.6600000000000001</v>
      </c>
      <c r="O178" s="71">
        <v>3.99</v>
      </c>
      <c r="P178" s="71">
        <f t="shared" si="47"/>
        <v>33.33</v>
      </c>
      <c r="Q178" s="71">
        <f t="shared" si="48"/>
        <v>24.66</v>
      </c>
      <c r="R178" s="71">
        <f t="shared" si="49"/>
        <v>57.989999999999995</v>
      </c>
      <c r="S178" s="34">
        <f t="shared" si="40"/>
        <v>37</v>
      </c>
      <c r="T178" s="34">
        <f t="shared" si="41"/>
        <v>22</v>
      </c>
      <c r="U178" s="34">
        <f t="shared" si="42"/>
        <v>59</v>
      </c>
      <c r="V178" s="71">
        <v>29</v>
      </c>
      <c r="W178" s="71">
        <v>19</v>
      </c>
      <c r="X178" s="71">
        <v>48</v>
      </c>
      <c r="Y178" s="71">
        <v>8</v>
      </c>
      <c r="Z178" s="71">
        <v>3</v>
      </c>
      <c r="AA178" s="71">
        <v>11</v>
      </c>
      <c r="AB178" s="71">
        <v>5.41</v>
      </c>
      <c r="AC178" s="71">
        <v>2.41</v>
      </c>
      <c r="AD178" s="71">
        <v>7.82</v>
      </c>
      <c r="AE178" s="71">
        <f t="shared" si="50"/>
        <v>34.409999999999997</v>
      </c>
      <c r="AF178" s="71">
        <f t="shared" si="51"/>
        <v>21.41</v>
      </c>
      <c r="AG178" s="71">
        <f t="shared" si="43"/>
        <v>55.819999999999993</v>
      </c>
    </row>
    <row r="179" spans="1:33" ht="15" customHeight="1" x14ac:dyDescent="0.2">
      <c r="A179" s="72">
        <v>13.132300000000001</v>
      </c>
      <c r="B179" s="73" t="s">
        <v>114</v>
      </c>
      <c r="C179" s="74" t="s">
        <v>537</v>
      </c>
      <c r="D179" s="34">
        <f t="shared" si="44"/>
        <v>51</v>
      </c>
      <c r="E179" s="34">
        <f t="shared" si="45"/>
        <v>15</v>
      </c>
      <c r="F179" s="34">
        <f t="shared" si="46"/>
        <v>66</v>
      </c>
      <c r="G179" s="71">
        <v>43</v>
      </c>
      <c r="H179" s="71">
        <v>15</v>
      </c>
      <c r="I179" s="71">
        <v>58</v>
      </c>
      <c r="J179" s="71">
        <v>8</v>
      </c>
      <c r="K179" s="71"/>
      <c r="L179" s="71">
        <v>8</v>
      </c>
      <c r="M179" s="71">
        <v>3.83</v>
      </c>
      <c r="N179" s="71"/>
      <c r="O179" s="71">
        <v>3.83</v>
      </c>
      <c r="P179" s="71">
        <f t="shared" si="47"/>
        <v>46.83</v>
      </c>
      <c r="Q179" s="71">
        <f t="shared" si="48"/>
        <v>15</v>
      </c>
      <c r="R179" s="71">
        <f t="shared" si="49"/>
        <v>61.83</v>
      </c>
      <c r="S179" s="34">
        <f t="shared" si="40"/>
        <v>49</v>
      </c>
      <c r="T179" s="34">
        <f t="shared" si="41"/>
        <v>16</v>
      </c>
      <c r="U179" s="34">
        <f t="shared" si="42"/>
        <v>65</v>
      </c>
      <c r="V179" s="71">
        <v>40</v>
      </c>
      <c r="W179" s="71">
        <v>15</v>
      </c>
      <c r="X179" s="71">
        <v>55</v>
      </c>
      <c r="Y179" s="71">
        <v>9</v>
      </c>
      <c r="Z179" s="71">
        <v>1</v>
      </c>
      <c r="AA179" s="71">
        <v>10</v>
      </c>
      <c r="AB179" s="71">
        <v>5.33</v>
      </c>
      <c r="AC179" s="71">
        <v>0.92</v>
      </c>
      <c r="AD179" s="71">
        <v>6.25</v>
      </c>
      <c r="AE179" s="71">
        <f t="shared" si="50"/>
        <v>45.33</v>
      </c>
      <c r="AF179" s="71">
        <f t="shared" si="51"/>
        <v>15.92</v>
      </c>
      <c r="AG179" s="71">
        <f t="shared" si="43"/>
        <v>61.25</v>
      </c>
    </row>
    <row r="180" spans="1:33" ht="15" customHeight="1" x14ac:dyDescent="0.2">
      <c r="A180" s="72">
        <v>13.1328</v>
      </c>
      <c r="B180" s="73" t="s">
        <v>118</v>
      </c>
      <c r="C180" s="74" t="s">
        <v>538</v>
      </c>
      <c r="D180" s="34">
        <f t="shared" si="44"/>
        <v>38</v>
      </c>
      <c r="E180" s="34">
        <f t="shared" si="45"/>
        <v>38</v>
      </c>
      <c r="F180" s="34">
        <f t="shared" si="46"/>
        <v>76</v>
      </c>
      <c r="G180" s="71">
        <v>33</v>
      </c>
      <c r="H180" s="71">
        <v>28</v>
      </c>
      <c r="I180" s="71">
        <v>61</v>
      </c>
      <c r="J180" s="71">
        <v>5</v>
      </c>
      <c r="K180" s="71">
        <v>10</v>
      </c>
      <c r="L180" s="71">
        <v>15</v>
      </c>
      <c r="M180" s="71">
        <v>3.01</v>
      </c>
      <c r="N180" s="71">
        <v>5.43</v>
      </c>
      <c r="O180" s="71">
        <v>8.44</v>
      </c>
      <c r="P180" s="71">
        <f t="shared" si="47"/>
        <v>36.01</v>
      </c>
      <c r="Q180" s="71">
        <f t="shared" si="48"/>
        <v>33.43</v>
      </c>
      <c r="R180" s="71">
        <f t="shared" si="49"/>
        <v>69.44</v>
      </c>
      <c r="S180" s="34">
        <f t="shared" si="40"/>
        <v>41</v>
      </c>
      <c r="T180" s="34">
        <f t="shared" si="41"/>
        <v>35</v>
      </c>
      <c r="U180" s="34">
        <f t="shared" si="42"/>
        <v>76</v>
      </c>
      <c r="V180" s="71">
        <v>34</v>
      </c>
      <c r="W180" s="71">
        <v>28</v>
      </c>
      <c r="X180" s="71">
        <v>62</v>
      </c>
      <c r="Y180" s="71">
        <v>7</v>
      </c>
      <c r="Z180" s="71">
        <v>7</v>
      </c>
      <c r="AA180" s="71">
        <v>14</v>
      </c>
      <c r="AB180" s="71">
        <v>3.84</v>
      </c>
      <c r="AC180" s="71">
        <v>2.84</v>
      </c>
      <c r="AD180" s="71">
        <v>6.68</v>
      </c>
      <c r="AE180" s="71">
        <f t="shared" si="50"/>
        <v>37.840000000000003</v>
      </c>
      <c r="AF180" s="71">
        <f t="shared" si="51"/>
        <v>30.84</v>
      </c>
      <c r="AG180" s="71">
        <f t="shared" si="43"/>
        <v>68.680000000000007</v>
      </c>
    </row>
    <row r="181" spans="1:33" ht="15" customHeight="1" x14ac:dyDescent="0.2">
      <c r="A181" s="72">
        <v>13.132899999999999</v>
      </c>
      <c r="B181" s="73" t="s">
        <v>120</v>
      </c>
      <c r="C181" s="74" t="s">
        <v>539</v>
      </c>
      <c r="D181" s="34">
        <f t="shared" si="44"/>
        <v>28</v>
      </c>
      <c r="E181" s="34">
        <f t="shared" si="45"/>
        <v>28</v>
      </c>
      <c r="F181" s="34">
        <f t="shared" si="46"/>
        <v>56</v>
      </c>
      <c r="G181" s="71">
        <v>24</v>
      </c>
      <c r="H181" s="71">
        <v>24</v>
      </c>
      <c r="I181" s="71">
        <v>48</v>
      </c>
      <c r="J181" s="71">
        <v>4</v>
      </c>
      <c r="K181" s="71">
        <v>4</v>
      </c>
      <c r="L181" s="71">
        <v>8</v>
      </c>
      <c r="M181" s="71">
        <v>1.5899999999999999</v>
      </c>
      <c r="N181" s="71">
        <v>2.75</v>
      </c>
      <c r="O181" s="71">
        <v>4.34</v>
      </c>
      <c r="P181" s="71">
        <f t="shared" si="47"/>
        <v>25.59</v>
      </c>
      <c r="Q181" s="71">
        <f t="shared" si="48"/>
        <v>26.75</v>
      </c>
      <c r="R181" s="71">
        <f t="shared" si="49"/>
        <v>52.34</v>
      </c>
      <c r="S181" s="34">
        <f t="shared" si="40"/>
        <v>21</v>
      </c>
      <c r="T181" s="34">
        <f t="shared" si="41"/>
        <v>21</v>
      </c>
      <c r="U181" s="34">
        <f t="shared" si="42"/>
        <v>42</v>
      </c>
      <c r="V181" s="71">
        <v>17</v>
      </c>
      <c r="W181" s="71">
        <v>19</v>
      </c>
      <c r="X181" s="71">
        <v>36</v>
      </c>
      <c r="Y181" s="71">
        <v>4</v>
      </c>
      <c r="Z181" s="71">
        <v>2</v>
      </c>
      <c r="AA181" s="71">
        <v>6</v>
      </c>
      <c r="AB181" s="71">
        <v>3</v>
      </c>
      <c r="AC181" s="71">
        <v>0.91999999999999993</v>
      </c>
      <c r="AD181" s="71">
        <v>3.92</v>
      </c>
      <c r="AE181" s="71">
        <f t="shared" si="50"/>
        <v>20</v>
      </c>
      <c r="AF181" s="71">
        <f t="shared" si="51"/>
        <v>19.920000000000002</v>
      </c>
      <c r="AG181" s="71">
        <f t="shared" si="43"/>
        <v>39.92</v>
      </c>
    </row>
    <row r="182" spans="1:33" ht="15" customHeight="1" x14ac:dyDescent="0.2">
      <c r="A182" s="72">
        <v>13.132999999999999</v>
      </c>
      <c r="B182" s="73" t="s">
        <v>122</v>
      </c>
      <c r="C182" s="74" t="s">
        <v>540</v>
      </c>
      <c r="D182" s="34">
        <f t="shared" si="44"/>
        <v>47</v>
      </c>
      <c r="E182" s="34">
        <f t="shared" si="45"/>
        <v>23</v>
      </c>
      <c r="F182" s="34">
        <f t="shared" si="46"/>
        <v>70</v>
      </c>
      <c r="G182" s="71">
        <v>35</v>
      </c>
      <c r="H182" s="71">
        <v>21</v>
      </c>
      <c r="I182" s="71">
        <v>56</v>
      </c>
      <c r="J182" s="71">
        <v>12</v>
      </c>
      <c r="K182" s="71">
        <v>2</v>
      </c>
      <c r="L182" s="71">
        <v>14</v>
      </c>
      <c r="M182" s="71">
        <v>7.1099999999999994</v>
      </c>
      <c r="N182" s="71">
        <v>1.34</v>
      </c>
      <c r="O182" s="71">
        <v>8.4499999999999993</v>
      </c>
      <c r="P182" s="71">
        <f t="shared" si="47"/>
        <v>42.11</v>
      </c>
      <c r="Q182" s="71">
        <f t="shared" si="48"/>
        <v>22.34</v>
      </c>
      <c r="R182" s="71">
        <f t="shared" si="49"/>
        <v>64.45</v>
      </c>
      <c r="S182" s="34">
        <f t="shared" si="40"/>
        <v>40</v>
      </c>
      <c r="T182" s="34">
        <f t="shared" si="41"/>
        <v>20</v>
      </c>
      <c r="U182" s="34">
        <f t="shared" si="42"/>
        <v>60</v>
      </c>
      <c r="V182" s="71">
        <v>28</v>
      </c>
      <c r="W182" s="71">
        <v>17</v>
      </c>
      <c r="X182" s="71">
        <v>45</v>
      </c>
      <c r="Y182" s="71">
        <v>12</v>
      </c>
      <c r="Z182" s="71">
        <v>3</v>
      </c>
      <c r="AA182" s="71">
        <v>15</v>
      </c>
      <c r="AB182" s="71">
        <v>6.52</v>
      </c>
      <c r="AC182" s="71">
        <v>1.1599999999999999</v>
      </c>
      <c r="AD182" s="71">
        <v>7.68</v>
      </c>
      <c r="AE182" s="71">
        <f t="shared" si="50"/>
        <v>34.519999999999996</v>
      </c>
      <c r="AF182" s="71">
        <f t="shared" si="51"/>
        <v>18.16</v>
      </c>
      <c r="AG182" s="71">
        <f t="shared" si="43"/>
        <v>52.679999999999993</v>
      </c>
    </row>
    <row r="183" spans="1:33" ht="15" customHeight="1" x14ac:dyDescent="0.2">
      <c r="A183" s="64" t="s">
        <v>396</v>
      </c>
      <c r="B183" s="65"/>
      <c r="C183" s="66"/>
      <c r="D183" s="67">
        <f t="shared" si="44"/>
        <v>398</v>
      </c>
      <c r="E183" s="67">
        <f t="shared" si="45"/>
        <v>143</v>
      </c>
      <c r="F183" s="67">
        <f t="shared" si="46"/>
        <v>541</v>
      </c>
      <c r="G183" s="67">
        <v>239</v>
      </c>
      <c r="H183" s="67">
        <v>85</v>
      </c>
      <c r="I183" s="67">
        <v>324</v>
      </c>
      <c r="J183" s="67">
        <v>159</v>
      </c>
      <c r="K183" s="67">
        <v>58</v>
      </c>
      <c r="L183" s="67">
        <v>217</v>
      </c>
      <c r="M183" s="67">
        <v>106.43999999999993</v>
      </c>
      <c r="N183" s="67">
        <v>39.850000000000009</v>
      </c>
      <c r="O183" s="67">
        <v>146.29</v>
      </c>
      <c r="P183" s="67">
        <f t="shared" si="47"/>
        <v>345.43999999999994</v>
      </c>
      <c r="Q183" s="67">
        <f t="shared" si="48"/>
        <v>124.85000000000001</v>
      </c>
      <c r="R183" s="67">
        <f t="shared" si="49"/>
        <v>470.28999999999996</v>
      </c>
      <c r="S183" s="67">
        <f t="shared" si="40"/>
        <v>381</v>
      </c>
      <c r="T183" s="67">
        <f t="shared" si="41"/>
        <v>144</v>
      </c>
      <c r="U183" s="67">
        <f t="shared" si="42"/>
        <v>525</v>
      </c>
      <c r="V183" s="67">
        <v>233</v>
      </c>
      <c r="W183" s="67">
        <v>85</v>
      </c>
      <c r="X183" s="67">
        <v>318</v>
      </c>
      <c r="Y183" s="67">
        <v>148</v>
      </c>
      <c r="Z183" s="67">
        <v>59</v>
      </c>
      <c r="AA183" s="67">
        <v>207</v>
      </c>
      <c r="AB183" s="67">
        <v>98.30999999999996</v>
      </c>
      <c r="AC183" s="67">
        <v>39.350000000000009</v>
      </c>
      <c r="AD183" s="67">
        <v>137.66000000000003</v>
      </c>
      <c r="AE183" s="67">
        <f t="shared" si="50"/>
        <v>331.30999999999995</v>
      </c>
      <c r="AF183" s="67">
        <f t="shared" si="51"/>
        <v>124.35000000000001</v>
      </c>
      <c r="AG183" s="67">
        <f t="shared" si="43"/>
        <v>455.65999999999997</v>
      </c>
    </row>
    <row r="184" spans="1:33" ht="15" customHeight="1" x14ac:dyDescent="0.2">
      <c r="A184" s="68" t="s">
        <v>275</v>
      </c>
      <c r="B184" s="69"/>
      <c r="C184" s="70"/>
      <c r="D184" s="71">
        <f t="shared" si="44"/>
        <v>213</v>
      </c>
      <c r="E184" s="71">
        <f t="shared" si="45"/>
        <v>85</v>
      </c>
      <c r="F184" s="71">
        <f t="shared" si="46"/>
        <v>298</v>
      </c>
      <c r="G184" s="71">
        <v>104</v>
      </c>
      <c r="H184" s="71">
        <v>44</v>
      </c>
      <c r="I184" s="71">
        <v>148</v>
      </c>
      <c r="J184" s="71">
        <v>109</v>
      </c>
      <c r="K184" s="71">
        <v>41</v>
      </c>
      <c r="L184" s="71">
        <v>150</v>
      </c>
      <c r="M184" s="71">
        <v>73.249999999999986</v>
      </c>
      <c r="N184" s="71">
        <v>28.069999999999997</v>
      </c>
      <c r="O184" s="71">
        <v>101.32</v>
      </c>
      <c r="P184" s="71">
        <f t="shared" si="47"/>
        <v>177.25</v>
      </c>
      <c r="Q184" s="71">
        <f t="shared" si="48"/>
        <v>72.069999999999993</v>
      </c>
      <c r="R184" s="71">
        <f t="shared" si="49"/>
        <v>249.32</v>
      </c>
      <c r="S184" s="71">
        <f t="shared" si="40"/>
        <v>188</v>
      </c>
      <c r="T184" s="71">
        <f t="shared" si="41"/>
        <v>87</v>
      </c>
      <c r="U184" s="71">
        <f t="shared" si="42"/>
        <v>275</v>
      </c>
      <c r="V184" s="71">
        <v>108</v>
      </c>
      <c r="W184" s="71">
        <v>54</v>
      </c>
      <c r="X184" s="71">
        <v>162</v>
      </c>
      <c r="Y184" s="71">
        <v>80</v>
      </c>
      <c r="Z184" s="71">
        <v>33</v>
      </c>
      <c r="AA184" s="71">
        <v>113</v>
      </c>
      <c r="AB184" s="71">
        <v>52.240000000000009</v>
      </c>
      <c r="AC184" s="71">
        <v>22.06</v>
      </c>
      <c r="AD184" s="71">
        <v>74.300000000000026</v>
      </c>
      <c r="AE184" s="71">
        <f t="shared" si="50"/>
        <v>160.24</v>
      </c>
      <c r="AF184" s="71">
        <f t="shared" si="51"/>
        <v>76.06</v>
      </c>
      <c r="AG184" s="71">
        <f t="shared" si="43"/>
        <v>236.3</v>
      </c>
    </row>
    <row r="185" spans="1:33" ht="15" customHeight="1" x14ac:dyDescent="0.2">
      <c r="A185" s="72">
        <v>13.030099999999999</v>
      </c>
      <c r="B185" s="73" t="s">
        <v>320</v>
      </c>
      <c r="C185" s="74" t="s">
        <v>541</v>
      </c>
      <c r="D185" s="34">
        <f t="shared" si="44"/>
        <v>123</v>
      </c>
      <c r="E185" s="34">
        <f t="shared" si="45"/>
        <v>64</v>
      </c>
      <c r="F185" s="34">
        <f t="shared" si="46"/>
        <v>187</v>
      </c>
      <c r="G185" s="71">
        <v>54</v>
      </c>
      <c r="H185" s="71">
        <v>31</v>
      </c>
      <c r="I185" s="71">
        <v>85</v>
      </c>
      <c r="J185" s="71">
        <v>69</v>
      </c>
      <c r="K185" s="71">
        <v>33</v>
      </c>
      <c r="L185" s="71">
        <v>102</v>
      </c>
      <c r="M185" s="71">
        <v>46.58</v>
      </c>
      <c r="N185" s="71">
        <v>23.18</v>
      </c>
      <c r="O185" s="71">
        <v>69.759999999999991</v>
      </c>
      <c r="P185" s="71">
        <f t="shared" si="47"/>
        <v>100.58</v>
      </c>
      <c r="Q185" s="71">
        <f t="shared" si="48"/>
        <v>54.18</v>
      </c>
      <c r="R185" s="71">
        <f t="shared" si="49"/>
        <v>154.76</v>
      </c>
      <c r="S185" s="34">
        <f t="shared" si="40"/>
        <v>109</v>
      </c>
      <c r="T185" s="34">
        <f t="shared" si="41"/>
        <v>64</v>
      </c>
      <c r="U185" s="34">
        <f t="shared" si="42"/>
        <v>173</v>
      </c>
      <c r="V185" s="71">
        <v>62</v>
      </c>
      <c r="W185" s="71">
        <v>38</v>
      </c>
      <c r="X185" s="71">
        <v>100</v>
      </c>
      <c r="Y185" s="71">
        <v>47</v>
      </c>
      <c r="Z185" s="71">
        <v>26</v>
      </c>
      <c r="AA185" s="71">
        <v>73</v>
      </c>
      <c r="AB185" s="71">
        <v>30.079999999999995</v>
      </c>
      <c r="AC185" s="71">
        <v>17.18</v>
      </c>
      <c r="AD185" s="71">
        <v>47.260000000000019</v>
      </c>
      <c r="AE185" s="71">
        <f t="shared" si="50"/>
        <v>92.08</v>
      </c>
      <c r="AF185" s="71">
        <f t="shared" si="51"/>
        <v>55.18</v>
      </c>
      <c r="AG185" s="71">
        <f t="shared" si="43"/>
        <v>147.26</v>
      </c>
    </row>
    <row r="186" spans="1:33" ht="15" customHeight="1" x14ac:dyDescent="0.2">
      <c r="A186" s="75">
        <v>13.040100000000001</v>
      </c>
      <c r="B186" s="73" t="s">
        <v>345</v>
      </c>
      <c r="C186" s="74" t="s">
        <v>542</v>
      </c>
      <c r="D186" s="34">
        <f t="shared" si="44"/>
        <v>2</v>
      </c>
      <c r="E186" s="34">
        <f t="shared" si="45"/>
        <v>1</v>
      </c>
      <c r="F186" s="34">
        <f t="shared" si="46"/>
        <v>3</v>
      </c>
      <c r="G186" s="71">
        <v>1</v>
      </c>
      <c r="H186" s="71">
        <v>1</v>
      </c>
      <c r="I186" s="71">
        <v>2</v>
      </c>
      <c r="J186" s="71">
        <v>1</v>
      </c>
      <c r="K186" s="71"/>
      <c r="L186" s="71">
        <v>1</v>
      </c>
      <c r="M186" s="71">
        <v>0.38</v>
      </c>
      <c r="N186" s="71"/>
      <c r="O186" s="71">
        <v>0.38</v>
      </c>
      <c r="P186" s="71">
        <f t="shared" si="47"/>
        <v>1.38</v>
      </c>
      <c r="Q186" s="71">
        <f t="shared" si="48"/>
        <v>1</v>
      </c>
      <c r="R186" s="71">
        <f t="shared" si="49"/>
        <v>2.38</v>
      </c>
      <c r="S186" s="34">
        <f t="shared" si="40"/>
        <v>2</v>
      </c>
      <c r="T186" s="34">
        <f t="shared" si="41"/>
        <v>1</v>
      </c>
      <c r="U186" s="34">
        <f t="shared" si="42"/>
        <v>3</v>
      </c>
      <c r="V186" s="71">
        <v>2</v>
      </c>
      <c r="W186" s="71">
        <v>1</v>
      </c>
      <c r="X186" s="71">
        <v>3</v>
      </c>
      <c r="Y186" s="71"/>
      <c r="Z186" s="71"/>
      <c r="AA186" s="71"/>
      <c r="AB186" s="71"/>
      <c r="AC186" s="71"/>
      <c r="AD186" s="71"/>
      <c r="AE186" s="71">
        <f t="shared" si="50"/>
        <v>2</v>
      </c>
      <c r="AF186" s="71">
        <f t="shared" si="51"/>
        <v>1</v>
      </c>
      <c r="AG186" s="71">
        <f t="shared" si="43"/>
        <v>3</v>
      </c>
    </row>
    <row r="187" spans="1:33" ht="15" customHeight="1" x14ac:dyDescent="0.2">
      <c r="A187" s="62"/>
      <c r="B187" s="73" t="s">
        <v>347</v>
      </c>
      <c r="C187" s="74" t="s">
        <v>325</v>
      </c>
      <c r="D187" s="34">
        <f t="shared" si="44"/>
        <v>62</v>
      </c>
      <c r="E187" s="34">
        <f t="shared" si="45"/>
        <v>18</v>
      </c>
      <c r="F187" s="34">
        <f t="shared" si="46"/>
        <v>80</v>
      </c>
      <c r="G187" s="71">
        <v>37</v>
      </c>
      <c r="H187" s="71">
        <v>11</v>
      </c>
      <c r="I187" s="71">
        <v>48</v>
      </c>
      <c r="J187" s="71">
        <v>25</v>
      </c>
      <c r="K187" s="71">
        <v>7</v>
      </c>
      <c r="L187" s="71">
        <v>32</v>
      </c>
      <c r="M187" s="71">
        <v>17.27</v>
      </c>
      <c r="N187" s="71">
        <v>4.51</v>
      </c>
      <c r="O187" s="71">
        <v>21.779999999999998</v>
      </c>
      <c r="P187" s="71">
        <f t="shared" si="47"/>
        <v>54.269999999999996</v>
      </c>
      <c r="Q187" s="71">
        <f t="shared" si="48"/>
        <v>15.51</v>
      </c>
      <c r="R187" s="71">
        <f t="shared" si="49"/>
        <v>69.78</v>
      </c>
      <c r="S187" s="34">
        <f t="shared" si="40"/>
        <v>56</v>
      </c>
      <c r="T187" s="34">
        <f t="shared" si="41"/>
        <v>21</v>
      </c>
      <c r="U187" s="34">
        <f t="shared" si="42"/>
        <v>77</v>
      </c>
      <c r="V187" s="71">
        <v>33</v>
      </c>
      <c r="W187" s="71">
        <v>14</v>
      </c>
      <c r="X187" s="71">
        <v>47</v>
      </c>
      <c r="Y187" s="71">
        <v>23</v>
      </c>
      <c r="Z187" s="71">
        <v>7</v>
      </c>
      <c r="AA187" s="71">
        <v>30</v>
      </c>
      <c r="AB187" s="71">
        <v>14.660000000000002</v>
      </c>
      <c r="AC187" s="71">
        <v>4.88</v>
      </c>
      <c r="AD187" s="71">
        <v>19.540000000000003</v>
      </c>
      <c r="AE187" s="71">
        <f t="shared" si="50"/>
        <v>47.660000000000004</v>
      </c>
      <c r="AF187" s="71">
        <f t="shared" si="51"/>
        <v>18.88</v>
      </c>
      <c r="AG187" s="71">
        <f t="shared" si="43"/>
        <v>66.540000000000006</v>
      </c>
    </row>
    <row r="188" spans="1:33" ht="15" customHeight="1" x14ac:dyDescent="0.2">
      <c r="A188" s="72">
        <v>13.110099999999999</v>
      </c>
      <c r="B188" s="73" t="s">
        <v>348</v>
      </c>
      <c r="C188" s="74" t="s">
        <v>543</v>
      </c>
      <c r="D188" s="34">
        <f t="shared" si="44"/>
        <v>26</v>
      </c>
      <c r="E188" s="34">
        <f t="shared" si="45"/>
        <v>2</v>
      </c>
      <c r="F188" s="34">
        <f t="shared" si="46"/>
        <v>28</v>
      </c>
      <c r="G188" s="71">
        <v>12</v>
      </c>
      <c r="H188" s="71">
        <v>1</v>
      </c>
      <c r="I188" s="71">
        <v>13</v>
      </c>
      <c r="J188" s="71">
        <v>14</v>
      </c>
      <c r="K188" s="71">
        <v>1</v>
      </c>
      <c r="L188" s="71">
        <v>15</v>
      </c>
      <c r="M188" s="71">
        <v>9.0200000000000014</v>
      </c>
      <c r="N188" s="71">
        <v>0.38</v>
      </c>
      <c r="O188" s="71">
        <v>9.4000000000000021</v>
      </c>
      <c r="P188" s="71">
        <f t="shared" si="47"/>
        <v>21.020000000000003</v>
      </c>
      <c r="Q188" s="71">
        <f t="shared" si="48"/>
        <v>1.38</v>
      </c>
      <c r="R188" s="71">
        <f t="shared" si="49"/>
        <v>22.400000000000002</v>
      </c>
      <c r="S188" s="34">
        <f t="shared" si="40"/>
        <v>21</v>
      </c>
      <c r="T188" s="34">
        <f t="shared" si="41"/>
        <v>1</v>
      </c>
      <c r="U188" s="34">
        <f t="shared" si="42"/>
        <v>22</v>
      </c>
      <c r="V188" s="71">
        <v>11</v>
      </c>
      <c r="W188" s="71">
        <v>1</v>
      </c>
      <c r="X188" s="71">
        <v>12</v>
      </c>
      <c r="Y188" s="71">
        <v>10</v>
      </c>
      <c r="Z188" s="71"/>
      <c r="AA188" s="71">
        <v>10</v>
      </c>
      <c r="AB188" s="71">
        <v>7.5</v>
      </c>
      <c r="AC188" s="71"/>
      <c r="AD188" s="71">
        <v>7.5</v>
      </c>
      <c r="AE188" s="71">
        <f t="shared" si="50"/>
        <v>18.5</v>
      </c>
      <c r="AF188" s="71">
        <f t="shared" si="51"/>
        <v>1</v>
      </c>
      <c r="AG188" s="71">
        <f t="shared" si="43"/>
        <v>19.5</v>
      </c>
    </row>
    <row r="189" spans="1:33" ht="15" customHeight="1" x14ac:dyDescent="0.2">
      <c r="A189" s="68" t="s">
        <v>397</v>
      </c>
      <c r="B189" s="69"/>
      <c r="C189" s="70"/>
      <c r="D189" s="71">
        <f t="shared" si="44"/>
        <v>185</v>
      </c>
      <c r="E189" s="71">
        <f t="shared" si="45"/>
        <v>58</v>
      </c>
      <c r="F189" s="71">
        <f t="shared" si="46"/>
        <v>243</v>
      </c>
      <c r="G189" s="71">
        <v>135</v>
      </c>
      <c r="H189" s="71">
        <v>41</v>
      </c>
      <c r="I189" s="71">
        <v>176</v>
      </c>
      <c r="J189" s="71">
        <v>50</v>
      </c>
      <c r="K189" s="71">
        <v>17</v>
      </c>
      <c r="L189" s="71">
        <v>67</v>
      </c>
      <c r="M189" s="71">
        <v>33.19</v>
      </c>
      <c r="N189" s="71">
        <v>11.780000000000003</v>
      </c>
      <c r="O189" s="71">
        <v>44.97</v>
      </c>
      <c r="P189" s="71">
        <f t="shared" si="47"/>
        <v>168.19</v>
      </c>
      <c r="Q189" s="71">
        <f t="shared" si="48"/>
        <v>52.78</v>
      </c>
      <c r="R189" s="71">
        <f t="shared" si="49"/>
        <v>220.97</v>
      </c>
      <c r="S189" s="71">
        <f t="shared" si="40"/>
        <v>193</v>
      </c>
      <c r="T189" s="71">
        <f t="shared" si="41"/>
        <v>57</v>
      </c>
      <c r="U189" s="71">
        <f t="shared" si="42"/>
        <v>250</v>
      </c>
      <c r="V189" s="71">
        <v>125</v>
      </c>
      <c r="W189" s="71">
        <v>31</v>
      </c>
      <c r="X189" s="71">
        <v>156</v>
      </c>
      <c r="Y189" s="71">
        <v>68</v>
      </c>
      <c r="Z189" s="71">
        <v>26</v>
      </c>
      <c r="AA189" s="71">
        <v>94</v>
      </c>
      <c r="AB189" s="71">
        <v>46.070000000000007</v>
      </c>
      <c r="AC189" s="71">
        <v>17.290000000000003</v>
      </c>
      <c r="AD189" s="71">
        <v>63.360000000000007</v>
      </c>
      <c r="AE189" s="71">
        <f t="shared" si="50"/>
        <v>171.07</v>
      </c>
      <c r="AF189" s="71">
        <f t="shared" si="51"/>
        <v>48.290000000000006</v>
      </c>
      <c r="AG189" s="71">
        <f t="shared" si="43"/>
        <v>219.36</v>
      </c>
    </row>
    <row r="190" spans="1:33" ht="15" customHeight="1" x14ac:dyDescent="0.2">
      <c r="A190" s="72">
        <v>13.030099999999999</v>
      </c>
      <c r="B190" s="73" t="s">
        <v>320</v>
      </c>
      <c r="C190" s="74" t="s">
        <v>541</v>
      </c>
      <c r="D190" s="34">
        <f t="shared" si="44"/>
        <v>30</v>
      </c>
      <c r="E190" s="34">
        <f t="shared" si="45"/>
        <v>15</v>
      </c>
      <c r="F190" s="34">
        <f t="shared" si="46"/>
        <v>45</v>
      </c>
      <c r="G190" s="71">
        <v>20</v>
      </c>
      <c r="H190" s="71">
        <v>8</v>
      </c>
      <c r="I190" s="71">
        <v>28</v>
      </c>
      <c r="J190" s="71">
        <v>10</v>
      </c>
      <c r="K190" s="71">
        <v>7</v>
      </c>
      <c r="L190" s="71">
        <v>17</v>
      </c>
      <c r="M190" s="71">
        <v>6.14</v>
      </c>
      <c r="N190" s="71">
        <v>4.88</v>
      </c>
      <c r="O190" s="71">
        <v>11.020000000000001</v>
      </c>
      <c r="P190" s="71">
        <f t="shared" si="47"/>
        <v>26.14</v>
      </c>
      <c r="Q190" s="71">
        <f t="shared" si="48"/>
        <v>12.879999999999999</v>
      </c>
      <c r="R190" s="71">
        <f t="shared" si="49"/>
        <v>39.019999999999996</v>
      </c>
      <c r="S190" s="34">
        <f t="shared" si="40"/>
        <v>30</v>
      </c>
      <c r="T190" s="34">
        <f t="shared" si="41"/>
        <v>16</v>
      </c>
      <c r="U190" s="34">
        <f t="shared" si="42"/>
        <v>46</v>
      </c>
      <c r="V190" s="71">
        <v>16</v>
      </c>
      <c r="W190" s="71">
        <v>6</v>
      </c>
      <c r="X190" s="71">
        <v>22</v>
      </c>
      <c r="Y190" s="71">
        <v>14</v>
      </c>
      <c r="Z190" s="71">
        <v>10</v>
      </c>
      <c r="AA190" s="71">
        <v>24</v>
      </c>
      <c r="AB190" s="71">
        <v>9.76</v>
      </c>
      <c r="AC190" s="71">
        <v>7.13</v>
      </c>
      <c r="AD190" s="71">
        <v>16.889999999999997</v>
      </c>
      <c r="AE190" s="71">
        <f t="shared" si="50"/>
        <v>25.759999999999998</v>
      </c>
      <c r="AF190" s="71">
        <f t="shared" si="51"/>
        <v>13.129999999999999</v>
      </c>
      <c r="AG190" s="71">
        <f t="shared" si="43"/>
        <v>38.89</v>
      </c>
    </row>
    <row r="191" spans="1:33" ht="15" customHeight="1" x14ac:dyDescent="0.2">
      <c r="A191" s="72">
        <v>13.040100000000001</v>
      </c>
      <c r="B191" s="73" t="s">
        <v>324</v>
      </c>
      <c r="C191" s="74" t="s">
        <v>325</v>
      </c>
      <c r="D191" s="34">
        <f t="shared" si="44"/>
        <v>15</v>
      </c>
      <c r="E191" s="34">
        <f t="shared" si="45"/>
        <v>4</v>
      </c>
      <c r="F191" s="34">
        <f t="shared" si="46"/>
        <v>19</v>
      </c>
      <c r="G191" s="71">
        <v>6</v>
      </c>
      <c r="H191" s="71">
        <v>3</v>
      </c>
      <c r="I191" s="71">
        <v>9</v>
      </c>
      <c r="J191" s="71">
        <v>9</v>
      </c>
      <c r="K191" s="71">
        <v>1</v>
      </c>
      <c r="L191" s="71">
        <v>10</v>
      </c>
      <c r="M191" s="71">
        <v>5.64</v>
      </c>
      <c r="N191" s="71">
        <v>0.38</v>
      </c>
      <c r="O191" s="71">
        <v>6.02</v>
      </c>
      <c r="P191" s="71">
        <f t="shared" si="47"/>
        <v>11.64</v>
      </c>
      <c r="Q191" s="71">
        <f t="shared" si="48"/>
        <v>3.38</v>
      </c>
      <c r="R191" s="71">
        <f t="shared" si="49"/>
        <v>15.02</v>
      </c>
      <c r="S191" s="34">
        <f t="shared" si="40"/>
        <v>22</v>
      </c>
      <c r="T191" s="34">
        <f t="shared" si="41"/>
        <v>5</v>
      </c>
      <c r="U191" s="34">
        <f t="shared" si="42"/>
        <v>27</v>
      </c>
      <c r="V191" s="71">
        <v>12</v>
      </c>
      <c r="W191" s="71">
        <v>2</v>
      </c>
      <c r="X191" s="71">
        <v>14</v>
      </c>
      <c r="Y191" s="71">
        <v>10</v>
      </c>
      <c r="Z191" s="71">
        <v>3</v>
      </c>
      <c r="AA191" s="71">
        <v>13</v>
      </c>
      <c r="AB191" s="71">
        <v>7.13</v>
      </c>
      <c r="AC191" s="71">
        <v>1.88</v>
      </c>
      <c r="AD191" s="71">
        <v>9.01</v>
      </c>
      <c r="AE191" s="71">
        <f t="shared" si="50"/>
        <v>19.13</v>
      </c>
      <c r="AF191" s="71">
        <f t="shared" si="51"/>
        <v>3.88</v>
      </c>
      <c r="AG191" s="71">
        <f t="shared" si="43"/>
        <v>23.009999999999998</v>
      </c>
    </row>
    <row r="192" spans="1:33" ht="15" customHeight="1" x14ac:dyDescent="0.2">
      <c r="A192" s="75">
        <v>13.0601</v>
      </c>
      <c r="B192" s="73" t="s">
        <v>326</v>
      </c>
      <c r="C192" s="74" t="s">
        <v>327</v>
      </c>
      <c r="D192" s="34">
        <f t="shared" si="44"/>
        <v>16</v>
      </c>
      <c r="E192" s="34">
        <f t="shared" si="45"/>
        <v>6</v>
      </c>
      <c r="F192" s="34">
        <f t="shared" si="46"/>
        <v>22</v>
      </c>
      <c r="G192" s="71">
        <v>16</v>
      </c>
      <c r="H192" s="71">
        <v>6</v>
      </c>
      <c r="I192" s="71">
        <v>22</v>
      </c>
      <c r="J192" s="71"/>
      <c r="K192" s="71"/>
      <c r="L192" s="71"/>
      <c r="M192" s="71"/>
      <c r="N192" s="71"/>
      <c r="O192" s="71"/>
      <c r="P192" s="71">
        <f t="shared" si="47"/>
        <v>16</v>
      </c>
      <c r="Q192" s="71">
        <f t="shared" si="48"/>
        <v>6</v>
      </c>
      <c r="R192" s="71">
        <f t="shared" si="49"/>
        <v>22</v>
      </c>
      <c r="S192" s="34">
        <f t="shared" si="40"/>
        <v>14</v>
      </c>
      <c r="T192" s="34">
        <f t="shared" si="41"/>
        <v>4</v>
      </c>
      <c r="U192" s="34">
        <f t="shared" si="42"/>
        <v>18</v>
      </c>
      <c r="V192" s="71">
        <v>14</v>
      </c>
      <c r="W192" s="71">
        <v>4</v>
      </c>
      <c r="X192" s="71">
        <v>18</v>
      </c>
      <c r="Y192" s="71"/>
      <c r="Z192" s="71"/>
      <c r="AA192" s="71"/>
      <c r="AB192" s="71"/>
      <c r="AC192" s="71"/>
      <c r="AD192" s="71"/>
      <c r="AE192" s="71">
        <f t="shared" si="50"/>
        <v>14</v>
      </c>
      <c r="AF192" s="71">
        <f t="shared" si="51"/>
        <v>4</v>
      </c>
      <c r="AG192" s="71">
        <f t="shared" si="43"/>
        <v>18</v>
      </c>
    </row>
    <row r="193" spans="1:33" ht="15" customHeight="1" x14ac:dyDescent="0.2">
      <c r="A193" s="62"/>
      <c r="B193" s="73" t="s">
        <v>328</v>
      </c>
      <c r="C193" s="74" t="s">
        <v>544</v>
      </c>
      <c r="D193" s="34">
        <f t="shared" si="44"/>
        <v>3</v>
      </c>
      <c r="E193" s="34">
        <f t="shared" si="45"/>
        <v>0</v>
      </c>
      <c r="F193" s="34">
        <f t="shared" si="46"/>
        <v>3</v>
      </c>
      <c r="G193" s="71">
        <v>2</v>
      </c>
      <c r="H193" s="71"/>
      <c r="I193" s="71">
        <v>2</v>
      </c>
      <c r="J193" s="71">
        <v>1</v>
      </c>
      <c r="K193" s="71"/>
      <c r="L193" s="71">
        <v>1</v>
      </c>
      <c r="M193" s="71">
        <v>0.38</v>
      </c>
      <c r="N193" s="71"/>
      <c r="O193" s="71">
        <v>0.38</v>
      </c>
      <c r="P193" s="71">
        <f t="shared" si="47"/>
        <v>2.38</v>
      </c>
      <c r="Q193" s="71">
        <f t="shared" si="48"/>
        <v>0</v>
      </c>
      <c r="R193" s="71">
        <f t="shared" si="49"/>
        <v>2.38</v>
      </c>
      <c r="S193" s="34">
        <f t="shared" si="40"/>
        <v>2</v>
      </c>
      <c r="T193" s="34">
        <f t="shared" si="41"/>
        <v>0</v>
      </c>
      <c r="U193" s="34">
        <f t="shared" si="42"/>
        <v>2</v>
      </c>
      <c r="V193" s="71">
        <v>2</v>
      </c>
      <c r="W193" s="71"/>
      <c r="X193" s="71">
        <v>2</v>
      </c>
      <c r="Y193" s="71"/>
      <c r="Z193" s="71"/>
      <c r="AA193" s="71"/>
      <c r="AB193" s="71"/>
      <c r="AC193" s="71"/>
      <c r="AD193" s="71"/>
      <c r="AE193" s="71">
        <f t="shared" si="50"/>
        <v>2</v>
      </c>
      <c r="AF193" s="71">
        <f t="shared" si="51"/>
        <v>0</v>
      </c>
      <c r="AG193" s="71">
        <f t="shared" si="43"/>
        <v>2</v>
      </c>
    </row>
    <row r="194" spans="1:33" ht="15" customHeight="1" x14ac:dyDescent="0.2">
      <c r="A194" s="75">
        <v>13.100099999999999</v>
      </c>
      <c r="B194" s="73" t="s">
        <v>376</v>
      </c>
      <c r="C194" s="74" t="s">
        <v>377</v>
      </c>
      <c r="D194" s="34">
        <f t="shared" si="44"/>
        <v>0</v>
      </c>
      <c r="E194" s="34">
        <f t="shared" si="45"/>
        <v>0</v>
      </c>
      <c r="F194" s="34">
        <f t="shared" si="46"/>
        <v>0</v>
      </c>
      <c r="G194" s="71"/>
      <c r="H194" s="71"/>
      <c r="I194" s="71"/>
      <c r="J194" s="71"/>
      <c r="K194" s="71"/>
      <c r="L194" s="71"/>
      <c r="M194" s="71"/>
      <c r="N194" s="71"/>
      <c r="O194" s="71"/>
      <c r="P194" s="71">
        <f t="shared" si="47"/>
        <v>0</v>
      </c>
      <c r="Q194" s="71">
        <f t="shared" si="48"/>
        <v>0</v>
      </c>
      <c r="R194" s="71">
        <f t="shared" si="49"/>
        <v>0</v>
      </c>
      <c r="S194" s="34">
        <f t="shared" si="40"/>
        <v>24</v>
      </c>
      <c r="T194" s="34">
        <f t="shared" si="41"/>
        <v>4</v>
      </c>
      <c r="U194" s="34">
        <f t="shared" si="42"/>
        <v>28</v>
      </c>
      <c r="V194" s="71">
        <v>17</v>
      </c>
      <c r="W194" s="71">
        <v>3</v>
      </c>
      <c r="X194" s="71">
        <v>20</v>
      </c>
      <c r="Y194" s="71">
        <v>7</v>
      </c>
      <c r="Z194" s="71">
        <v>1</v>
      </c>
      <c r="AA194" s="71">
        <v>8</v>
      </c>
      <c r="AB194" s="71">
        <v>3.7699999999999996</v>
      </c>
      <c r="AC194" s="71">
        <v>0.38</v>
      </c>
      <c r="AD194" s="71">
        <v>4.1499999999999995</v>
      </c>
      <c r="AE194" s="71">
        <f t="shared" si="50"/>
        <v>20.77</v>
      </c>
      <c r="AF194" s="71">
        <f t="shared" si="51"/>
        <v>3.38</v>
      </c>
      <c r="AG194" s="71">
        <f t="shared" si="43"/>
        <v>24.15</v>
      </c>
    </row>
    <row r="195" spans="1:33" ht="15" customHeight="1" x14ac:dyDescent="0.2">
      <c r="A195" s="62"/>
      <c r="B195" s="73" t="s">
        <v>330</v>
      </c>
      <c r="C195" s="74" t="s">
        <v>527</v>
      </c>
      <c r="D195" s="34">
        <f t="shared" si="44"/>
        <v>29</v>
      </c>
      <c r="E195" s="34">
        <f t="shared" si="45"/>
        <v>6</v>
      </c>
      <c r="F195" s="34">
        <f t="shared" si="46"/>
        <v>35</v>
      </c>
      <c r="G195" s="71">
        <v>24</v>
      </c>
      <c r="H195" s="71">
        <v>6</v>
      </c>
      <c r="I195" s="71">
        <v>30</v>
      </c>
      <c r="J195" s="71">
        <v>5</v>
      </c>
      <c r="K195" s="71"/>
      <c r="L195" s="71">
        <v>5</v>
      </c>
      <c r="M195" s="71">
        <v>3.76</v>
      </c>
      <c r="N195" s="71"/>
      <c r="O195" s="71">
        <v>3.76</v>
      </c>
      <c r="P195" s="71">
        <f t="shared" si="47"/>
        <v>27.759999999999998</v>
      </c>
      <c r="Q195" s="71">
        <f t="shared" si="48"/>
        <v>6</v>
      </c>
      <c r="R195" s="71">
        <f t="shared" si="49"/>
        <v>33.76</v>
      </c>
      <c r="S195" s="34">
        <f t="shared" si="40"/>
        <v>2</v>
      </c>
      <c r="T195" s="34">
        <f t="shared" si="41"/>
        <v>0</v>
      </c>
      <c r="U195" s="34">
        <f t="shared" si="42"/>
        <v>2</v>
      </c>
      <c r="V195" s="71">
        <v>1</v>
      </c>
      <c r="W195" s="71"/>
      <c r="X195" s="71">
        <v>1</v>
      </c>
      <c r="Y195" s="71">
        <v>1</v>
      </c>
      <c r="Z195" s="71"/>
      <c r="AA195" s="71">
        <v>1</v>
      </c>
      <c r="AB195" s="71">
        <v>0.75</v>
      </c>
      <c r="AC195" s="71"/>
      <c r="AD195" s="71">
        <v>0.75</v>
      </c>
      <c r="AE195" s="71">
        <f t="shared" si="50"/>
        <v>1.75</v>
      </c>
      <c r="AF195" s="71">
        <f t="shared" si="51"/>
        <v>0</v>
      </c>
      <c r="AG195" s="71">
        <f t="shared" si="43"/>
        <v>1.75</v>
      </c>
    </row>
    <row r="196" spans="1:33" ht="15" customHeight="1" x14ac:dyDescent="0.2">
      <c r="A196" s="72">
        <v>13.110099999999999</v>
      </c>
      <c r="B196" s="73" t="s">
        <v>331</v>
      </c>
      <c r="C196" s="74" t="s">
        <v>543</v>
      </c>
      <c r="D196" s="34">
        <f t="shared" si="44"/>
        <v>30</v>
      </c>
      <c r="E196" s="34">
        <f t="shared" si="45"/>
        <v>12</v>
      </c>
      <c r="F196" s="34">
        <f t="shared" si="46"/>
        <v>42</v>
      </c>
      <c r="G196" s="71">
        <v>26</v>
      </c>
      <c r="H196" s="71">
        <v>11</v>
      </c>
      <c r="I196" s="71">
        <v>37</v>
      </c>
      <c r="J196" s="71">
        <v>4</v>
      </c>
      <c r="K196" s="71">
        <v>1</v>
      </c>
      <c r="L196" s="71">
        <v>5</v>
      </c>
      <c r="M196" s="71">
        <v>2.63</v>
      </c>
      <c r="N196" s="71">
        <v>0.75</v>
      </c>
      <c r="O196" s="71">
        <v>3.38</v>
      </c>
      <c r="P196" s="71">
        <f t="shared" si="47"/>
        <v>28.63</v>
      </c>
      <c r="Q196" s="71">
        <f t="shared" si="48"/>
        <v>11.75</v>
      </c>
      <c r="R196" s="71">
        <f t="shared" si="49"/>
        <v>40.379999999999995</v>
      </c>
      <c r="S196" s="34">
        <f t="shared" si="40"/>
        <v>26</v>
      </c>
      <c r="T196" s="34">
        <f t="shared" si="41"/>
        <v>10</v>
      </c>
      <c r="U196" s="34">
        <f t="shared" si="42"/>
        <v>36</v>
      </c>
      <c r="V196" s="71">
        <v>24</v>
      </c>
      <c r="W196" s="71">
        <v>7</v>
      </c>
      <c r="X196" s="71">
        <v>31</v>
      </c>
      <c r="Y196" s="71">
        <v>2</v>
      </c>
      <c r="Z196" s="71">
        <v>3</v>
      </c>
      <c r="AA196" s="71">
        <v>5</v>
      </c>
      <c r="AB196" s="71">
        <v>1.1299999999999999</v>
      </c>
      <c r="AC196" s="71">
        <v>2.25</v>
      </c>
      <c r="AD196" s="71">
        <v>3.38</v>
      </c>
      <c r="AE196" s="71">
        <f t="shared" si="50"/>
        <v>25.13</v>
      </c>
      <c r="AF196" s="71">
        <f t="shared" si="51"/>
        <v>9.25</v>
      </c>
      <c r="AG196" s="71">
        <f t="shared" si="43"/>
        <v>34.379999999999995</v>
      </c>
    </row>
    <row r="197" spans="1:33" ht="15" customHeight="1" x14ac:dyDescent="0.2">
      <c r="A197" s="75">
        <v>13.121</v>
      </c>
      <c r="B197" s="73" t="s">
        <v>337</v>
      </c>
      <c r="C197" s="74" t="s">
        <v>545</v>
      </c>
      <c r="D197" s="34">
        <f t="shared" si="44"/>
        <v>1</v>
      </c>
      <c r="E197" s="34">
        <f t="shared" si="45"/>
        <v>0</v>
      </c>
      <c r="F197" s="34">
        <f t="shared" si="46"/>
        <v>1</v>
      </c>
      <c r="G197" s="71">
        <v>1</v>
      </c>
      <c r="H197" s="71"/>
      <c r="I197" s="71">
        <v>1</v>
      </c>
      <c r="J197" s="71"/>
      <c r="K197" s="71"/>
      <c r="L197" s="71"/>
      <c r="M197" s="71"/>
      <c r="N197" s="71"/>
      <c r="O197" s="71"/>
      <c r="P197" s="71">
        <f t="shared" si="47"/>
        <v>1</v>
      </c>
      <c r="Q197" s="71">
        <f t="shared" si="48"/>
        <v>0</v>
      </c>
      <c r="R197" s="71">
        <f t="shared" si="49"/>
        <v>1</v>
      </c>
      <c r="S197" s="34">
        <f t="shared" si="40"/>
        <v>0</v>
      </c>
      <c r="T197" s="34">
        <f t="shared" si="41"/>
        <v>0</v>
      </c>
      <c r="U197" s="34">
        <f t="shared" si="42"/>
        <v>0</v>
      </c>
      <c r="V197" s="71"/>
      <c r="W197" s="71"/>
      <c r="X197" s="71"/>
      <c r="Y197" s="71"/>
      <c r="Z197" s="71"/>
      <c r="AA197" s="71"/>
      <c r="AB197" s="71"/>
      <c r="AC197" s="71"/>
      <c r="AD197" s="71"/>
      <c r="AE197" s="71">
        <f t="shared" si="50"/>
        <v>0</v>
      </c>
      <c r="AF197" s="71">
        <f t="shared" si="51"/>
        <v>0</v>
      </c>
      <c r="AG197" s="71">
        <f t="shared" si="43"/>
        <v>0</v>
      </c>
    </row>
    <row r="198" spans="1:33" ht="15" customHeight="1" x14ac:dyDescent="0.2">
      <c r="A198" s="76"/>
      <c r="B198" s="73" t="s">
        <v>333</v>
      </c>
      <c r="C198" s="74" t="s">
        <v>546</v>
      </c>
      <c r="D198" s="34">
        <f t="shared" si="44"/>
        <v>16</v>
      </c>
      <c r="E198" s="34">
        <f t="shared" si="45"/>
        <v>0</v>
      </c>
      <c r="F198" s="34">
        <f t="shared" si="46"/>
        <v>16</v>
      </c>
      <c r="G198" s="71">
        <v>10</v>
      </c>
      <c r="H198" s="71"/>
      <c r="I198" s="71">
        <v>10</v>
      </c>
      <c r="J198" s="71">
        <v>6</v>
      </c>
      <c r="K198" s="71"/>
      <c r="L198" s="71">
        <v>6</v>
      </c>
      <c r="M198" s="71">
        <v>4.5</v>
      </c>
      <c r="N198" s="71"/>
      <c r="O198" s="71">
        <v>4.5</v>
      </c>
      <c r="P198" s="71">
        <f t="shared" si="47"/>
        <v>14.5</v>
      </c>
      <c r="Q198" s="71">
        <f t="shared" si="48"/>
        <v>0</v>
      </c>
      <c r="R198" s="71">
        <f t="shared" si="49"/>
        <v>14.5</v>
      </c>
      <c r="S198" s="34">
        <f t="shared" si="40"/>
        <v>19</v>
      </c>
      <c r="T198" s="34">
        <f t="shared" si="41"/>
        <v>0</v>
      </c>
      <c r="U198" s="34">
        <f t="shared" si="42"/>
        <v>19</v>
      </c>
      <c r="V198" s="71">
        <v>17</v>
      </c>
      <c r="W198" s="71"/>
      <c r="X198" s="71">
        <v>17</v>
      </c>
      <c r="Y198" s="71">
        <v>2</v>
      </c>
      <c r="Z198" s="71"/>
      <c r="AA198" s="71">
        <v>2</v>
      </c>
      <c r="AB198" s="71">
        <v>1.5</v>
      </c>
      <c r="AC198" s="71"/>
      <c r="AD198" s="71">
        <v>1.5</v>
      </c>
      <c r="AE198" s="71">
        <f t="shared" si="50"/>
        <v>18.5</v>
      </c>
      <c r="AF198" s="71">
        <f t="shared" si="51"/>
        <v>0</v>
      </c>
      <c r="AG198" s="71">
        <f t="shared" si="43"/>
        <v>18.5</v>
      </c>
    </row>
    <row r="199" spans="1:33" ht="15" customHeight="1" x14ac:dyDescent="0.2">
      <c r="A199" s="62"/>
      <c r="B199" s="73" t="s">
        <v>335</v>
      </c>
      <c r="C199" s="74" t="s">
        <v>547</v>
      </c>
      <c r="D199" s="34">
        <f t="shared" si="44"/>
        <v>15</v>
      </c>
      <c r="E199" s="34">
        <f t="shared" si="45"/>
        <v>0</v>
      </c>
      <c r="F199" s="34">
        <f t="shared" si="46"/>
        <v>15</v>
      </c>
      <c r="G199" s="71">
        <v>10</v>
      </c>
      <c r="H199" s="71"/>
      <c r="I199" s="71">
        <v>10</v>
      </c>
      <c r="J199" s="71">
        <v>5</v>
      </c>
      <c r="K199" s="71"/>
      <c r="L199" s="71">
        <v>5</v>
      </c>
      <c r="M199" s="71">
        <v>3.38</v>
      </c>
      <c r="N199" s="71"/>
      <c r="O199" s="71">
        <v>3.38</v>
      </c>
      <c r="P199" s="71">
        <f t="shared" si="47"/>
        <v>13.379999999999999</v>
      </c>
      <c r="Q199" s="71">
        <f t="shared" si="48"/>
        <v>0</v>
      </c>
      <c r="R199" s="71">
        <f t="shared" si="49"/>
        <v>13.379999999999999</v>
      </c>
      <c r="S199" s="34">
        <f t="shared" si="40"/>
        <v>19</v>
      </c>
      <c r="T199" s="34">
        <f t="shared" si="41"/>
        <v>0</v>
      </c>
      <c r="U199" s="34">
        <f t="shared" si="42"/>
        <v>19</v>
      </c>
      <c r="V199" s="71">
        <v>10</v>
      </c>
      <c r="W199" s="71"/>
      <c r="X199" s="71">
        <v>10</v>
      </c>
      <c r="Y199" s="71">
        <v>9</v>
      </c>
      <c r="Z199" s="71"/>
      <c r="AA199" s="71">
        <v>9</v>
      </c>
      <c r="AB199" s="71">
        <v>6.75</v>
      </c>
      <c r="AC199" s="71"/>
      <c r="AD199" s="71">
        <v>6.75</v>
      </c>
      <c r="AE199" s="71">
        <f t="shared" si="50"/>
        <v>16.75</v>
      </c>
      <c r="AF199" s="71">
        <f t="shared" si="51"/>
        <v>0</v>
      </c>
      <c r="AG199" s="71">
        <f t="shared" si="43"/>
        <v>16.75</v>
      </c>
    </row>
    <row r="200" spans="1:33" ht="15" customHeight="1" x14ac:dyDescent="0.2">
      <c r="A200" s="72">
        <v>13.1401</v>
      </c>
      <c r="B200" s="73" t="s">
        <v>339</v>
      </c>
      <c r="C200" s="74" t="s">
        <v>548</v>
      </c>
      <c r="D200" s="34">
        <f t="shared" si="44"/>
        <v>17</v>
      </c>
      <c r="E200" s="34">
        <f t="shared" si="45"/>
        <v>3</v>
      </c>
      <c r="F200" s="34">
        <f t="shared" si="46"/>
        <v>20</v>
      </c>
      <c r="G200" s="71">
        <v>8</v>
      </c>
      <c r="H200" s="71"/>
      <c r="I200" s="71">
        <v>8</v>
      </c>
      <c r="J200" s="71">
        <v>9</v>
      </c>
      <c r="K200" s="71">
        <v>3</v>
      </c>
      <c r="L200" s="71">
        <v>12</v>
      </c>
      <c r="M200" s="71">
        <v>6.01</v>
      </c>
      <c r="N200" s="71">
        <v>2.25</v>
      </c>
      <c r="O200" s="71">
        <v>8.26</v>
      </c>
      <c r="P200" s="71">
        <f t="shared" si="47"/>
        <v>14.01</v>
      </c>
      <c r="Q200" s="71">
        <f t="shared" si="48"/>
        <v>2.25</v>
      </c>
      <c r="R200" s="71">
        <f t="shared" si="49"/>
        <v>16.259999999999998</v>
      </c>
      <c r="S200" s="34">
        <f t="shared" si="40"/>
        <v>27</v>
      </c>
      <c r="T200" s="34">
        <f t="shared" si="41"/>
        <v>2</v>
      </c>
      <c r="U200" s="34">
        <f t="shared" si="42"/>
        <v>29</v>
      </c>
      <c r="V200" s="71">
        <v>7</v>
      </c>
      <c r="W200" s="71"/>
      <c r="X200" s="71">
        <v>7</v>
      </c>
      <c r="Y200" s="71">
        <v>20</v>
      </c>
      <c r="Z200" s="71">
        <v>2</v>
      </c>
      <c r="AA200" s="71">
        <v>22</v>
      </c>
      <c r="AB200" s="71">
        <v>13.89</v>
      </c>
      <c r="AC200" s="71">
        <v>1.1299999999999999</v>
      </c>
      <c r="AD200" s="71">
        <v>15.020000000000001</v>
      </c>
      <c r="AE200" s="71">
        <f t="shared" si="50"/>
        <v>20.89</v>
      </c>
      <c r="AF200" s="71">
        <f t="shared" si="51"/>
        <v>1.1299999999999999</v>
      </c>
      <c r="AG200" s="71">
        <f t="shared" si="43"/>
        <v>22.02</v>
      </c>
    </row>
    <row r="201" spans="1:33" ht="15" customHeight="1" x14ac:dyDescent="0.2">
      <c r="A201" s="75">
        <v>19.010100000000001</v>
      </c>
      <c r="B201" s="73" t="s">
        <v>341</v>
      </c>
      <c r="C201" s="74" t="s">
        <v>549</v>
      </c>
      <c r="D201" s="34">
        <f t="shared" si="44"/>
        <v>2</v>
      </c>
      <c r="E201" s="34">
        <f t="shared" si="45"/>
        <v>0</v>
      </c>
      <c r="F201" s="34">
        <f t="shared" si="46"/>
        <v>2</v>
      </c>
      <c r="G201" s="71">
        <v>2</v>
      </c>
      <c r="H201" s="71"/>
      <c r="I201" s="71">
        <v>2</v>
      </c>
      <c r="J201" s="71"/>
      <c r="K201" s="71"/>
      <c r="L201" s="71"/>
      <c r="M201" s="71"/>
      <c r="N201" s="71"/>
      <c r="O201" s="71"/>
      <c r="P201" s="71">
        <f t="shared" si="47"/>
        <v>2</v>
      </c>
      <c r="Q201" s="71">
        <f t="shared" si="48"/>
        <v>0</v>
      </c>
      <c r="R201" s="71">
        <f t="shared" si="49"/>
        <v>2</v>
      </c>
      <c r="S201" s="34">
        <f t="shared" si="40"/>
        <v>1</v>
      </c>
      <c r="T201" s="34">
        <f t="shared" si="41"/>
        <v>0</v>
      </c>
      <c r="U201" s="34">
        <f t="shared" si="42"/>
        <v>1</v>
      </c>
      <c r="V201" s="71"/>
      <c r="W201" s="71"/>
      <c r="X201" s="71"/>
      <c r="Y201" s="71">
        <v>1</v>
      </c>
      <c r="Z201" s="71"/>
      <c r="AA201" s="71">
        <v>1</v>
      </c>
      <c r="AB201" s="71">
        <v>0.38</v>
      </c>
      <c r="AC201" s="71"/>
      <c r="AD201" s="71">
        <v>0.38</v>
      </c>
      <c r="AE201" s="71">
        <f t="shared" si="50"/>
        <v>0.38</v>
      </c>
      <c r="AF201" s="71">
        <f t="shared" si="51"/>
        <v>0</v>
      </c>
      <c r="AG201" s="71">
        <f t="shared" si="43"/>
        <v>0.38</v>
      </c>
    </row>
    <row r="202" spans="1:33" ht="15" customHeight="1" x14ac:dyDescent="0.2">
      <c r="A202" s="62"/>
      <c r="B202" s="73" t="s">
        <v>128</v>
      </c>
      <c r="C202" s="74" t="s">
        <v>524</v>
      </c>
      <c r="D202" s="34">
        <f t="shared" si="44"/>
        <v>3</v>
      </c>
      <c r="E202" s="34">
        <f t="shared" si="45"/>
        <v>0</v>
      </c>
      <c r="F202" s="34">
        <f t="shared" si="46"/>
        <v>3</v>
      </c>
      <c r="G202" s="71">
        <v>2</v>
      </c>
      <c r="H202" s="71"/>
      <c r="I202" s="71">
        <v>2</v>
      </c>
      <c r="J202" s="71">
        <v>1</v>
      </c>
      <c r="K202" s="71"/>
      <c r="L202" s="71">
        <v>1</v>
      </c>
      <c r="M202" s="71">
        <v>0.75</v>
      </c>
      <c r="N202" s="71"/>
      <c r="O202" s="71">
        <v>0.75</v>
      </c>
      <c r="P202" s="71">
        <f t="shared" si="47"/>
        <v>2.75</v>
      </c>
      <c r="Q202" s="71">
        <f t="shared" si="48"/>
        <v>0</v>
      </c>
      <c r="R202" s="71">
        <f t="shared" si="49"/>
        <v>2.75</v>
      </c>
      <c r="S202" s="34">
        <f t="shared" si="40"/>
        <v>2</v>
      </c>
      <c r="T202" s="34">
        <f t="shared" si="41"/>
        <v>0</v>
      </c>
      <c r="U202" s="34">
        <f t="shared" si="42"/>
        <v>2</v>
      </c>
      <c r="V202" s="71">
        <v>2</v>
      </c>
      <c r="W202" s="71"/>
      <c r="X202" s="71">
        <v>2</v>
      </c>
      <c r="Y202" s="71"/>
      <c r="Z202" s="71"/>
      <c r="AA202" s="71"/>
      <c r="AB202" s="71"/>
      <c r="AC202" s="71"/>
      <c r="AD202" s="71"/>
      <c r="AE202" s="71">
        <f t="shared" si="50"/>
        <v>2</v>
      </c>
      <c r="AF202" s="71">
        <f t="shared" si="51"/>
        <v>0</v>
      </c>
      <c r="AG202" s="71">
        <f t="shared" si="43"/>
        <v>2</v>
      </c>
    </row>
    <row r="203" spans="1:33" ht="15" customHeight="1" x14ac:dyDescent="0.2">
      <c r="A203" s="75">
        <v>31.0505</v>
      </c>
      <c r="B203" s="73" t="s">
        <v>343</v>
      </c>
      <c r="C203" s="74" t="s">
        <v>550</v>
      </c>
      <c r="D203" s="34">
        <f t="shared" si="44"/>
        <v>8</v>
      </c>
      <c r="E203" s="34">
        <f t="shared" si="45"/>
        <v>12</v>
      </c>
      <c r="F203" s="34">
        <f t="shared" si="46"/>
        <v>20</v>
      </c>
      <c r="G203" s="71">
        <v>8</v>
      </c>
      <c r="H203" s="71">
        <v>7</v>
      </c>
      <c r="I203" s="71">
        <v>15</v>
      </c>
      <c r="J203" s="71"/>
      <c r="K203" s="71">
        <v>5</v>
      </c>
      <c r="L203" s="71">
        <v>5</v>
      </c>
      <c r="M203" s="71"/>
      <c r="N203" s="71">
        <v>3.5199999999999996</v>
      </c>
      <c r="O203" s="71">
        <v>3.5199999999999996</v>
      </c>
      <c r="P203" s="71">
        <f t="shared" si="47"/>
        <v>8</v>
      </c>
      <c r="Q203" s="71">
        <f t="shared" si="48"/>
        <v>10.52</v>
      </c>
      <c r="R203" s="71">
        <f t="shared" si="49"/>
        <v>18.52</v>
      </c>
      <c r="S203" s="34">
        <f t="shared" si="40"/>
        <v>5</v>
      </c>
      <c r="T203" s="34">
        <f t="shared" si="41"/>
        <v>16</v>
      </c>
      <c r="U203" s="34">
        <f t="shared" si="42"/>
        <v>21</v>
      </c>
      <c r="V203" s="71">
        <v>3</v>
      </c>
      <c r="W203" s="71">
        <v>9</v>
      </c>
      <c r="X203" s="71">
        <v>12</v>
      </c>
      <c r="Y203" s="71">
        <v>2</v>
      </c>
      <c r="Z203" s="71">
        <v>7</v>
      </c>
      <c r="AA203" s="71">
        <v>9</v>
      </c>
      <c r="AB203" s="71">
        <v>1.01</v>
      </c>
      <c r="AC203" s="71">
        <v>4.5199999999999996</v>
      </c>
      <c r="AD203" s="71">
        <v>5.53</v>
      </c>
      <c r="AE203" s="71">
        <f t="shared" si="50"/>
        <v>4.01</v>
      </c>
      <c r="AF203" s="71">
        <f t="shared" si="51"/>
        <v>13.52</v>
      </c>
      <c r="AG203" s="71">
        <f t="shared" si="43"/>
        <v>17.53</v>
      </c>
    </row>
    <row r="204" spans="1:33" ht="15" customHeight="1" x14ac:dyDescent="0.2">
      <c r="A204" s="61" t="s">
        <v>466</v>
      </c>
      <c r="B204" s="62"/>
      <c r="C204" s="63"/>
      <c r="D204" s="33">
        <f t="shared" si="44"/>
        <v>18</v>
      </c>
      <c r="E204" s="33">
        <f t="shared" si="45"/>
        <v>34</v>
      </c>
      <c r="F204" s="33">
        <f t="shared" si="46"/>
        <v>52</v>
      </c>
      <c r="G204" s="33">
        <v>11</v>
      </c>
      <c r="H204" s="33">
        <v>15</v>
      </c>
      <c r="I204" s="33">
        <v>26</v>
      </c>
      <c r="J204" s="33">
        <v>7</v>
      </c>
      <c r="K204" s="33">
        <v>19</v>
      </c>
      <c r="L204" s="33">
        <v>26</v>
      </c>
      <c r="M204" s="33">
        <v>3.58</v>
      </c>
      <c r="N204" s="33">
        <v>11</v>
      </c>
      <c r="O204" s="33">
        <v>14.58</v>
      </c>
      <c r="P204" s="33">
        <f t="shared" si="47"/>
        <v>14.58</v>
      </c>
      <c r="Q204" s="33">
        <f t="shared" si="48"/>
        <v>26</v>
      </c>
      <c r="R204" s="33">
        <f t="shared" si="49"/>
        <v>40.58</v>
      </c>
      <c r="S204" s="33">
        <f t="shared" si="40"/>
        <v>18</v>
      </c>
      <c r="T204" s="33">
        <f t="shared" si="41"/>
        <v>28</v>
      </c>
      <c r="U204" s="33">
        <f t="shared" si="42"/>
        <v>46</v>
      </c>
      <c r="V204" s="33">
        <v>6</v>
      </c>
      <c r="W204" s="33">
        <v>8</v>
      </c>
      <c r="X204" s="33">
        <v>14</v>
      </c>
      <c r="Y204" s="33">
        <v>12</v>
      </c>
      <c r="Z204" s="33">
        <v>20</v>
      </c>
      <c r="AA204" s="33">
        <v>32</v>
      </c>
      <c r="AB204" s="33">
        <v>6</v>
      </c>
      <c r="AC204" s="33">
        <v>10.25</v>
      </c>
      <c r="AD204" s="33">
        <v>16.25</v>
      </c>
      <c r="AE204" s="33">
        <f t="shared" si="50"/>
        <v>12</v>
      </c>
      <c r="AF204" s="33">
        <f t="shared" si="51"/>
        <v>18.25</v>
      </c>
      <c r="AG204" s="33">
        <f t="shared" si="43"/>
        <v>30.25</v>
      </c>
    </row>
    <row r="205" spans="1:33" ht="15" customHeight="1" x14ac:dyDescent="0.2">
      <c r="A205" s="64" t="s">
        <v>395</v>
      </c>
      <c r="B205" s="65"/>
      <c r="C205" s="66"/>
      <c r="D205" s="67">
        <f t="shared" si="44"/>
        <v>18</v>
      </c>
      <c r="E205" s="67">
        <f t="shared" si="45"/>
        <v>34</v>
      </c>
      <c r="F205" s="67">
        <f t="shared" si="46"/>
        <v>52</v>
      </c>
      <c r="G205" s="67">
        <v>11</v>
      </c>
      <c r="H205" s="67">
        <v>15</v>
      </c>
      <c r="I205" s="67">
        <v>26</v>
      </c>
      <c r="J205" s="67">
        <v>7</v>
      </c>
      <c r="K205" s="67">
        <v>19</v>
      </c>
      <c r="L205" s="67">
        <v>26</v>
      </c>
      <c r="M205" s="67">
        <v>3.58</v>
      </c>
      <c r="N205" s="67">
        <v>11</v>
      </c>
      <c r="O205" s="67">
        <v>14.58</v>
      </c>
      <c r="P205" s="67">
        <f t="shared" si="47"/>
        <v>14.58</v>
      </c>
      <c r="Q205" s="67">
        <f t="shared" si="48"/>
        <v>26</v>
      </c>
      <c r="R205" s="67">
        <f t="shared" si="49"/>
        <v>40.58</v>
      </c>
      <c r="S205" s="67">
        <f t="shared" si="40"/>
        <v>18</v>
      </c>
      <c r="T205" s="67">
        <f t="shared" si="41"/>
        <v>28</v>
      </c>
      <c r="U205" s="67">
        <f t="shared" si="42"/>
        <v>46</v>
      </c>
      <c r="V205" s="67">
        <v>6</v>
      </c>
      <c r="W205" s="67">
        <v>8</v>
      </c>
      <c r="X205" s="67">
        <v>14</v>
      </c>
      <c r="Y205" s="67">
        <v>12</v>
      </c>
      <c r="Z205" s="67">
        <v>20</v>
      </c>
      <c r="AA205" s="67">
        <v>32</v>
      </c>
      <c r="AB205" s="67">
        <v>6</v>
      </c>
      <c r="AC205" s="67">
        <v>10.25</v>
      </c>
      <c r="AD205" s="67">
        <v>16.25</v>
      </c>
      <c r="AE205" s="67">
        <f t="shared" si="50"/>
        <v>12</v>
      </c>
      <c r="AF205" s="67">
        <f t="shared" si="51"/>
        <v>18.25</v>
      </c>
      <c r="AG205" s="67">
        <f t="shared" si="43"/>
        <v>30.25</v>
      </c>
    </row>
    <row r="206" spans="1:33" ht="15" customHeight="1" x14ac:dyDescent="0.2">
      <c r="A206" s="68" t="s">
        <v>423</v>
      </c>
      <c r="B206" s="69"/>
      <c r="C206" s="70"/>
      <c r="D206" s="71">
        <f t="shared" si="44"/>
        <v>16</v>
      </c>
      <c r="E206" s="71">
        <f t="shared" si="45"/>
        <v>31</v>
      </c>
      <c r="F206" s="71">
        <f t="shared" si="46"/>
        <v>47</v>
      </c>
      <c r="G206" s="71">
        <v>11</v>
      </c>
      <c r="H206" s="71">
        <v>15</v>
      </c>
      <c r="I206" s="71">
        <v>26</v>
      </c>
      <c r="J206" s="71">
        <v>5</v>
      </c>
      <c r="K206" s="71">
        <v>16</v>
      </c>
      <c r="L206" s="71">
        <v>21</v>
      </c>
      <c r="M206" s="71">
        <v>3</v>
      </c>
      <c r="N206" s="71">
        <v>11</v>
      </c>
      <c r="O206" s="71">
        <v>14</v>
      </c>
      <c r="P206" s="71">
        <f t="shared" si="47"/>
        <v>14</v>
      </c>
      <c r="Q206" s="71">
        <f t="shared" si="48"/>
        <v>26</v>
      </c>
      <c r="R206" s="71">
        <f t="shared" si="49"/>
        <v>40</v>
      </c>
      <c r="S206" s="71">
        <f t="shared" si="40"/>
        <v>13</v>
      </c>
      <c r="T206" s="71">
        <f t="shared" si="41"/>
        <v>23</v>
      </c>
      <c r="U206" s="71">
        <f t="shared" si="42"/>
        <v>36</v>
      </c>
      <c r="V206" s="71">
        <v>5</v>
      </c>
      <c r="W206" s="71">
        <v>8</v>
      </c>
      <c r="X206" s="71">
        <v>13</v>
      </c>
      <c r="Y206" s="71">
        <v>8</v>
      </c>
      <c r="Z206" s="71">
        <v>15</v>
      </c>
      <c r="AA206" s="71">
        <v>23</v>
      </c>
      <c r="AB206" s="71">
        <v>6</v>
      </c>
      <c r="AC206" s="71">
        <v>10.25</v>
      </c>
      <c r="AD206" s="71">
        <v>16.25</v>
      </c>
      <c r="AE206" s="71">
        <f t="shared" si="50"/>
        <v>11</v>
      </c>
      <c r="AF206" s="71">
        <f t="shared" si="51"/>
        <v>18.25</v>
      </c>
      <c r="AG206" s="71">
        <f t="shared" si="43"/>
        <v>29.25</v>
      </c>
    </row>
    <row r="207" spans="1:33" ht="15" customHeight="1" x14ac:dyDescent="0.2">
      <c r="A207" s="72" t="s">
        <v>263</v>
      </c>
      <c r="B207" s="73" t="s">
        <v>264</v>
      </c>
      <c r="C207" s="74" t="s">
        <v>551</v>
      </c>
      <c r="D207" s="34">
        <f t="shared" si="44"/>
        <v>1</v>
      </c>
      <c r="E207" s="34">
        <f t="shared" si="45"/>
        <v>4</v>
      </c>
      <c r="F207" s="34">
        <f t="shared" si="46"/>
        <v>5</v>
      </c>
      <c r="G207" s="71"/>
      <c r="H207" s="71"/>
      <c r="I207" s="71"/>
      <c r="J207" s="71">
        <v>1</v>
      </c>
      <c r="K207" s="71">
        <v>4</v>
      </c>
      <c r="L207" s="71">
        <v>5</v>
      </c>
      <c r="M207" s="71">
        <v>0.75</v>
      </c>
      <c r="N207" s="71">
        <v>3</v>
      </c>
      <c r="O207" s="71">
        <v>3.75</v>
      </c>
      <c r="P207" s="71">
        <f t="shared" si="47"/>
        <v>0.75</v>
      </c>
      <c r="Q207" s="71">
        <f t="shared" si="48"/>
        <v>3</v>
      </c>
      <c r="R207" s="71">
        <f t="shared" si="49"/>
        <v>3.75</v>
      </c>
      <c r="S207" s="34">
        <f t="shared" si="40"/>
        <v>5</v>
      </c>
      <c r="T207" s="34">
        <f t="shared" si="41"/>
        <v>5</v>
      </c>
      <c r="U207" s="34">
        <f t="shared" si="42"/>
        <v>10</v>
      </c>
      <c r="V207" s="71">
        <v>1</v>
      </c>
      <c r="W207" s="71"/>
      <c r="X207" s="71">
        <v>1</v>
      </c>
      <c r="Y207" s="71">
        <v>4</v>
      </c>
      <c r="Z207" s="71">
        <v>5</v>
      </c>
      <c r="AA207" s="71">
        <v>9</v>
      </c>
      <c r="AB207" s="71">
        <v>3</v>
      </c>
      <c r="AC207" s="71">
        <v>3.75</v>
      </c>
      <c r="AD207" s="71">
        <v>6.75</v>
      </c>
      <c r="AE207" s="71">
        <f t="shared" si="50"/>
        <v>4</v>
      </c>
      <c r="AF207" s="71">
        <f t="shared" si="51"/>
        <v>3.75</v>
      </c>
      <c r="AG207" s="71">
        <f t="shared" si="43"/>
        <v>7.75</v>
      </c>
    </row>
    <row r="208" spans="1:33" ht="15" customHeight="1" x14ac:dyDescent="0.2">
      <c r="A208" s="72" t="s">
        <v>138</v>
      </c>
      <c r="B208" s="73" t="s">
        <v>139</v>
      </c>
      <c r="C208" s="74" t="s">
        <v>552</v>
      </c>
      <c r="D208" s="34">
        <f t="shared" si="44"/>
        <v>1</v>
      </c>
      <c r="E208" s="34">
        <f t="shared" si="45"/>
        <v>2</v>
      </c>
      <c r="F208" s="34">
        <f t="shared" si="46"/>
        <v>3</v>
      </c>
      <c r="G208" s="71"/>
      <c r="H208" s="71"/>
      <c r="I208" s="71"/>
      <c r="J208" s="71">
        <v>1</v>
      </c>
      <c r="K208" s="71">
        <v>2</v>
      </c>
      <c r="L208" s="71">
        <v>3</v>
      </c>
      <c r="M208" s="71">
        <v>0.25</v>
      </c>
      <c r="N208" s="71">
        <v>1.25</v>
      </c>
      <c r="O208" s="71">
        <v>1.5</v>
      </c>
      <c r="P208" s="71">
        <f t="shared" si="47"/>
        <v>0.25</v>
      </c>
      <c r="Q208" s="71">
        <f t="shared" si="48"/>
        <v>1.25</v>
      </c>
      <c r="R208" s="71">
        <f t="shared" si="49"/>
        <v>1.5</v>
      </c>
      <c r="S208" s="34">
        <f t="shared" si="40"/>
        <v>0</v>
      </c>
      <c r="T208" s="34">
        <f t="shared" si="41"/>
        <v>0</v>
      </c>
      <c r="U208" s="34">
        <f t="shared" si="42"/>
        <v>0</v>
      </c>
      <c r="V208" s="71"/>
      <c r="W208" s="71"/>
      <c r="X208" s="71"/>
      <c r="Y208" s="71"/>
      <c r="Z208" s="71"/>
      <c r="AA208" s="71"/>
      <c r="AB208" s="71"/>
      <c r="AC208" s="71"/>
      <c r="AD208" s="71"/>
      <c r="AE208" s="71">
        <f t="shared" si="50"/>
        <v>0</v>
      </c>
      <c r="AF208" s="71">
        <f t="shared" si="51"/>
        <v>0</v>
      </c>
      <c r="AG208" s="71">
        <f t="shared" si="43"/>
        <v>0</v>
      </c>
    </row>
    <row r="209" spans="1:33" ht="15" customHeight="1" x14ac:dyDescent="0.2">
      <c r="A209" s="72" t="s">
        <v>141</v>
      </c>
      <c r="B209" s="73" t="s">
        <v>142</v>
      </c>
      <c r="C209" s="74" t="s">
        <v>553</v>
      </c>
      <c r="D209" s="34">
        <f t="shared" si="44"/>
        <v>2</v>
      </c>
      <c r="E209" s="34">
        <f t="shared" si="45"/>
        <v>3</v>
      </c>
      <c r="F209" s="34">
        <f t="shared" si="46"/>
        <v>5</v>
      </c>
      <c r="G209" s="71"/>
      <c r="H209" s="71"/>
      <c r="I209" s="71"/>
      <c r="J209" s="71">
        <v>2</v>
      </c>
      <c r="K209" s="71">
        <v>3</v>
      </c>
      <c r="L209" s="71">
        <v>5</v>
      </c>
      <c r="M209" s="71">
        <v>1.25</v>
      </c>
      <c r="N209" s="71">
        <v>1.75</v>
      </c>
      <c r="O209" s="71">
        <v>3</v>
      </c>
      <c r="P209" s="71">
        <f t="shared" si="47"/>
        <v>1.25</v>
      </c>
      <c r="Q209" s="71">
        <f t="shared" si="48"/>
        <v>1.75</v>
      </c>
      <c r="R209" s="71">
        <f t="shared" si="49"/>
        <v>3</v>
      </c>
      <c r="S209" s="34">
        <f t="shared" si="40"/>
        <v>1</v>
      </c>
      <c r="T209" s="34">
        <f t="shared" si="41"/>
        <v>4</v>
      </c>
      <c r="U209" s="34">
        <f t="shared" si="42"/>
        <v>5</v>
      </c>
      <c r="V209" s="71"/>
      <c r="W209" s="71"/>
      <c r="X209" s="71"/>
      <c r="Y209" s="71">
        <v>1</v>
      </c>
      <c r="Z209" s="71">
        <v>4</v>
      </c>
      <c r="AA209" s="71">
        <v>5</v>
      </c>
      <c r="AB209" s="71">
        <v>0.75</v>
      </c>
      <c r="AC209" s="71">
        <v>3</v>
      </c>
      <c r="AD209" s="71">
        <v>3.75</v>
      </c>
      <c r="AE209" s="71">
        <f t="shared" si="50"/>
        <v>0.75</v>
      </c>
      <c r="AF209" s="71">
        <f t="shared" si="51"/>
        <v>3</v>
      </c>
      <c r="AG209" s="71">
        <f t="shared" si="43"/>
        <v>3.75</v>
      </c>
    </row>
    <row r="210" spans="1:33" ht="15" customHeight="1" x14ac:dyDescent="0.2">
      <c r="A210" s="72" t="s">
        <v>144</v>
      </c>
      <c r="B210" s="73" t="s">
        <v>145</v>
      </c>
      <c r="C210" s="74" t="s">
        <v>554</v>
      </c>
      <c r="D210" s="34">
        <f t="shared" si="44"/>
        <v>1</v>
      </c>
      <c r="E210" s="34">
        <f t="shared" si="45"/>
        <v>2</v>
      </c>
      <c r="F210" s="34">
        <f t="shared" si="46"/>
        <v>3</v>
      </c>
      <c r="G210" s="71"/>
      <c r="H210" s="71"/>
      <c r="I210" s="71"/>
      <c r="J210" s="71">
        <v>1</v>
      </c>
      <c r="K210" s="71">
        <v>2</v>
      </c>
      <c r="L210" s="71">
        <v>3</v>
      </c>
      <c r="M210" s="71">
        <v>0.75</v>
      </c>
      <c r="N210" s="71">
        <v>1.5</v>
      </c>
      <c r="O210" s="71">
        <v>2.25</v>
      </c>
      <c r="P210" s="71">
        <f t="shared" si="47"/>
        <v>0.75</v>
      </c>
      <c r="Q210" s="71">
        <f t="shared" si="48"/>
        <v>1.5</v>
      </c>
      <c r="R210" s="71">
        <f t="shared" si="49"/>
        <v>2.25</v>
      </c>
      <c r="S210" s="34">
        <f t="shared" si="40"/>
        <v>2</v>
      </c>
      <c r="T210" s="34">
        <f t="shared" si="41"/>
        <v>2</v>
      </c>
      <c r="U210" s="34">
        <f t="shared" si="42"/>
        <v>4</v>
      </c>
      <c r="V210" s="71"/>
      <c r="W210" s="71"/>
      <c r="X210" s="71"/>
      <c r="Y210" s="71">
        <v>2</v>
      </c>
      <c r="Z210" s="71">
        <v>2</v>
      </c>
      <c r="AA210" s="71">
        <v>4</v>
      </c>
      <c r="AB210" s="71">
        <v>1.5</v>
      </c>
      <c r="AC210" s="71">
        <v>1</v>
      </c>
      <c r="AD210" s="71">
        <v>2.5</v>
      </c>
      <c r="AE210" s="71">
        <f t="shared" si="50"/>
        <v>1.5</v>
      </c>
      <c r="AF210" s="71">
        <f t="shared" si="51"/>
        <v>1</v>
      </c>
      <c r="AG210" s="71">
        <f t="shared" si="43"/>
        <v>2.5</v>
      </c>
    </row>
    <row r="211" spans="1:33" ht="15" customHeight="1" x14ac:dyDescent="0.2">
      <c r="A211" s="72" t="s">
        <v>147</v>
      </c>
      <c r="B211" s="73" t="s">
        <v>148</v>
      </c>
      <c r="C211" s="74" t="s">
        <v>555</v>
      </c>
      <c r="D211" s="34">
        <f t="shared" si="44"/>
        <v>0</v>
      </c>
      <c r="E211" s="34">
        <f t="shared" si="45"/>
        <v>1</v>
      </c>
      <c r="F211" s="34">
        <f t="shared" si="46"/>
        <v>1</v>
      </c>
      <c r="G211" s="71"/>
      <c r="H211" s="71"/>
      <c r="I211" s="71"/>
      <c r="J211" s="71"/>
      <c r="K211" s="71">
        <v>1</v>
      </c>
      <c r="L211" s="71">
        <v>1</v>
      </c>
      <c r="M211" s="71"/>
      <c r="N211" s="71">
        <v>0.75</v>
      </c>
      <c r="O211" s="71">
        <v>0.75</v>
      </c>
      <c r="P211" s="71">
        <f t="shared" si="47"/>
        <v>0</v>
      </c>
      <c r="Q211" s="71">
        <f t="shared" si="48"/>
        <v>0.75</v>
      </c>
      <c r="R211" s="71">
        <f t="shared" si="49"/>
        <v>0.75</v>
      </c>
      <c r="S211" s="34">
        <f t="shared" si="40"/>
        <v>1</v>
      </c>
      <c r="T211" s="34">
        <f t="shared" si="41"/>
        <v>3</v>
      </c>
      <c r="U211" s="34">
        <f t="shared" si="42"/>
        <v>4</v>
      </c>
      <c r="V211" s="71"/>
      <c r="W211" s="71"/>
      <c r="X211" s="71"/>
      <c r="Y211" s="71">
        <v>1</v>
      </c>
      <c r="Z211" s="71">
        <v>3</v>
      </c>
      <c r="AA211" s="71">
        <v>4</v>
      </c>
      <c r="AB211" s="71">
        <v>0.75</v>
      </c>
      <c r="AC211" s="71">
        <v>2</v>
      </c>
      <c r="AD211" s="71">
        <v>2.75</v>
      </c>
      <c r="AE211" s="71">
        <f t="shared" si="50"/>
        <v>0.75</v>
      </c>
      <c r="AF211" s="71">
        <f t="shared" si="51"/>
        <v>2</v>
      </c>
      <c r="AG211" s="71">
        <f t="shared" si="43"/>
        <v>2.75</v>
      </c>
    </row>
    <row r="212" spans="1:33" ht="15" customHeight="1" x14ac:dyDescent="0.2">
      <c r="A212" s="72" t="s">
        <v>150</v>
      </c>
      <c r="B212" s="73" t="s">
        <v>151</v>
      </c>
      <c r="C212" s="74" t="s">
        <v>556</v>
      </c>
      <c r="D212" s="34">
        <f t="shared" si="44"/>
        <v>11</v>
      </c>
      <c r="E212" s="34">
        <f t="shared" si="45"/>
        <v>19</v>
      </c>
      <c r="F212" s="34">
        <f t="shared" si="46"/>
        <v>30</v>
      </c>
      <c r="G212" s="71">
        <v>11</v>
      </c>
      <c r="H212" s="71">
        <v>15</v>
      </c>
      <c r="I212" s="71">
        <v>26</v>
      </c>
      <c r="J212" s="71"/>
      <c r="K212" s="71">
        <v>4</v>
      </c>
      <c r="L212" s="71">
        <v>4</v>
      </c>
      <c r="M212" s="71"/>
      <c r="N212" s="71">
        <v>2.75</v>
      </c>
      <c r="O212" s="71">
        <v>2.75</v>
      </c>
      <c r="P212" s="71">
        <f t="shared" si="47"/>
        <v>11</v>
      </c>
      <c r="Q212" s="71">
        <f t="shared" si="48"/>
        <v>17.75</v>
      </c>
      <c r="R212" s="71">
        <f t="shared" si="49"/>
        <v>28.75</v>
      </c>
      <c r="S212" s="34">
        <f t="shared" si="40"/>
        <v>4</v>
      </c>
      <c r="T212" s="34">
        <f t="shared" si="41"/>
        <v>9</v>
      </c>
      <c r="U212" s="34">
        <f t="shared" si="42"/>
        <v>13</v>
      </c>
      <c r="V212" s="71">
        <v>4</v>
      </c>
      <c r="W212" s="71">
        <v>8</v>
      </c>
      <c r="X212" s="71">
        <v>12</v>
      </c>
      <c r="Y212" s="71"/>
      <c r="Z212" s="71">
        <v>1</v>
      </c>
      <c r="AA212" s="71">
        <v>1</v>
      </c>
      <c r="AB212" s="71"/>
      <c r="AC212" s="71">
        <v>0.5</v>
      </c>
      <c r="AD212" s="71">
        <v>0.5</v>
      </c>
      <c r="AE212" s="71">
        <f t="shared" si="50"/>
        <v>4</v>
      </c>
      <c r="AF212" s="71">
        <f t="shared" si="51"/>
        <v>8.5</v>
      </c>
      <c r="AG212" s="71">
        <f t="shared" si="43"/>
        <v>12.5</v>
      </c>
    </row>
    <row r="213" spans="1:33" ht="15" customHeight="1" x14ac:dyDescent="0.2">
      <c r="A213" s="68" t="s">
        <v>406</v>
      </c>
      <c r="B213" s="69"/>
      <c r="C213" s="70"/>
      <c r="D213" s="71">
        <f t="shared" si="44"/>
        <v>2</v>
      </c>
      <c r="E213" s="71">
        <f t="shared" si="45"/>
        <v>3</v>
      </c>
      <c r="F213" s="71">
        <f t="shared" si="46"/>
        <v>5</v>
      </c>
      <c r="G213" s="71"/>
      <c r="H213" s="71"/>
      <c r="I213" s="71"/>
      <c r="J213" s="71">
        <v>2</v>
      </c>
      <c r="K213" s="71">
        <v>3</v>
      </c>
      <c r="L213" s="71">
        <v>5</v>
      </c>
      <c r="M213" s="71">
        <v>0.57999999999999996</v>
      </c>
      <c r="N213" s="71">
        <v>0</v>
      </c>
      <c r="O213" s="71">
        <v>0.57999999999999996</v>
      </c>
      <c r="P213" s="71">
        <f t="shared" si="47"/>
        <v>0.57999999999999996</v>
      </c>
      <c r="Q213" s="71">
        <f t="shared" si="48"/>
        <v>0</v>
      </c>
      <c r="R213" s="71">
        <f t="shared" si="49"/>
        <v>0.57999999999999996</v>
      </c>
      <c r="S213" s="71">
        <f t="shared" si="40"/>
        <v>5</v>
      </c>
      <c r="T213" s="71">
        <f t="shared" si="41"/>
        <v>5</v>
      </c>
      <c r="U213" s="71">
        <f t="shared" si="42"/>
        <v>10</v>
      </c>
      <c r="V213" s="71">
        <v>1</v>
      </c>
      <c r="W213" s="71"/>
      <c r="X213" s="71">
        <v>1</v>
      </c>
      <c r="Y213" s="71">
        <v>4</v>
      </c>
      <c r="Z213" s="71">
        <v>5</v>
      </c>
      <c r="AA213" s="71">
        <v>9</v>
      </c>
      <c r="AB213" s="71">
        <v>0</v>
      </c>
      <c r="AC213" s="71">
        <v>0</v>
      </c>
      <c r="AD213" s="71">
        <v>0</v>
      </c>
      <c r="AE213" s="71">
        <f t="shared" si="50"/>
        <v>1</v>
      </c>
      <c r="AF213" s="71">
        <f t="shared" si="51"/>
        <v>0</v>
      </c>
      <c r="AG213" s="71">
        <f t="shared" si="43"/>
        <v>1</v>
      </c>
    </row>
    <row r="214" spans="1:33" ht="15" customHeight="1" x14ac:dyDescent="0.2">
      <c r="A214" s="72" t="s">
        <v>135</v>
      </c>
      <c r="B214" s="73" t="s">
        <v>136</v>
      </c>
      <c r="C214" s="74" t="s">
        <v>137</v>
      </c>
      <c r="D214" s="34">
        <f t="shared" si="44"/>
        <v>1</v>
      </c>
      <c r="E214" s="34">
        <f t="shared" si="45"/>
        <v>0</v>
      </c>
      <c r="F214" s="34">
        <f t="shared" si="46"/>
        <v>1</v>
      </c>
      <c r="G214" s="71"/>
      <c r="H214" s="71"/>
      <c r="I214" s="71"/>
      <c r="J214" s="71">
        <v>1</v>
      </c>
      <c r="K214" s="71"/>
      <c r="L214" s="71">
        <v>1</v>
      </c>
      <c r="M214" s="71">
        <v>0.57999999999999996</v>
      </c>
      <c r="N214" s="71"/>
      <c r="O214" s="71">
        <v>0.57999999999999996</v>
      </c>
      <c r="P214" s="71">
        <f t="shared" si="47"/>
        <v>0.57999999999999996</v>
      </c>
      <c r="Q214" s="71">
        <f t="shared" si="48"/>
        <v>0</v>
      </c>
      <c r="R214" s="71">
        <f t="shared" si="49"/>
        <v>0.57999999999999996</v>
      </c>
      <c r="S214" s="34">
        <f t="shared" si="40"/>
        <v>1</v>
      </c>
      <c r="T214" s="34">
        <f t="shared" si="41"/>
        <v>0</v>
      </c>
      <c r="U214" s="34">
        <f t="shared" si="42"/>
        <v>1</v>
      </c>
      <c r="V214" s="71">
        <v>1</v>
      </c>
      <c r="W214" s="71"/>
      <c r="X214" s="71">
        <v>1</v>
      </c>
      <c r="Y214" s="71"/>
      <c r="Z214" s="71"/>
      <c r="AA214" s="71"/>
      <c r="AB214" s="71"/>
      <c r="AC214" s="71"/>
      <c r="AD214" s="71"/>
      <c r="AE214" s="71">
        <f t="shared" si="50"/>
        <v>1</v>
      </c>
      <c r="AF214" s="71">
        <f t="shared" si="51"/>
        <v>0</v>
      </c>
      <c r="AG214" s="71">
        <f t="shared" si="43"/>
        <v>1</v>
      </c>
    </row>
    <row r="215" spans="1:33" ht="15" customHeight="1" x14ac:dyDescent="0.2">
      <c r="A215" s="75" t="s">
        <v>153</v>
      </c>
      <c r="B215" s="73" t="s">
        <v>153</v>
      </c>
      <c r="C215" s="74" t="s">
        <v>154</v>
      </c>
      <c r="D215" s="34">
        <f t="shared" si="44"/>
        <v>1</v>
      </c>
      <c r="E215" s="34">
        <f t="shared" si="45"/>
        <v>3</v>
      </c>
      <c r="F215" s="34">
        <f t="shared" si="46"/>
        <v>4</v>
      </c>
      <c r="G215" s="71"/>
      <c r="H215" s="71"/>
      <c r="I215" s="71"/>
      <c r="J215" s="71">
        <v>1</v>
      </c>
      <c r="K215" s="71">
        <v>3</v>
      </c>
      <c r="L215" s="71">
        <v>4</v>
      </c>
      <c r="M215" s="71">
        <v>0</v>
      </c>
      <c r="N215" s="71">
        <v>0</v>
      </c>
      <c r="O215" s="71">
        <v>0</v>
      </c>
      <c r="P215" s="71">
        <f t="shared" si="47"/>
        <v>0</v>
      </c>
      <c r="Q215" s="71">
        <f t="shared" si="48"/>
        <v>0</v>
      </c>
      <c r="R215" s="71">
        <f t="shared" si="49"/>
        <v>0</v>
      </c>
      <c r="S215" s="34">
        <f t="shared" si="40"/>
        <v>4</v>
      </c>
      <c r="T215" s="34">
        <f t="shared" si="41"/>
        <v>5</v>
      </c>
      <c r="U215" s="34">
        <f t="shared" si="42"/>
        <v>9</v>
      </c>
      <c r="V215" s="71"/>
      <c r="W215" s="71"/>
      <c r="X215" s="71"/>
      <c r="Y215" s="71">
        <v>4</v>
      </c>
      <c r="Z215" s="71">
        <v>5</v>
      </c>
      <c r="AA215" s="71">
        <v>9</v>
      </c>
      <c r="AB215" s="71">
        <v>0</v>
      </c>
      <c r="AC215" s="71">
        <v>0</v>
      </c>
      <c r="AD215" s="71">
        <v>0</v>
      </c>
      <c r="AE215" s="71">
        <f t="shared" si="50"/>
        <v>0</v>
      </c>
      <c r="AF215" s="71">
        <f t="shared" si="51"/>
        <v>0</v>
      </c>
      <c r="AG215" s="71">
        <f t="shared" si="43"/>
        <v>0</v>
      </c>
    </row>
    <row r="216" spans="1:33" ht="15" customHeight="1" x14ac:dyDescent="0.2">
      <c r="A216" s="61" t="s">
        <v>467</v>
      </c>
      <c r="B216" s="62"/>
      <c r="C216" s="63"/>
      <c r="D216" s="33">
        <f t="shared" si="44"/>
        <v>139</v>
      </c>
      <c r="E216" s="33">
        <f t="shared" si="45"/>
        <v>176</v>
      </c>
      <c r="F216" s="33">
        <f t="shared" si="46"/>
        <v>315</v>
      </c>
      <c r="G216" s="33">
        <v>121</v>
      </c>
      <c r="H216" s="33">
        <v>148</v>
      </c>
      <c r="I216" s="33">
        <v>269</v>
      </c>
      <c r="J216" s="33">
        <v>18</v>
      </c>
      <c r="K216" s="33">
        <v>28</v>
      </c>
      <c r="L216" s="33">
        <v>46</v>
      </c>
      <c r="M216" s="33">
        <v>12.68</v>
      </c>
      <c r="N216" s="33">
        <v>19.350000000000005</v>
      </c>
      <c r="O216" s="33">
        <v>32.030000000000008</v>
      </c>
      <c r="P216" s="33">
        <f t="shared" si="47"/>
        <v>133.68</v>
      </c>
      <c r="Q216" s="33">
        <f t="shared" si="48"/>
        <v>167.35</v>
      </c>
      <c r="R216" s="33">
        <f t="shared" si="49"/>
        <v>301.02999999999997</v>
      </c>
      <c r="S216" s="33">
        <f t="shared" si="40"/>
        <v>136</v>
      </c>
      <c r="T216" s="33">
        <f t="shared" si="41"/>
        <v>140</v>
      </c>
      <c r="U216" s="33">
        <f t="shared" si="42"/>
        <v>276</v>
      </c>
      <c r="V216" s="33">
        <v>121</v>
      </c>
      <c r="W216" s="33">
        <v>118</v>
      </c>
      <c r="X216" s="33">
        <v>239</v>
      </c>
      <c r="Y216" s="33">
        <v>15</v>
      </c>
      <c r="Z216" s="33">
        <v>22</v>
      </c>
      <c r="AA216" s="33">
        <v>37</v>
      </c>
      <c r="AB216" s="33">
        <v>9.83</v>
      </c>
      <c r="AC216" s="33">
        <v>13.49</v>
      </c>
      <c r="AD216" s="33">
        <v>23.32</v>
      </c>
      <c r="AE216" s="33">
        <f t="shared" si="50"/>
        <v>130.83000000000001</v>
      </c>
      <c r="AF216" s="33">
        <f t="shared" si="51"/>
        <v>131.49</v>
      </c>
      <c r="AG216" s="33">
        <f t="shared" si="43"/>
        <v>262.32000000000005</v>
      </c>
    </row>
    <row r="217" spans="1:33" ht="15" customHeight="1" x14ac:dyDescent="0.2">
      <c r="A217" s="64" t="s">
        <v>395</v>
      </c>
      <c r="B217" s="65"/>
      <c r="C217" s="66"/>
      <c r="D217" s="67">
        <f t="shared" si="44"/>
        <v>139</v>
      </c>
      <c r="E217" s="67">
        <f t="shared" si="45"/>
        <v>176</v>
      </c>
      <c r="F217" s="67">
        <f t="shared" si="46"/>
        <v>315</v>
      </c>
      <c r="G217" s="67">
        <v>121</v>
      </c>
      <c r="H217" s="67">
        <v>148</v>
      </c>
      <c r="I217" s="67">
        <v>269</v>
      </c>
      <c r="J217" s="67">
        <v>18</v>
      </c>
      <c r="K217" s="67">
        <v>28</v>
      </c>
      <c r="L217" s="67">
        <v>46</v>
      </c>
      <c r="M217" s="67">
        <v>12.68</v>
      </c>
      <c r="N217" s="67">
        <v>19.350000000000005</v>
      </c>
      <c r="O217" s="67">
        <v>32.030000000000008</v>
      </c>
      <c r="P217" s="67">
        <f t="shared" si="47"/>
        <v>133.68</v>
      </c>
      <c r="Q217" s="67">
        <f t="shared" si="48"/>
        <v>167.35</v>
      </c>
      <c r="R217" s="67">
        <f t="shared" si="49"/>
        <v>301.02999999999997</v>
      </c>
      <c r="S217" s="67">
        <f t="shared" si="40"/>
        <v>136</v>
      </c>
      <c r="T217" s="67">
        <f t="shared" si="41"/>
        <v>140</v>
      </c>
      <c r="U217" s="67">
        <f t="shared" si="42"/>
        <v>276</v>
      </c>
      <c r="V217" s="67">
        <v>121</v>
      </c>
      <c r="W217" s="67">
        <v>118</v>
      </c>
      <c r="X217" s="67">
        <v>239</v>
      </c>
      <c r="Y217" s="67">
        <v>15</v>
      </c>
      <c r="Z217" s="67">
        <v>22</v>
      </c>
      <c r="AA217" s="67">
        <v>37</v>
      </c>
      <c r="AB217" s="67">
        <v>9.83</v>
      </c>
      <c r="AC217" s="67">
        <v>13.49</v>
      </c>
      <c r="AD217" s="67">
        <v>23.32</v>
      </c>
      <c r="AE217" s="67">
        <f t="shared" si="50"/>
        <v>130.83000000000001</v>
      </c>
      <c r="AF217" s="67">
        <f t="shared" si="51"/>
        <v>131.49</v>
      </c>
      <c r="AG217" s="67">
        <f t="shared" si="43"/>
        <v>262.32000000000005</v>
      </c>
    </row>
    <row r="218" spans="1:33" ht="15" customHeight="1" x14ac:dyDescent="0.2">
      <c r="A218" s="68" t="s">
        <v>3</v>
      </c>
      <c r="B218" s="69"/>
      <c r="C218" s="70"/>
      <c r="D218" s="71">
        <f t="shared" si="44"/>
        <v>116</v>
      </c>
      <c r="E218" s="71">
        <f t="shared" si="45"/>
        <v>99</v>
      </c>
      <c r="F218" s="71">
        <f t="shared" si="46"/>
        <v>215</v>
      </c>
      <c r="G218" s="71">
        <v>98</v>
      </c>
      <c r="H218" s="71">
        <v>76</v>
      </c>
      <c r="I218" s="71">
        <v>174</v>
      </c>
      <c r="J218" s="71">
        <v>18</v>
      </c>
      <c r="K218" s="71">
        <v>23</v>
      </c>
      <c r="L218" s="71">
        <v>41</v>
      </c>
      <c r="M218" s="71">
        <v>12.68</v>
      </c>
      <c r="N218" s="71">
        <v>15.34</v>
      </c>
      <c r="O218" s="71">
        <v>28.020000000000003</v>
      </c>
      <c r="P218" s="71">
        <f t="shared" si="47"/>
        <v>110.68</v>
      </c>
      <c r="Q218" s="71">
        <f t="shared" si="48"/>
        <v>91.34</v>
      </c>
      <c r="R218" s="71">
        <f t="shared" si="49"/>
        <v>202.02</v>
      </c>
      <c r="S218" s="71">
        <f t="shared" si="40"/>
        <v>117</v>
      </c>
      <c r="T218" s="71">
        <f t="shared" si="41"/>
        <v>82</v>
      </c>
      <c r="U218" s="71">
        <f t="shared" si="42"/>
        <v>199</v>
      </c>
      <c r="V218" s="71">
        <v>102</v>
      </c>
      <c r="W218" s="71">
        <v>65</v>
      </c>
      <c r="X218" s="71">
        <v>167</v>
      </c>
      <c r="Y218" s="71">
        <v>15</v>
      </c>
      <c r="Z218" s="71">
        <v>17</v>
      </c>
      <c r="AA218" s="71">
        <v>32</v>
      </c>
      <c r="AB218" s="71">
        <v>9.83</v>
      </c>
      <c r="AC218" s="71">
        <v>10.33</v>
      </c>
      <c r="AD218" s="71">
        <v>20.16</v>
      </c>
      <c r="AE218" s="71">
        <f t="shared" si="50"/>
        <v>111.83</v>
      </c>
      <c r="AF218" s="71">
        <f t="shared" si="51"/>
        <v>75.33</v>
      </c>
      <c r="AG218" s="71">
        <f t="shared" si="43"/>
        <v>187.16</v>
      </c>
    </row>
    <row r="219" spans="1:33" ht="15" customHeight="1" x14ac:dyDescent="0.2">
      <c r="A219" s="72">
        <v>24.010200000000001</v>
      </c>
      <c r="B219" s="73" t="s">
        <v>163</v>
      </c>
      <c r="C219" s="74" t="s">
        <v>557</v>
      </c>
      <c r="D219" s="34">
        <f t="shared" si="44"/>
        <v>116</v>
      </c>
      <c r="E219" s="34">
        <f t="shared" si="45"/>
        <v>99</v>
      </c>
      <c r="F219" s="34">
        <f t="shared" si="46"/>
        <v>215</v>
      </c>
      <c r="G219" s="71">
        <v>98</v>
      </c>
      <c r="H219" s="71">
        <v>76</v>
      </c>
      <c r="I219" s="71">
        <v>174</v>
      </c>
      <c r="J219" s="71">
        <v>18</v>
      </c>
      <c r="K219" s="71">
        <v>23</v>
      </c>
      <c r="L219" s="71">
        <v>41</v>
      </c>
      <c r="M219" s="71">
        <v>12.68</v>
      </c>
      <c r="N219" s="71">
        <v>15.34</v>
      </c>
      <c r="O219" s="71">
        <v>28.020000000000003</v>
      </c>
      <c r="P219" s="71">
        <f t="shared" si="47"/>
        <v>110.68</v>
      </c>
      <c r="Q219" s="71">
        <f t="shared" si="48"/>
        <v>91.34</v>
      </c>
      <c r="R219" s="71">
        <f t="shared" si="49"/>
        <v>202.02</v>
      </c>
      <c r="S219" s="34">
        <f t="shared" si="40"/>
        <v>117</v>
      </c>
      <c r="T219" s="34">
        <f t="shared" si="41"/>
        <v>82</v>
      </c>
      <c r="U219" s="34">
        <f t="shared" si="42"/>
        <v>199</v>
      </c>
      <c r="V219" s="71">
        <v>102</v>
      </c>
      <c r="W219" s="71">
        <v>65</v>
      </c>
      <c r="X219" s="71">
        <v>167</v>
      </c>
      <c r="Y219" s="71">
        <v>15</v>
      </c>
      <c r="Z219" s="71">
        <v>17</v>
      </c>
      <c r="AA219" s="71">
        <v>32</v>
      </c>
      <c r="AB219" s="71">
        <v>9.83</v>
      </c>
      <c r="AC219" s="71">
        <v>10.33</v>
      </c>
      <c r="AD219" s="71">
        <v>20.16</v>
      </c>
      <c r="AE219" s="71">
        <f t="shared" si="50"/>
        <v>111.83</v>
      </c>
      <c r="AF219" s="71">
        <f t="shared" si="51"/>
        <v>75.33</v>
      </c>
      <c r="AG219" s="71">
        <f t="shared" si="43"/>
        <v>187.16</v>
      </c>
    </row>
    <row r="220" spans="1:33" ht="15" customHeight="1" x14ac:dyDescent="0.2">
      <c r="A220" s="68" t="s">
        <v>415</v>
      </c>
      <c r="B220" s="69"/>
      <c r="C220" s="70"/>
      <c r="D220" s="71">
        <f t="shared" si="44"/>
        <v>18</v>
      </c>
      <c r="E220" s="71">
        <f t="shared" si="45"/>
        <v>24</v>
      </c>
      <c r="F220" s="71">
        <f t="shared" si="46"/>
        <v>42</v>
      </c>
      <c r="G220" s="71">
        <v>18</v>
      </c>
      <c r="H220" s="71">
        <v>23</v>
      </c>
      <c r="I220" s="71">
        <v>41</v>
      </c>
      <c r="J220" s="71"/>
      <c r="K220" s="71">
        <v>1</v>
      </c>
      <c r="L220" s="71">
        <v>1</v>
      </c>
      <c r="M220" s="71"/>
      <c r="N220" s="71">
        <v>0.75</v>
      </c>
      <c r="O220" s="71">
        <v>0.75</v>
      </c>
      <c r="P220" s="71">
        <f t="shared" si="47"/>
        <v>18</v>
      </c>
      <c r="Q220" s="71">
        <f t="shared" si="48"/>
        <v>23.75</v>
      </c>
      <c r="R220" s="71">
        <f t="shared" si="49"/>
        <v>41.75</v>
      </c>
      <c r="S220" s="71">
        <f t="shared" si="40"/>
        <v>12</v>
      </c>
      <c r="T220" s="71">
        <f t="shared" si="41"/>
        <v>15</v>
      </c>
      <c r="U220" s="71">
        <f t="shared" si="42"/>
        <v>27</v>
      </c>
      <c r="V220" s="71">
        <v>12</v>
      </c>
      <c r="W220" s="71">
        <v>14</v>
      </c>
      <c r="X220" s="71">
        <v>26</v>
      </c>
      <c r="Y220" s="71"/>
      <c r="Z220" s="71">
        <v>1</v>
      </c>
      <c r="AA220" s="71">
        <v>1</v>
      </c>
      <c r="AB220" s="71"/>
      <c r="AC220" s="71">
        <v>0.5</v>
      </c>
      <c r="AD220" s="71">
        <v>0.5</v>
      </c>
      <c r="AE220" s="71">
        <f t="shared" si="50"/>
        <v>12</v>
      </c>
      <c r="AF220" s="71">
        <f t="shared" si="51"/>
        <v>14.5</v>
      </c>
      <c r="AG220" s="71">
        <f t="shared" si="43"/>
        <v>26.5</v>
      </c>
    </row>
    <row r="221" spans="1:33" ht="15" customHeight="1" x14ac:dyDescent="0.2">
      <c r="A221" s="72">
        <v>13</v>
      </c>
      <c r="B221" s="73" t="s">
        <v>159</v>
      </c>
      <c r="C221" s="74" t="s">
        <v>558</v>
      </c>
      <c r="D221" s="34">
        <f t="shared" si="44"/>
        <v>5</v>
      </c>
      <c r="E221" s="34">
        <f t="shared" si="45"/>
        <v>9</v>
      </c>
      <c r="F221" s="34">
        <f t="shared" si="46"/>
        <v>14</v>
      </c>
      <c r="G221" s="71">
        <v>5</v>
      </c>
      <c r="H221" s="71">
        <v>8</v>
      </c>
      <c r="I221" s="71">
        <v>13</v>
      </c>
      <c r="J221" s="71"/>
      <c r="K221" s="71">
        <v>1</v>
      </c>
      <c r="L221" s="71">
        <v>1</v>
      </c>
      <c r="M221" s="71"/>
      <c r="N221" s="71">
        <v>0.75</v>
      </c>
      <c r="O221" s="71">
        <v>0.75</v>
      </c>
      <c r="P221" s="71">
        <f t="shared" si="47"/>
        <v>5</v>
      </c>
      <c r="Q221" s="71">
        <f t="shared" si="48"/>
        <v>8.75</v>
      </c>
      <c r="R221" s="71">
        <f t="shared" si="49"/>
        <v>13.75</v>
      </c>
      <c r="S221" s="34">
        <f t="shared" si="40"/>
        <v>4</v>
      </c>
      <c r="T221" s="34">
        <f t="shared" si="41"/>
        <v>7</v>
      </c>
      <c r="U221" s="34">
        <f t="shared" si="42"/>
        <v>11</v>
      </c>
      <c r="V221" s="71">
        <v>4</v>
      </c>
      <c r="W221" s="71">
        <v>6</v>
      </c>
      <c r="X221" s="71">
        <v>10</v>
      </c>
      <c r="Y221" s="71"/>
      <c r="Z221" s="71">
        <v>1</v>
      </c>
      <c r="AA221" s="71">
        <v>1</v>
      </c>
      <c r="AB221" s="71"/>
      <c r="AC221" s="71">
        <v>0.5</v>
      </c>
      <c r="AD221" s="71">
        <v>0.5</v>
      </c>
      <c r="AE221" s="71">
        <f t="shared" si="50"/>
        <v>4</v>
      </c>
      <c r="AF221" s="71">
        <f t="shared" si="51"/>
        <v>6.5</v>
      </c>
      <c r="AG221" s="71">
        <f t="shared" si="43"/>
        <v>10.5</v>
      </c>
    </row>
    <row r="222" spans="1:33" ht="15" customHeight="1" x14ac:dyDescent="0.2">
      <c r="A222" s="72">
        <v>16</v>
      </c>
      <c r="B222" s="73" t="s">
        <v>161</v>
      </c>
      <c r="C222" s="74" t="s">
        <v>559</v>
      </c>
      <c r="D222" s="34">
        <f t="shared" si="44"/>
        <v>13</v>
      </c>
      <c r="E222" s="34">
        <f t="shared" si="45"/>
        <v>9</v>
      </c>
      <c r="F222" s="34">
        <f t="shared" si="46"/>
        <v>22</v>
      </c>
      <c r="G222" s="71">
        <v>13</v>
      </c>
      <c r="H222" s="71">
        <v>9</v>
      </c>
      <c r="I222" s="71">
        <v>22</v>
      </c>
      <c r="J222" s="71"/>
      <c r="K222" s="71"/>
      <c r="L222" s="71"/>
      <c r="M222" s="71"/>
      <c r="N222" s="71"/>
      <c r="O222" s="71"/>
      <c r="P222" s="71">
        <f t="shared" si="47"/>
        <v>13</v>
      </c>
      <c r="Q222" s="71">
        <f t="shared" si="48"/>
        <v>9</v>
      </c>
      <c r="R222" s="71">
        <f t="shared" si="49"/>
        <v>22</v>
      </c>
      <c r="S222" s="34">
        <f t="shared" si="40"/>
        <v>7</v>
      </c>
      <c r="T222" s="34">
        <f t="shared" si="41"/>
        <v>4</v>
      </c>
      <c r="U222" s="34">
        <f t="shared" si="42"/>
        <v>11</v>
      </c>
      <c r="V222" s="71">
        <v>7</v>
      </c>
      <c r="W222" s="71">
        <v>4</v>
      </c>
      <c r="X222" s="71">
        <v>11</v>
      </c>
      <c r="Y222" s="71"/>
      <c r="Z222" s="71"/>
      <c r="AA222" s="71"/>
      <c r="AB222" s="71"/>
      <c r="AC222" s="71"/>
      <c r="AD222" s="71"/>
      <c r="AE222" s="71">
        <f t="shared" si="50"/>
        <v>7</v>
      </c>
      <c r="AF222" s="71">
        <f t="shared" si="51"/>
        <v>4</v>
      </c>
      <c r="AG222" s="71">
        <f t="shared" si="43"/>
        <v>11</v>
      </c>
    </row>
    <row r="223" spans="1:33" ht="15" customHeight="1" x14ac:dyDescent="0.2">
      <c r="A223" s="72">
        <v>24</v>
      </c>
      <c r="B223" s="73" t="s">
        <v>256</v>
      </c>
      <c r="C223" s="74" t="s">
        <v>560</v>
      </c>
      <c r="D223" s="34">
        <f t="shared" si="44"/>
        <v>0</v>
      </c>
      <c r="E223" s="34">
        <f t="shared" si="45"/>
        <v>2</v>
      </c>
      <c r="F223" s="34">
        <f t="shared" si="46"/>
        <v>2</v>
      </c>
      <c r="G223" s="71"/>
      <c r="H223" s="71">
        <v>2</v>
      </c>
      <c r="I223" s="71">
        <v>2</v>
      </c>
      <c r="J223" s="71"/>
      <c r="K223" s="71"/>
      <c r="L223" s="71"/>
      <c r="M223" s="71"/>
      <c r="N223" s="71"/>
      <c r="O223" s="71"/>
      <c r="P223" s="71">
        <f t="shared" si="47"/>
        <v>0</v>
      </c>
      <c r="Q223" s="71">
        <f t="shared" si="48"/>
        <v>2</v>
      </c>
      <c r="R223" s="71">
        <f t="shared" si="49"/>
        <v>2</v>
      </c>
      <c r="S223" s="34">
        <f t="shared" si="40"/>
        <v>0</v>
      </c>
      <c r="T223" s="34">
        <f t="shared" si="41"/>
        <v>1</v>
      </c>
      <c r="U223" s="34">
        <f t="shared" si="42"/>
        <v>1</v>
      </c>
      <c r="V223" s="71"/>
      <c r="W223" s="71">
        <v>1</v>
      </c>
      <c r="X223" s="71">
        <v>1</v>
      </c>
      <c r="Y223" s="71"/>
      <c r="Z223" s="71"/>
      <c r="AA223" s="71"/>
      <c r="AB223" s="71"/>
      <c r="AC223" s="71"/>
      <c r="AD223" s="71"/>
      <c r="AE223" s="71">
        <f t="shared" si="50"/>
        <v>0</v>
      </c>
      <c r="AF223" s="71">
        <f t="shared" si="51"/>
        <v>1</v>
      </c>
      <c r="AG223" s="71">
        <f t="shared" si="43"/>
        <v>1</v>
      </c>
    </row>
    <row r="224" spans="1:33" ht="15" customHeight="1" x14ac:dyDescent="0.2">
      <c r="A224" s="72">
        <v>45</v>
      </c>
      <c r="B224" s="73" t="s">
        <v>165</v>
      </c>
      <c r="C224" s="74" t="s">
        <v>561</v>
      </c>
      <c r="D224" s="34">
        <f t="shared" si="44"/>
        <v>0</v>
      </c>
      <c r="E224" s="34">
        <f t="shared" si="45"/>
        <v>3</v>
      </c>
      <c r="F224" s="34">
        <f t="shared" si="46"/>
        <v>3</v>
      </c>
      <c r="G224" s="71"/>
      <c r="H224" s="71">
        <v>3</v>
      </c>
      <c r="I224" s="71">
        <v>3</v>
      </c>
      <c r="J224" s="71"/>
      <c r="K224" s="71"/>
      <c r="L224" s="71"/>
      <c r="M224" s="71"/>
      <c r="N224" s="71"/>
      <c r="O224" s="71"/>
      <c r="P224" s="71">
        <f t="shared" si="47"/>
        <v>0</v>
      </c>
      <c r="Q224" s="71">
        <f t="shared" si="48"/>
        <v>3</v>
      </c>
      <c r="R224" s="71">
        <f t="shared" si="49"/>
        <v>3</v>
      </c>
      <c r="S224" s="34">
        <f t="shared" ref="S224:S287" si="52">V224+Y224</f>
        <v>1</v>
      </c>
      <c r="T224" s="34">
        <f t="shared" ref="T224:T287" si="53">W224+Z224</f>
        <v>2</v>
      </c>
      <c r="U224" s="34">
        <f t="shared" ref="U224:U287" si="54">SUM(S224:T224)</f>
        <v>3</v>
      </c>
      <c r="V224" s="71">
        <v>1</v>
      </c>
      <c r="W224" s="71">
        <v>2</v>
      </c>
      <c r="X224" s="71">
        <v>3</v>
      </c>
      <c r="Y224" s="71"/>
      <c r="Z224" s="71"/>
      <c r="AA224" s="71"/>
      <c r="AB224" s="71"/>
      <c r="AC224" s="71"/>
      <c r="AD224" s="71"/>
      <c r="AE224" s="71">
        <f t="shared" si="50"/>
        <v>1</v>
      </c>
      <c r="AF224" s="71">
        <f t="shared" si="51"/>
        <v>2</v>
      </c>
      <c r="AG224" s="71">
        <f t="shared" ref="AG224:AG287" si="55">SUM(AE224:AF224)</f>
        <v>3</v>
      </c>
    </row>
    <row r="225" spans="1:33" ht="15" customHeight="1" x14ac:dyDescent="0.2">
      <c r="A225" s="72">
        <v>52</v>
      </c>
      <c r="B225" s="73" t="s">
        <v>167</v>
      </c>
      <c r="C225" s="74" t="s">
        <v>562</v>
      </c>
      <c r="D225" s="34">
        <f t="shared" ref="D225:D288" si="56">G225+J225</f>
        <v>0</v>
      </c>
      <c r="E225" s="34">
        <f t="shared" ref="E225:E288" si="57">H225+K225</f>
        <v>1</v>
      </c>
      <c r="F225" s="34">
        <f t="shared" ref="F225:F288" si="58">SUM(D225:E225)</f>
        <v>1</v>
      </c>
      <c r="G225" s="71"/>
      <c r="H225" s="71">
        <v>1</v>
      </c>
      <c r="I225" s="71">
        <v>1</v>
      </c>
      <c r="J225" s="71"/>
      <c r="K225" s="71"/>
      <c r="L225" s="71"/>
      <c r="M225" s="71"/>
      <c r="N225" s="71"/>
      <c r="O225" s="71"/>
      <c r="P225" s="71">
        <f t="shared" ref="P225:P288" si="59">G225+M225</f>
        <v>0</v>
      </c>
      <c r="Q225" s="71">
        <f t="shared" ref="Q225:Q288" si="60">H225+N225</f>
        <v>1</v>
      </c>
      <c r="R225" s="71">
        <f t="shared" ref="R225:R288" si="61">SUM(P225:Q225)</f>
        <v>1</v>
      </c>
      <c r="S225" s="34">
        <f t="shared" si="52"/>
        <v>0</v>
      </c>
      <c r="T225" s="34">
        <f t="shared" si="53"/>
        <v>1</v>
      </c>
      <c r="U225" s="34">
        <f t="shared" si="54"/>
        <v>1</v>
      </c>
      <c r="V225" s="71"/>
      <c r="W225" s="71">
        <v>1</v>
      </c>
      <c r="X225" s="71">
        <v>1</v>
      </c>
      <c r="Y225" s="71"/>
      <c r="Z225" s="71"/>
      <c r="AA225" s="71"/>
      <c r="AB225" s="71"/>
      <c r="AC225" s="71"/>
      <c r="AD225" s="71"/>
      <c r="AE225" s="71">
        <f t="shared" ref="AE225:AE288" si="62">V225+AB225</f>
        <v>0</v>
      </c>
      <c r="AF225" s="71">
        <f t="shared" ref="AF225:AF288" si="63">W225+AC225</f>
        <v>1</v>
      </c>
      <c r="AG225" s="71">
        <f t="shared" si="55"/>
        <v>1</v>
      </c>
    </row>
    <row r="226" spans="1:33" ht="15" customHeight="1" x14ac:dyDescent="0.2">
      <c r="A226" s="68" t="s">
        <v>468</v>
      </c>
      <c r="B226" s="69"/>
      <c r="C226" s="70"/>
      <c r="D226" s="71">
        <f t="shared" si="56"/>
        <v>5</v>
      </c>
      <c r="E226" s="71">
        <f t="shared" si="57"/>
        <v>53</v>
      </c>
      <c r="F226" s="71">
        <f t="shared" si="58"/>
        <v>58</v>
      </c>
      <c r="G226" s="71">
        <v>5</v>
      </c>
      <c r="H226" s="71">
        <v>49</v>
      </c>
      <c r="I226" s="71">
        <v>54</v>
      </c>
      <c r="J226" s="71"/>
      <c r="K226" s="71">
        <v>4</v>
      </c>
      <c r="L226" s="71">
        <v>4</v>
      </c>
      <c r="M226" s="71"/>
      <c r="N226" s="71">
        <v>3.26</v>
      </c>
      <c r="O226" s="71">
        <v>3.26</v>
      </c>
      <c r="P226" s="71">
        <f t="shared" si="59"/>
        <v>5</v>
      </c>
      <c r="Q226" s="71">
        <f t="shared" si="60"/>
        <v>52.26</v>
      </c>
      <c r="R226" s="71">
        <f t="shared" si="61"/>
        <v>57.26</v>
      </c>
      <c r="S226" s="71">
        <f t="shared" si="52"/>
        <v>7</v>
      </c>
      <c r="T226" s="71">
        <f t="shared" si="53"/>
        <v>43</v>
      </c>
      <c r="U226" s="71">
        <f t="shared" si="54"/>
        <v>50</v>
      </c>
      <c r="V226" s="71">
        <v>7</v>
      </c>
      <c r="W226" s="71">
        <v>39</v>
      </c>
      <c r="X226" s="71">
        <v>46</v>
      </c>
      <c r="Y226" s="71"/>
      <c r="Z226" s="71">
        <v>4</v>
      </c>
      <c r="AA226" s="71">
        <v>4</v>
      </c>
      <c r="AB226" s="71"/>
      <c r="AC226" s="71">
        <v>2.66</v>
      </c>
      <c r="AD226" s="71">
        <v>2.66</v>
      </c>
      <c r="AE226" s="71">
        <f t="shared" si="62"/>
        <v>7</v>
      </c>
      <c r="AF226" s="71">
        <f t="shared" si="63"/>
        <v>41.66</v>
      </c>
      <c r="AG226" s="71">
        <f t="shared" si="55"/>
        <v>48.66</v>
      </c>
    </row>
    <row r="227" spans="1:33" ht="15" customHeight="1" x14ac:dyDescent="0.2">
      <c r="A227" s="72">
        <v>14.0901</v>
      </c>
      <c r="B227" s="73" t="s">
        <v>224</v>
      </c>
      <c r="C227" s="74" t="s">
        <v>563</v>
      </c>
      <c r="D227" s="34">
        <f t="shared" si="56"/>
        <v>0</v>
      </c>
      <c r="E227" s="34">
        <f t="shared" si="57"/>
        <v>21</v>
      </c>
      <c r="F227" s="34">
        <f t="shared" si="58"/>
        <v>21</v>
      </c>
      <c r="G227" s="71"/>
      <c r="H227" s="71">
        <v>19</v>
      </c>
      <c r="I227" s="71">
        <v>19</v>
      </c>
      <c r="J227" s="71"/>
      <c r="K227" s="71">
        <v>2</v>
      </c>
      <c r="L227" s="71">
        <v>2</v>
      </c>
      <c r="M227" s="71"/>
      <c r="N227" s="71">
        <v>1.42</v>
      </c>
      <c r="O227" s="71">
        <v>1.42</v>
      </c>
      <c r="P227" s="71">
        <f t="shared" si="59"/>
        <v>0</v>
      </c>
      <c r="Q227" s="71">
        <f t="shared" si="60"/>
        <v>20.420000000000002</v>
      </c>
      <c r="R227" s="71">
        <f t="shared" si="61"/>
        <v>20.420000000000002</v>
      </c>
      <c r="S227" s="34">
        <f t="shared" si="52"/>
        <v>2</v>
      </c>
      <c r="T227" s="34">
        <f t="shared" si="53"/>
        <v>20</v>
      </c>
      <c r="U227" s="34">
        <f t="shared" si="54"/>
        <v>22</v>
      </c>
      <c r="V227" s="71">
        <v>2</v>
      </c>
      <c r="W227" s="71">
        <v>17</v>
      </c>
      <c r="X227" s="71">
        <v>19</v>
      </c>
      <c r="Y227" s="71"/>
      <c r="Z227" s="71">
        <v>3</v>
      </c>
      <c r="AA227" s="71">
        <v>3</v>
      </c>
      <c r="AB227" s="71"/>
      <c r="AC227" s="71">
        <v>1.83</v>
      </c>
      <c r="AD227" s="71">
        <v>1.83</v>
      </c>
      <c r="AE227" s="71">
        <f t="shared" si="62"/>
        <v>2</v>
      </c>
      <c r="AF227" s="71">
        <f t="shared" si="63"/>
        <v>18.829999999999998</v>
      </c>
      <c r="AG227" s="71">
        <f t="shared" si="55"/>
        <v>20.83</v>
      </c>
    </row>
    <row r="228" spans="1:33" ht="15" customHeight="1" x14ac:dyDescent="0.2">
      <c r="A228" s="72">
        <v>14.100099999999999</v>
      </c>
      <c r="B228" s="73" t="s">
        <v>226</v>
      </c>
      <c r="C228" s="74" t="s">
        <v>564</v>
      </c>
      <c r="D228" s="34">
        <f t="shared" si="56"/>
        <v>0</v>
      </c>
      <c r="E228" s="34">
        <f t="shared" si="57"/>
        <v>13</v>
      </c>
      <c r="F228" s="34">
        <f t="shared" si="58"/>
        <v>13</v>
      </c>
      <c r="G228" s="71"/>
      <c r="H228" s="71">
        <v>12</v>
      </c>
      <c r="I228" s="71">
        <v>12</v>
      </c>
      <c r="J228" s="71"/>
      <c r="K228" s="71">
        <v>1</v>
      </c>
      <c r="L228" s="71">
        <v>1</v>
      </c>
      <c r="M228" s="71"/>
      <c r="N228" s="71">
        <v>0.92</v>
      </c>
      <c r="O228" s="71">
        <v>0.92</v>
      </c>
      <c r="P228" s="71">
        <f t="shared" si="59"/>
        <v>0</v>
      </c>
      <c r="Q228" s="71">
        <f t="shared" si="60"/>
        <v>12.92</v>
      </c>
      <c r="R228" s="71">
        <f t="shared" si="61"/>
        <v>12.92</v>
      </c>
      <c r="S228" s="34">
        <f t="shared" si="52"/>
        <v>0</v>
      </c>
      <c r="T228" s="34">
        <f t="shared" si="53"/>
        <v>8</v>
      </c>
      <c r="U228" s="34">
        <f t="shared" si="54"/>
        <v>8</v>
      </c>
      <c r="V228" s="71"/>
      <c r="W228" s="71">
        <v>7</v>
      </c>
      <c r="X228" s="71">
        <v>7</v>
      </c>
      <c r="Y228" s="71"/>
      <c r="Z228" s="71">
        <v>1</v>
      </c>
      <c r="AA228" s="71">
        <v>1</v>
      </c>
      <c r="AB228" s="71"/>
      <c r="AC228" s="71">
        <v>0.83</v>
      </c>
      <c r="AD228" s="71">
        <v>0.83</v>
      </c>
      <c r="AE228" s="71">
        <f t="shared" si="62"/>
        <v>0</v>
      </c>
      <c r="AF228" s="71">
        <f t="shared" si="63"/>
        <v>7.83</v>
      </c>
      <c r="AG228" s="71">
        <f t="shared" si="55"/>
        <v>7.83</v>
      </c>
    </row>
    <row r="229" spans="1:33" ht="15" customHeight="1" x14ac:dyDescent="0.2">
      <c r="A229" s="75">
        <v>14.190099999999999</v>
      </c>
      <c r="B229" s="73" t="s">
        <v>228</v>
      </c>
      <c r="C229" s="74" t="s">
        <v>565</v>
      </c>
      <c r="D229" s="34">
        <f t="shared" si="56"/>
        <v>5</v>
      </c>
      <c r="E229" s="34">
        <f t="shared" si="57"/>
        <v>19</v>
      </c>
      <c r="F229" s="34">
        <f t="shared" si="58"/>
        <v>24</v>
      </c>
      <c r="G229" s="71">
        <v>5</v>
      </c>
      <c r="H229" s="71">
        <v>18</v>
      </c>
      <c r="I229" s="71">
        <v>23</v>
      </c>
      <c r="J229" s="71"/>
      <c r="K229" s="71">
        <v>1</v>
      </c>
      <c r="L229" s="71">
        <v>1</v>
      </c>
      <c r="M229" s="71"/>
      <c r="N229" s="71">
        <v>0.92</v>
      </c>
      <c r="O229" s="71">
        <v>0.92</v>
      </c>
      <c r="P229" s="71">
        <f t="shared" si="59"/>
        <v>5</v>
      </c>
      <c r="Q229" s="71">
        <f t="shared" si="60"/>
        <v>18.920000000000002</v>
      </c>
      <c r="R229" s="71">
        <f t="shared" si="61"/>
        <v>23.92</v>
      </c>
      <c r="S229" s="34">
        <f t="shared" si="52"/>
        <v>5</v>
      </c>
      <c r="T229" s="34">
        <f t="shared" si="53"/>
        <v>15</v>
      </c>
      <c r="U229" s="34">
        <f t="shared" si="54"/>
        <v>20</v>
      </c>
      <c r="V229" s="71">
        <v>5</v>
      </c>
      <c r="W229" s="71">
        <v>15</v>
      </c>
      <c r="X229" s="71">
        <v>20</v>
      </c>
      <c r="Y229" s="71"/>
      <c r="Z229" s="71"/>
      <c r="AA229" s="71"/>
      <c r="AB229" s="71"/>
      <c r="AC229" s="71"/>
      <c r="AD229" s="71"/>
      <c r="AE229" s="71">
        <f t="shared" si="62"/>
        <v>5</v>
      </c>
      <c r="AF229" s="71">
        <f t="shared" si="63"/>
        <v>15</v>
      </c>
      <c r="AG229" s="71">
        <f t="shared" si="55"/>
        <v>20</v>
      </c>
    </row>
    <row r="230" spans="1:33" ht="15" customHeight="1" x14ac:dyDescent="0.2">
      <c r="A230" s="61" t="s">
        <v>469</v>
      </c>
      <c r="B230" s="62"/>
      <c r="C230" s="63"/>
      <c r="D230" s="33">
        <f t="shared" si="56"/>
        <v>1570</v>
      </c>
      <c r="E230" s="33">
        <f t="shared" si="57"/>
        <v>755</v>
      </c>
      <c r="F230" s="33">
        <f t="shared" si="58"/>
        <v>2325</v>
      </c>
      <c r="G230" s="33">
        <v>1371</v>
      </c>
      <c r="H230" s="33">
        <v>628</v>
      </c>
      <c r="I230" s="33">
        <v>1999</v>
      </c>
      <c r="J230" s="33">
        <v>199</v>
      </c>
      <c r="K230" s="33">
        <v>127</v>
      </c>
      <c r="L230" s="33">
        <v>326</v>
      </c>
      <c r="M230" s="33">
        <v>117.21999999999987</v>
      </c>
      <c r="N230" s="33">
        <v>72.840000000000032</v>
      </c>
      <c r="O230" s="33">
        <v>190.06</v>
      </c>
      <c r="P230" s="33">
        <f t="shared" si="59"/>
        <v>1488.2199999999998</v>
      </c>
      <c r="Q230" s="33">
        <f t="shared" si="60"/>
        <v>700.84</v>
      </c>
      <c r="R230" s="33">
        <f t="shared" si="61"/>
        <v>2189.06</v>
      </c>
      <c r="S230" s="33">
        <f t="shared" si="52"/>
        <v>1537</v>
      </c>
      <c r="T230" s="33">
        <f t="shared" si="53"/>
        <v>685</v>
      </c>
      <c r="U230" s="33">
        <f t="shared" si="54"/>
        <v>2222</v>
      </c>
      <c r="V230" s="33">
        <v>1340</v>
      </c>
      <c r="W230" s="33">
        <v>557</v>
      </c>
      <c r="X230" s="33">
        <v>1897</v>
      </c>
      <c r="Y230" s="33">
        <v>197</v>
      </c>
      <c r="Z230" s="33">
        <v>128</v>
      </c>
      <c r="AA230" s="33">
        <v>325</v>
      </c>
      <c r="AB230" s="33">
        <v>118.25999999999989</v>
      </c>
      <c r="AC230" s="33">
        <v>74.970000000000013</v>
      </c>
      <c r="AD230" s="33">
        <v>193.23</v>
      </c>
      <c r="AE230" s="33">
        <f t="shared" si="62"/>
        <v>1458.26</v>
      </c>
      <c r="AF230" s="33">
        <f t="shared" si="63"/>
        <v>631.97</v>
      </c>
      <c r="AG230" s="33">
        <f t="shared" si="55"/>
        <v>2090.23</v>
      </c>
    </row>
    <row r="231" spans="1:33" ht="15" customHeight="1" x14ac:dyDescent="0.2">
      <c r="A231" s="64" t="s">
        <v>395</v>
      </c>
      <c r="B231" s="65"/>
      <c r="C231" s="66"/>
      <c r="D231" s="67">
        <f t="shared" si="56"/>
        <v>1237</v>
      </c>
      <c r="E231" s="67">
        <f t="shared" si="57"/>
        <v>522</v>
      </c>
      <c r="F231" s="67">
        <f t="shared" si="58"/>
        <v>1759</v>
      </c>
      <c r="G231" s="67">
        <v>1114</v>
      </c>
      <c r="H231" s="67">
        <v>439</v>
      </c>
      <c r="I231" s="67">
        <v>1553</v>
      </c>
      <c r="J231" s="67">
        <v>123</v>
      </c>
      <c r="K231" s="67">
        <v>83</v>
      </c>
      <c r="L231" s="67">
        <v>206</v>
      </c>
      <c r="M231" s="67">
        <v>70.940000000000012</v>
      </c>
      <c r="N231" s="67">
        <v>46.260000000000005</v>
      </c>
      <c r="O231" s="67">
        <v>117.2</v>
      </c>
      <c r="P231" s="67">
        <f t="shared" si="59"/>
        <v>1184.94</v>
      </c>
      <c r="Q231" s="67">
        <f t="shared" si="60"/>
        <v>485.26</v>
      </c>
      <c r="R231" s="67">
        <f t="shared" si="61"/>
        <v>1670.2</v>
      </c>
      <c r="S231" s="67">
        <f t="shared" si="52"/>
        <v>1221</v>
      </c>
      <c r="T231" s="67">
        <f t="shared" si="53"/>
        <v>465</v>
      </c>
      <c r="U231" s="67">
        <f t="shared" si="54"/>
        <v>1686</v>
      </c>
      <c r="V231" s="67">
        <v>1098</v>
      </c>
      <c r="W231" s="67">
        <v>389</v>
      </c>
      <c r="X231" s="67">
        <v>1487</v>
      </c>
      <c r="Y231" s="67">
        <v>123</v>
      </c>
      <c r="Z231" s="67">
        <v>76</v>
      </c>
      <c r="AA231" s="67">
        <v>199</v>
      </c>
      <c r="AB231" s="67">
        <v>70.510000000000005</v>
      </c>
      <c r="AC231" s="67">
        <v>41.52000000000001</v>
      </c>
      <c r="AD231" s="67">
        <v>112.03</v>
      </c>
      <c r="AE231" s="67">
        <f t="shared" si="62"/>
        <v>1168.51</v>
      </c>
      <c r="AF231" s="67">
        <f t="shared" si="63"/>
        <v>430.52</v>
      </c>
      <c r="AG231" s="67">
        <f t="shared" si="55"/>
        <v>1599.03</v>
      </c>
    </row>
    <row r="232" spans="1:33" ht="15" customHeight="1" x14ac:dyDescent="0.2">
      <c r="A232" s="68" t="s">
        <v>3</v>
      </c>
      <c r="B232" s="69"/>
      <c r="C232" s="70"/>
      <c r="D232" s="71">
        <f t="shared" si="56"/>
        <v>946</v>
      </c>
      <c r="E232" s="71">
        <f t="shared" si="57"/>
        <v>343</v>
      </c>
      <c r="F232" s="71">
        <f t="shared" si="58"/>
        <v>1289</v>
      </c>
      <c r="G232" s="71">
        <v>853</v>
      </c>
      <c r="H232" s="71">
        <v>293</v>
      </c>
      <c r="I232" s="71">
        <v>1146</v>
      </c>
      <c r="J232" s="71">
        <v>93</v>
      </c>
      <c r="K232" s="71">
        <v>50</v>
      </c>
      <c r="L232" s="71">
        <v>143</v>
      </c>
      <c r="M232" s="71">
        <v>53.59</v>
      </c>
      <c r="N232" s="71">
        <v>25.760000000000009</v>
      </c>
      <c r="O232" s="71">
        <v>79.349999999999994</v>
      </c>
      <c r="P232" s="71">
        <f t="shared" si="59"/>
        <v>906.59</v>
      </c>
      <c r="Q232" s="71">
        <f t="shared" si="60"/>
        <v>318.76</v>
      </c>
      <c r="R232" s="71">
        <f t="shared" si="61"/>
        <v>1225.3499999999999</v>
      </c>
      <c r="S232" s="71">
        <f t="shared" si="52"/>
        <v>943</v>
      </c>
      <c r="T232" s="71">
        <f t="shared" si="53"/>
        <v>320</v>
      </c>
      <c r="U232" s="71">
        <f t="shared" si="54"/>
        <v>1263</v>
      </c>
      <c r="V232" s="71">
        <v>850</v>
      </c>
      <c r="W232" s="71">
        <v>273</v>
      </c>
      <c r="X232" s="71">
        <v>1123</v>
      </c>
      <c r="Y232" s="71">
        <v>93</v>
      </c>
      <c r="Z232" s="71">
        <v>47</v>
      </c>
      <c r="AA232" s="71">
        <v>140</v>
      </c>
      <c r="AB232" s="71">
        <v>53.25</v>
      </c>
      <c r="AC232" s="71">
        <v>27.440000000000012</v>
      </c>
      <c r="AD232" s="71">
        <v>80.69</v>
      </c>
      <c r="AE232" s="71">
        <f t="shared" si="62"/>
        <v>903.25</v>
      </c>
      <c r="AF232" s="71">
        <f t="shared" si="63"/>
        <v>300.44</v>
      </c>
      <c r="AG232" s="71">
        <f t="shared" si="55"/>
        <v>1203.69</v>
      </c>
    </row>
    <row r="233" spans="1:33" ht="15" customHeight="1" x14ac:dyDescent="0.2">
      <c r="A233" s="72">
        <v>16.010100000000001</v>
      </c>
      <c r="B233" s="73" t="s">
        <v>171</v>
      </c>
      <c r="C233" s="74" t="s">
        <v>172</v>
      </c>
      <c r="D233" s="34">
        <f t="shared" si="56"/>
        <v>315</v>
      </c>
      <c r="E233" s="34">
        <f t="shared" si="57"/>
        <v>70</v>
      </c>
      <c r="F233" s="34">
        <f t="shared" si="58"/>
        <v>385</v>
      </c>
      <c r="G233" s="71">
        <v>292</v>
      </c>
      <c r="H233" s="71">
        <v>58</v>
      </c>
      <c r="I233" s="71">
        <v>350</v>
      </c>
      <c r="J233" s="71">
        <v>23</v>
      </c>
      <c r="K233" s="71">
        <v>12</v>
      </c>
      <c r="L233" s="71">
        <v>35</v>
      </c>
      <c r="M233" s="71">
        <v>12.67</v>
      </c>
      <c r="N233" s="71">
        <v>5.83</v>
      </c>
      <c r="O233" s="71">
        <v>18.5</v>
      </c>
      <c r="P233" s="71">
        <f t="shared" si="59"/>
        <v>304.67</v>
      </c>
      <c r="Q233" s="71">
        <f t="shared" si="60"/>
        <v>63.83</v>
      </c>
      <c r="R233" s="71">
        <f t="shared" si="61"/>
        <v>368.5</v>
      </c>
      <c r="S233" s="34">
        <f t="shared" si="52"/>
        <v>329</v>
      </c>
      <c r="T233" s="34">
        <f t="shared" si="53"/>
        <v>76</v>
      </c>
      <c r="U233" s="34">
        <f t="shared" si="54"/>
        <v>405</v>
      </c>
      <c r="V233" s="71">
        <v>295</v>
      </c>
      <c r="W233" s="71">
        <v>60</v>
      </c>
      <c r="X233" s="71">
        <v>355</v>
      </c>
      <c r="Y233" s="71">
        <v>34</v>
      </c>
      <c r="Z233" s="71">
        <v>16</v>
      </c>
      <c r="AA233" s="71">
        <v>50</v>
      </c>
      <c r="AB233" s="71">
        <v>18.25</v>
      </c>
      <c r="AC233" s="71">
        <v>8.5</v>
      </c>
      <c r="AD233" s="71">
        <v>26.75</v>
      </c>
      <c r="AE233" s="71">
        <f t="shared" si="62"/>
        <v>313.25</v>
      </c>
      <c r="AF233" s="71">
        <f t="shared" si="63"/>
        <v>68.5</v>
      </c>
      <c r="AG233" s="71">
        <f t="shared" si="55"/>
        <v>381.75</v>
      </c>
    </row>
    <row r="234" spans="1:33" ht="15" customHeight="1" x14ac:dyDescent="0.2">
      <c r="A234" s="75">
        <v>16.010400000000001</v>
      </c>
      <c r="B234" s="73" t="s">
        <v>175</v>
      </c>
      <c r="C234" s="74" t="s">
        <v>176</v>
      </c>
      <c r="D234" s="34">
        <f t="shared" si="56"/>
        <v>105</v>
      </c>
      <c r="E234" s="34">
        <f t="shared" si="57"/>
        <v>24</v>
      </c>
      <c r="F234" s="34">
        <f t="shared" si="58"/>
        <v>129</v>
      </c>
      <c r="G234" s="71">
        <v>97</v>
      </c>
      <c r="H234" s="71">
        <v>20</v>
      </c>
      <c r="I234" s="71">
        <v>117</v>
      </c>
      <c r="J234" s="71">
        <v>8</v>
      </c>
      <c r="K234" s="71">
        <v>4</v>
      </c>
      <c r="L234" s="71">
        <v>12</v>
      </c>
      <c r="M234" s="71">
        <v>5.42</v>
      </c>
      <c r="N234" s="71">
        <v>2</v>
      </c>
      <c r="O234" s="71">
        <v>7.42</v>
      </c>
      <c r="P234" s="71">
        <f t="shared" si="59"/>
        <v>102.42</v>
      </c>
      <c r="Q234" s="71">
        <f t="shared" si="60"/>
        <v>22</v>
      </c>
      <c r="R234" s="71">
        <f t="shared" si="61"/>
        <v>124.42</v>
      </c>
      <c r="S234" s="34">
        <f t="shared" si="52"/>
        <v>101</v>
      </c>
      <c r="T234" s="34">
        <f t="shared" si="53"/>
        <v>27</v>
      </c>
      <c r="U234" s="34">
        <f t="shared" si="54"/>
        <v>128</v>
      </c>
      <c r="V234" s="71">
        <v>92</v>
      </c>
      <c r="W234" s="71">
        <v>25</v>
      </c>
      <c r="X234" s="71">
        <v>117</v>
      </c>
      <c r="Y234" s="71">
        <v>9</v>
      </c>
      <c r="Z234" s="71">
        <v>2</v>
      </c>
      <c r="AA234" s="71">
        <v>11</v>
      </c>
      <c r="AB234" s="71">
        <v>5.17</v>
      </c>
      <c r="AC234" s="71">
        <v>1</v>
      </c>
      <c r="AD234" s="71">
        <v>6.17</v>
      </c>
      <c r="AE234" s="71">
        <f t="shared" si="62"/>
        <v>97.17</v>
      </c>
      <c r="AF234" s="71">
        <f t="shared" si="63"/>
        <v>26</v>
      </c>
      <c r="AG234" s="71">
        <f t="shared" si="55"/>
        <v>123.17</v>
      </c>
    </row>
    <row r="235" spans="1:33" ht="15" customHeight="1" x14ac:dyDescent="0.2">
      <c r="A235" s="62"/>
      <c r="B235" s="73" t="s">
        <v>177</v>
      </c>
      <c r="C235" s="74" t="s">
        <v>178</v>
      </c>
      <c r="D235" s="34">
        <f t="shared" si="56"/>
        <v>70</v>
      </c>
      <c r="E235" s="34">
        <f t="shared" si="57"/>
        <v>22</v>
      </c>
      <c r="F235" s="34">
        <f t="shared" si="58"/>
        <v>92</v>
      </c>
      <c r="G235" s="71">
        <v>63</v>
      </c>
      <c r="H235" s="71">
        <v>20</v>
      </c>
      <c r="I235" s="71">
        <v>83</v>
      </c>
      <c r="J235" s="71">
        <v>7</v>
      </c>
      <c r="K235" s="71">
        <v>2</v>
      </c>
      <c r="L235" s="71">
        <v>9</v>
      </c>
      <c r="M235" s="71">
        <v>3.75</v>
      </c>
      <c r="N235" s="71">
        <v>1.25</v>
      </c>
      <c r="O235" s="71">
        <v>5</v>
      </c>
      <c r="P235" s="71">
        <f t="shared" si="59"/>
        <v>66.75</v>
      </c>
      <c r="Q235" s="71">
        <f t="shared" si="60"/>
        <v>21.25</v>
      </c>
      <c r="R235" s="71">
        <f t="shared" si="61"/>
        <v>88</v>
      </c>
      <c r="S235" s="34">
        <f t="shared" si="52"/>
        <v>73</v>
      </c>
      <c r="T235" s="34">
        <f t="shared" si="53"/>
        <v>22</v>
      </c>
      <c r="U235" s="34">
        <f t="shared" si="54"/>
        <v>95</v>
      </c>
      <c r="V235" s="71">
        <v>68</v>
      </c>
      <c r="W235" s="71">
        <v>19</v>
      </c>
      <c r="X235" s="71">
        <v>87</v>
      </c>
      <c r="Y235" s="71">
        <v>5</v>
      </c>
      <c r="Z235" s="71">
        <v>3</v>
      </c>
      <c r="AA235" s="71">
        <v>8</v>
      </c>
      <c r="AB235" s="71">
        <v>3.67</v>
      </c>
      <c r="AC235" s="71">
        <v>1.5</v>
      </c>
      <c r="AD235" s="71">
        <v>5.17</v>
      </c>
      <c r="AE235" s="71">
        <f t="shared" si="62"/>
        <v>71.67</v>
      </c>
      <c r="AF235" s="71">
        <f t="shared" si="63"/>
        <v>20.5</v>
      </c>
      <c r="AG235" s="71">
        <f t="shared" si="55"/>
        <v>92.17</v>
      </c>
    </row>
    <row r="236" spans="1:33" ht="15" customHeight="1" x14ac:dyDescent="0.2">
      <c r="A236" s="72">
        <v>16.090499999999999</v>
      </c>
      <c r="B236" s="73" t="s">
        <v>181</v>
      </c>
      <c r="C236" s="74" t="s">
        <v>566</v>
      </c>
      <c r="D236" s="34">
        <f t="shared" si="56"/>
        <v>51</v>
      </c>
      <c r="E236" s="34">
        <f t="shared" si="57"/>
        <v>16</v>
      </c>
      <c r="F236" s="34">
        <f t="shared" si="58"/>
        <v>67</v>
      </c>
      <c r="G236" s="71">
        <v>49</v>
      </c>
      <c r="H236" s="71">
        <v>14</v>
      </c>
      <c r="I236" s="71">
        <v>63</v>
      </c>
      <c r="J236" s="71">
        <v>2</v>
      </c>
      <c r="K236" s="71">
        <v>2</v>
      </c>
      <c r="L236" s="71">
        <v>4</v>
      </c>
      <c r="M236" s="71">
        <v>0.92</v>
      </c>
      <c r="N236" s="71">
        <v>0.5</v>
      </c>
      <c r="O236" s="71">
        <v>1.42</v>
      </c>
      <c r="P236" s="71">
        <f t="shared" si="59"/>
        <v>49.92</v>
      </c>
      <c r="Q236" s="71">
        <f t="shared" si="60"/>
        <v>14.5</v>
      </c>
      <c r="R236" s="71">
        <f t="shared" si="61"/>
        <v>64.42</v>
      </c>
      <c r="S236" s="34">
        <f t="shared" si="52"/>
        <v>51</v>
      </c>
      <c r="T236" s="34">
        <f t="shared" si="53"/>
        <v>8</v>
      </c>
      <c r="U236" s="34">
        <f t="shared" si="54"/>
        <v>59</v>
      </c>
      <c r="V236" s="71">
        <v>42</v>
      </c>
      <c r="W236" s="71">
        <v>8</v>
      </c>
      <c r="X236" s="71">
        <v>50</v>
      </c>
      <c r="Y236" s="71">
        <v>9</v>
      </c>
      <c r="Z236" s="71"/>
      <c r="AA236" s="71">
        <v>9</v>
      </c>
      <c r="AB236" s="71">
        <v>4.75</v>
      </c>
      <c r="AC236" s="71"/>
      <c r="AD236" s="71">
        <v>4.75</v>
      </c>
      <c r="AE236" s="71">
        <f t="shared" si="62"/>
        <v>46.75</v>
      </c>
      <c r="AF236" s="71">
        <f t="shared" si="63"/>
        <v>8</v>
      </c>
      <c r="AG236" s="71">
        <f t="shared" si="55"/>
        <v>54.75</v>
      </c>
    </row>
    <row r="237" spans="1:33" ht="15" customHeight="1" x14ac:dyDescent="0.2">
      <c r="A237" s="72">
        <v>23.010100000000001</v>
      </c>
      <c r="B237" s="73" t="s">
        <v>183</v>
      </c>
      <c r="C237" s="74" t="s">
        <v>184</v>
      </c>
      <c r="D237" s="34">
        <f t="shared" si="56"/>
        <v>7</v>
      </c>
      <c r="E237" s="34">
        <f t="shared" si="57"/>
        <v>5</v>
      </c>
      <c r="F237" s="34">
        <f t="shared" si="58"/>
        <v>12</v>
      </c>
      <c r="G237" s="71">
        <v>5</v>
      </c>
      <c r="H237" s="71">
        <v>5</v>
      </c>
      <c r="I237" s="71">
        <v>10</v>
      </c>
      <c r="J237" s="71">
        <v>2</v>
      </c>
      <c r="K237" s="71"/>
      <c r="L237" s="71">
        <v>2</v>
      </c>
      <c r="M237" s="71">
        <v>1</v>
      </c>
      <c r="N237" s="71"/>
      <c r="O237" s="71">
        <v>1</v>
      </c>
      <c r="P237" s="71">
        <f t="shared" si="59"/>
        <v>6</v>
      </c>
      <c r="Q237" s="71">
        <f t="shared" si="60"/>
        <v>5</v>
      </c>
      <c r="R237" s="71">
        <f t="shared" si="61"/>
        <v>11</v>
      </c>
      <c r="S237" s="34">
        <f t="shared" si="52"/>
        <v>4</v>
      </c>
      <c r="T237" s="34">
        <f t="shared" si="53"/>
        <v>5</v>
      </c>
      <c r="U237" s="34">
        <f t="shared" si="54"/>
        <v>9</v>
      </c>
      <c r="V237" s="71">
        <v>4</v>
      </c>
      <c r="W237" s="71">
        <v>2</v>
      </c>
      <c r="X237" s="71">
        <v>6</v>
      </c>
      <c r="Y237" s="71"/>
      <c r="Z237" s="71">
        <v>3</v>
      </c>
      <c r="AA237" s="71">
        <v>3</v>
      </c>
      <c r="AB237" s="71"/>
      <c r="AC237" s="71">
        <v>2</v>
      </c>
      <c r="AD237" s="71">
        <v>2</v>
      </c>
      <c r="AE237" s="71">
        <f t="shared" si="62"/>
        <v>4</v>
      </c>
      <c r="AF237" s="71">
        <f t="shared" si="63"/>
        <v>4</v>
      </c>
      <c r="AG237" s="71">
        <f t="shared" si="55"/>
        <v>8</v>
      </c>
    </row>
    <row r="238" spans="1:33" ht="15" customHeight="1" x14ac:dyDescent="0.2">
      <c r="A238" s="72">
        <v>23.9999</v>
      </c>
      <c r="B238" s="73" t="s">
        <v>185</v>
      </c>
      <c r="C238" s="74" t="s">
        <v>567</v>
      </c>
      <c r="D238" s="34">
        <f t="shared" si="56"/>
        <v>47</v>
      </c>
      <c r="E238" s="34">
        <f t="shared" si="57"/>
        <v>15</v>
      </c>
      <c r="F238" s="34">
        <f t="shared" si="58"/>
        <v>62</v>
      </c>
      <c r="G238" s="71">
        <v>44</v>
      </c>
      <c r="H238" s="71">
        <v>15</v>
      </c>
      <c r="I238" s="71">
        <v>59</v>
      </c>
      <c r="J238" s="71">
        <v>3</v>
      </c>
      <c r="K238" s="71"/>
      <c r="L238" s="71">
        <v>3</v>
      </c>
      <c r="M238" s="71">
        <v>2.25</v>
      </c>
      <c r="N238" s="71"/>
      <c r="O238" s="71">
        <v>2.25</v>
      </c>
      <c r="P238" s="71">
        <f t="shared" si="59"/>
        <v>46.25</v>
      </c>
      <c r="Q238" s="71">
        <f t="shared" si="60"/>
        <v>15</v>
      </c>
      <c r="R238" s="71">
        <f t="shared" si="61"/>
        <v>61.25</v>
      </c>
      <c r="S238" s="34">
        <f t="shared" si="52"/>
        <v>55</v>
      </c>
      <c r="T238" s="34">
        <f t="shared" si="53"/>
        <v>12</v>
      </c>
      <c r="U238" s="34">
        <f t="shared" si="54"/>
        <v>67</v>
      </c>
      <c r="V238" s="71">
        <v>50</v>
      </c>
      <c r="W238" s="71">
        <v>10</v>
      </c>
      <c r="X238" s="71">
        <v>60</v>
      </c>
      <c r="Y238" s="71">
        <v>5</v>
      </c>
      <c r="Z238" s="71">
        <v>2</v>
      </c>
      <c r="AA238" s="71">
        <v>7</v>
      </c>
      <c r="AB238" s="71">
        <v>3</v>
      </c>
      <c r="AC238" s="71">
        <v>1.67</v>
      </c>
      <c r="AD238" s="71">
        <v>4.67</v>
      </c>
      <c r="AE238" s="71">
        <f t="shared" si="62"/>
        <v>53</v>
      </c>
      <c r="AF238" s="71">
        <f t="shared" si="63"/>
        <v>11.67</v>
      </c>
      <c r="AG238" s="71">
        <f t="shared" si="55"/>
        <v>64.67</v>
      </c>
    </row>
    <row r="239" spans="1:33" ht="15" customHeight="1" x14ac:dyDescent="0.2">
      <c r="A239" s="72">
        <v>38.010100000000001</v>
      </c>
      <c r="B239" s="73" t="s">
        <v>196</v>
      </c>
      <c r="C239" s="74" t="s">
        <v>568</v>
      </c>
      <c r="D239" s="34">
        <f t="shared" si="56"/>
        <v>22</v>
      </c>
      <c r="E239" s="34">
        <f t="shared" si="57"/>
        <v>25</v>
      </c>
      <c r="F239" s="34">
        <f t="shared" si="58"/>
        <v>47</v>
      </c>
      <c r="G239" s="71">
        <v>19</v>
      </c>
      <c r="H239" s="71">
        <v>23</v>
      </c>
      <c r="I239" s="71">
        <v>42</v>
      </c>
      <c r="J239" s="71">
        <v>3</v>
      </c>
      <c r="K239" s="71">
        <v>2</v>
      </c>
      <c r="L239" s="71">
        <v>5</v>
      </c>
      <c r="M239" s="71">
        <v>2.17</v>
      </c>
      <c r="N239" s="71">
        <v>1</v>
      </c>
      <c r="O239" s="71">
        <v>3.17</v>
      </c>
      <c r="P239" s="71">
        <f t="shared" si="59"/>
        <v>21.17</v>
      </c>
      <c r="Q239" s="71">
        <f t="shared" si="60"/>
        <v>24</v>
      </c>
      <c r="R239" s="71">
        <f t="shared" si="61"/>
        <v>45.17</v>
      </c>
      <c r="S239" s="34">
        <f t="shared" si="52"/>
        <v>20</v>
      </c>
      <c r="T239" s="34">
        <f t="shared" si="53"/>
        <v>23</v>
      </c>
      <c r="U239" s="34">
        <f t="shared" si="54"/>
        <v>43</v>
      </c>
      <c r="V239" s="71">
        <v>18</v>
      </c>
      <c r="W239" s="71">
        <v>22</v>
      </c>
      <c r="X239" s="71">
        <v>40</v>
      </c>
      <c r="Y239" s="71">
        <v>2</v>
      </c>
      <c r="Z239" s="71">
        <v>1</v>
      </c>
      <c r="AA239" s="71">
        <v>3</v>
      </c>
      <c r="AB239" s="71">
        <v>1.25</v>
      </c>
      <c r="AC239" s="71">
        <v>0.75</v>
      </c>
      <c r="AD239" s="71">
        <v>2</v>
      </c>
      <c r="AE239" s="71">
        <f t="shared" si="62"/>
        <v>19.25</v>
      </c>
      <c r="AF239" s="71">
        <f t="shared" si="63"/>
        <v>22.75</v>
      </c>
      <c r="AG239" s="71">
        <f t="shared" si="55"/>
        <v>42</v>
      </c>
    </row>
    <row r="240" spans="1:33" ht="15" customHeight="1" x14ac:dyDescent="0.2">
      <c r="A240" s="72">
        <v>50.0501</v>
      </c>
      <c r="B240" s="73" t="s">
        <v>198</v>
      </c>
      <c r="C240" s="74" t="s">
        <v>199</v>
      </c>
      <c r="D240" s="34">
        <f t="shared" si="56"/>
        <v>177</v>
      </c>
      <c r="E240" s="34">
        <f t="shared" si="57"/>
        <v>89</v>
      </c>
      <c r="F240" s="34">
        <f t="shared" si="58"/>
        <v>266</v>
      </c>
      <c r="G240" s="71">
        <v>156</v>
      </c>
      <c r="H240" s="71">
        <v>77</v>
      </c>
      <c r="I240" s="71">
        <v>233</v>
      </c>
      <c r="J240" s="71">
        <v>21</v>
      </c>
      <c r="K240" s="71">
        <v>12</v>
      </c>
      <c r="L240" s="71">
        <v>33</v>
      </c>
      <c r="M240" s="71">
        <v>10.83</v>
      </c>
      <c r="N240" s="71">
        <v>6.08</v>
      </c>
      <c r="O240" s="71">
        <v>16.91</v>
      </c>
      <c r="P240" s="71">
        <f t="shared" si="59"/>
        <v>166.83</v>
      </c>
      <c r="Q240" s="71">
        <f t="shared" si="60"/>
        <v>83.08</v>
      </c>
      <c r="R240" s="71">
        <f t="shared" si="61"/>
        <v>249.91000000000003</v>
      </c>
      <c r="S240" s="34">
        <f t="shared" si="52"/>
        <v>173</v>
      </c>
      <c r="T240" s="34">
        <f t="shared" si="53"/>
        <v>87</v>
      </c>
      <c r="U240" s="34">
        <f t="shared" si="54"/>
        <v>260</v>
      </c>
      <c r="V240" s="71">
        <v>159</v>
      </c>
      <c r="W240" s="71">
        <v>80</v>
      </c>
      <c r="X240" s="71">
        <v>239</v>
      </c>
      <c r="Y240" s="71">
        <v>14</v>
      </c>
      <c r="Z240" s="71">
        <v>7</v>
      </c>
      <c r="AA240" s="71">
        <v>21</v>
      </c>
      <c r="AB240" s="71">
        <v>7.83</v>
      </c>
      <c r="AC240" s="71">
        <v>3.75</v>
      </c>
      <c r="AD240" s="71">
        <v>11.58</v>
      </c>
      <c r="AE240" s="71">
        <f t="shared" si="62"/>
        <v>166.83</v>
      </c>
      <c r="AF240" s="71">
        <f t="shared" si="63"/>
        <v>83.75</v>
      </c>
      <c r="AG240" s="71">
        <f t="shared" si="55"/>
        <v>250.58</v>
      </c>
    </row>
    <row r="241" spans="1:33" ht="15" customHeight="1" x14ac:dyDescent="0.2">
      <c r="A241" s="72">
        <v>50.070300000000003</v>
      </c>
      <c r="B241" s="73" t="s">
        <v>204</v>
      </c>
      <c r="C241" s="74" t="s">
        <v>205</v>
      </c>
      <c r="D241" s="34">
        <f t="shared" si="56"/>
        <v>100</v>
      </c>
      <c r="E241" s="34">
        <f t="shared" si="57"/>
        <v>22</v>
      </c>
      <c r="F241" s="34">
        <f t="shared" si="58"/>
        <v>122</v>
      </c>
      <c r="G241" s="71">
        <v>82</v>
      </c>
      <c r="H241" s="71">
        <v>17</v>
      </c>
      <c r="I241" s="71">
        <v>99</v>
      </c>
      <c r="J241" s="71">
        <v>18</v>
      </c>
      <c r="K241" s="71">
        <v>5</v>
      </c>
      <c r="L241" s="71">
        <v>23</v>
      </c>
      <c r="M241" s="71">
        <v>11.5</v>
      </c>
      <c r="N241" s="71">
        <v>2</v>
      </c>
      <c r="O241" s="71">
        <v>13.5</v>
      </c>
      <c r="P241" s="71">
        <f t="shared" si="59"/>
        <v>93.5</v>
      </c>
      <c r="Q241" s="71">
        <f t="shared" si="60"/>
        <v>19</v>
      </c>
      <c r="R241" s="71">
        <f t="shared" si="61"/>
        <v>112.5</v>
      </c>
      <c r="S241" s="34">
        <f t="shared" si="52"/>
        <v>88</v>
      </c>
      <c r="T241" s="34">
        <f t="shared" si="53"/>
        <v>17</v>
      </c>
      <c r="U241" s="34">
        <f t="shared" si="54"/>
        <v>105</v>
      </c>
      <c r="V241" s="71">
        <v>76</v>
      </c>
      <c r="W241" s="71">
        <v>13</v>
      </c>
      <c r="X241" s="71">
        <v>89</v>
      </c>
      <c r="Y241" s="71">
        <v>12</v>
      </c>
      <c r="Z241" s="71">
        <v>4</v>
      </c>
      <c r="AA241" s="71">
        <v>16</v>
      </c>
      <c r="AB241" s="71">
        <v>7.25</v>
      </c>
      <c r="AC241" s="71">
        <v>2.25</v>
      </c>
      <c r="AD241" s="71">
        <v>9.5</v>
      </c>
      <c r="AE241" s="71">
        <f t="shared" si="62"/>
        <v>83.25</v>
      </c>
      <c r="AF241" s="71">
        <f t="shared" si="63"/>
        <v>15.25</v>
      </c>
      <c r="AG241" s="71">
        <f t="shared" si="55"/>
        <v>98.5</v>
      </c>
    </row>
    <row r="242" spans="1:33" ht="15" customHeight="1" x14ac:dyDescent="0.2">
      <c r="A242" s="72">
        <v>50.0901</v>
      </c>
      <c r="B242" s="73" t="s">
        <v>218</v>
      </c>
      <c r="C242" s="74" t="s">
        <v>569</v>
      </c>
      <c r="D242" s="34">
        <f t="shared" si="56"/>
        <v>52</v>
      </c>
      <c r="E242" s="34">
        <f t="shared" si="57"/>
        <v>55</v>
      </c>
      <c r="F242" s="34">
        <f t="shared" si="58"/>
        <v>107</v>
      </c>
      <c r="G242" s="71">
        <v>46</v>
      </c>
      <c r="H242" s="71">
        <v>44</v>
      </c>
      <c r="I242" s="71">
        <v>90</v>
      </c>
      <c r="J242" s="71">
        <v>6</v>
      </c>
      <c r="K242" s="71">
        <v>11</v>
      </c>
      <c r="L242" s="71">
        <v>17</v>
      </c>
      <c r="M242" s="71">
        <v>3.08</v>
      </c>
      <c r="N242" s="71">
        <v>7.1</v>
      </c>
      <c r="O242" s="71">
        <v>10.18</v>
      </c>
      <c r="P242" s="71">
        <f t="shared" si="59"/>
        <v>49.08</v>
      </c>
      <c r="Q242" s="71">
        <f t="shared" si="60"/>
        <v>51.1</v>
      </c>
      <c r="R242" s="71">
        <f t="shared" si="61"/>
        <v>100.18</v>
      </c>
      <c r="S242" s="34">
        <f t="shared" si="52"/>
        <v>49</v>
      </c>
      <c r="T242" s="34">
        <f t="shared" si="53"/>
        <v>43</v>
      </c>
      <c r="U242" s="34">
        <f t="shared" si="54"/>
        <v>92</v>
      </c>
      <c r="V242" s="71">
        <v>46</v>
      </c>
      <c r="W242" s="71">
        <v>34</v>
      </c>
      <c r="X242" s="71">
        <v>80</v>
      </c>
      <c r="Y242" s="71">
        <v>3</v>
      </c>
      <c r="Z242" s="71">
        <v>9</v>
      </c>
      <c r="AA242" s="71">
        <v>12</v>
      </c>
      <c r="AB242" s="71">
        <v>2.08</v>
      </c>
      <c r="AC242" s="71">
        <v>6.02</v>
      </c>
      <c r="AD242" s="71">
        <v>8.1</v>
      </c>
      <c r="AE242" s="71">
        <f t="shared" si="62"/>
        <v>48.08</v>
      </c>
      <c r="AF242" s="71">
        <f t="shared" si="63"/>
        <v>40.019999999999996</v>
      </c>
      <c r="AG242" s="71">
        <f t="shared" si="55"/>
        <v>88.1</v>
      </c>
    </row>
    <row r="243" spans="1:33" ht="15" customHeight="1" x14ac:dyDescent="0.2">
      <c r="A243" s="68" t="s">
        <v>470</v>
      </c>
      <c r="B243" s="69"/>
      <c r="C243" s="70"/>
      <c r="D243" s="71">
        <f t="shared" si="56"/>
        <v>95</v>
      </c>
      <c r="E243" s="71">
        <f t="shared" si="57"/>
        <v>44</v>
      </c>
      <c r="F243" s="71">
        <f t="shared" si="58"/>
        <v>139</v>
      </c>
      <c r="G243" s="71">
        <v>85</v>
      </c>
      <c r="H243" s="71">
        <v>34</v>
      </c>
      <c r="I243" s="71">
        <v>119</v>
      </c>
      <c r="J243" s="71">
        <v>10</v>
      </c>
      <c r="K243" s="71">
        <v>10</v>
      </c>
      <c r="L243" s="71">
        <v>20</v>
      </c>
      <c r="M243" s="71">
        <v>5.17</v>
      </c>
      <c r="N243" s="71">
        <v>5.75</v>
      </c>
      <c r="O243" s="71">
        <v>10.92</v>
      </c>
      <c r="P243" s="71">
        <f t="shared" si="59"/>
        <v>90.17</v>
      </c>
      <c r="Q243" s="71">
        <f t="shared" si="60"/>
        <v>39.75</v>
      </c>
      <c r="R243" s="71">
        <f t="shared" si="61"/>
        <v>129.92000000000002</v>
      </c>
      <c r="S243" s="71">
        <f t="shared" si="52"/>
        <v>95</v>
      </c>
      <c r="T243" s="71">
        <f t="shared" si="53"/>
        <v>37</v>
      </c>
      <c r="U243" s="71">
        <f t="shared" si="54"/>
        <v>132</v>
      </c>
      <c r="V243" s="71">
        <v>83</v>
      </c>
      <c r="W243" s="71">
        <v>27</v>
      </c>
      <c r="X243" s="71">
        <v>110</v>
      </c>
      <c r="Y243" s="71">
        <v>12</v>
      </c>
      <c r="Z243" s="71">
        <v>10</v>
      </c>
      <c r="AA243" s="71">
        <v>22</v>
      </c>
      <c r="AB243" s="71">
        <v>5.5</v>
      </c>
      <c r="AC243" s="71">
        <v>5</v>
      </c>
      <c r="AD243" s="71">
        <v>10.5</v>
      </c>
      <c r="AE243" s="71">
        <f t="shared" si="62"/>
        <v>88.5</v>
      </c>
      <c r="AF243" s="71">
        <f t="shared" si="63"/>
        <v>32</v>
      </c>
      <c r="AG243" s="71">
        <f t="shared" si="55"/>
        <v>120.5</v>
      </c>
    </row>
    <row r="244" spans="1:33" ht="15" customHeight="1" x14ac:dyDescent="0.2">
      <c r="A244" s="72">
        <v>50.060499999999998</v>
      </c>
      <c r="B244" s="73" t="s">
        <v>200</v>
      </c>
      <c r="C244" s="74" t="s">
        <v>570</v>
      </c>
      <c r="D244" s="34">
        <f t="shared" si="56"/>
        <v>9</v>
      </c>
      <c r="E244" s="34">
        <f t="shared" si="57"/>
        <v>5</v>
      </c>
      <c r="F244" s="34">
        <f t="shared" si="58"/>
        <v>14</v>
      </c>
      <c r="G244" s="71">
        <v>8</v>
      </c>
      <c r="H244" s="71">
        <v>2</v>
      </c>
      <c r="I244" s="71">
        <v>10</v>
      </c>
      <c r="J244" s="71">
        <v>1</v>
      </c>
      <c r="K244" s="71">
        <v>3</v>
      </c>
      <c r="L244" s="71">
        <v>4</v>
      </c>
      <c r="M244" s="71">
        <v>0.25</v>
      </c>
      <c r="N244" s="71">
        <v>1.5</v>
      </c>
      <c r="O244" s="71">
        <v>1.75</v>
      </c>
      <c r="P244" s="71">
        <f t="shared" si="59"/>
        <v>8.25</v>
      </c>
      <c r="Q244" s="71">
        <f t="shared" si="60"/>
        <v>3.5</v>
      </c>
      <c r="R244" s="71">
        <f t="shared" si="61"/>
        <v>11.75</v>
      </c>
      <c r="S244" s="34">
        <f t="shared" si="52"/>
        <v>8</v>
      </c>
      <c r="T244" s="34">
        <f t="shared" si="53"/>
        <v>4</v>
      </c>
      <c r="U244" s="34">
        <f t="shared" si="54"/>
        <v>12</v>
      </c>
      <c r="V244" s="71">
        <v>5</v>
      </c>
      <c r="W244" s="71">
        <v>3</v>
      </c>
      <c r="X244" s="71">
        <v>8</v>
      </c>
      <c r="Y244" s="71">
        <v>3</v>
      </c>
      <c r="Z244" s="71">
        <v>1</v>
      </c>
      <c r="AA244" s="71">
        <v>4</v>
      </c>
      <c r="AB244" s="71">
        <v>1.75</v>
      </c>
      <c r="AC244" s="71">
        <v>0.5</v>
      </c>
      <c r="AD244" s="71">
        <v>2.25</v>
      </c>
      <c r="AE244" s="71">
        <f t="shared" si="62"/>
        <v>6.75</v>
      </c>
      <c r="AF244" s="71">
        <f t="shared" si="63"/>
        <v>3.5</v>
      </c>
      <c r="AG244" s="71">
        <f t="shared" si="55"/>
        <v>10.25</v>
      </c>
    </row>
    <row r="245" spans="1:33" ht="15" customHeight="1" x14ac:dyDescent="0.2">
      <c r="A245" s="72">
        <v>50.070099999999996</v>
      </c>
      <c r="B245" s="73" t="s">
        <v>202</v>
      </c>
      <c r="C245" s="74" t="s">
        <v>571</v>
      </c>
      <c r="D245" s="34">
        <f t="shared" si="56"/>
        <v>5</v>
      </c>
      <c r="E245" s="34">
        <f t="shared" si="57"/>
        <v>2</v>
      </c>
      <c r="F245" s="34">
        <f t="shared" si="58"/>
        <v>7</v>
      </c>
      <c r="G245" s="71">
        <v>5</v>
      </c>
      <c r="H245" s="71">
        <v>2</v>
      </c>
      <c r="I245" s="71">
        <v>7</v>
      </c>
      <c r="J245" s="71"/>
      <c r="K245" s="71"/>
      <c r="L245" s="71"/>
      <c r="M245" s="71"/>
      <c r="N245" s="71"/>
      <c r="O245" s="71"/>
      <c r="P245" s="71">
        <f t="shared" si="59"/>
        <v>5</v>
      </c>
      <c r="Q245" s="71">
        <f t="shared" si="60"/>
        <v>2</v>
      </c>
      <c r="R245" s="71">
        <f t="shared" si="61"/>
        <v>7</v>
      </c>
      <c r="S245" s="34">
        <f t="shared" si="52"/>
        <v>5</v>
      </c>
      <c r="T245" s="34">
        <f t="shared" si="53"/>
        <v>1</v>
      </c>
      <c r="U245" s="34">
        <f t="shared" si="54"/>
        <v>6</v>
      </c>
      <c r="V245" s="71">
        <v>4</v>
      </c>
      <c r="W245" s="71">
        <v>1</v>
      </c>
      <c r="X245" s="71">
        <v>5</v>
      </c>
      <c r="Y245" s="71">
        <v>1</v>
      </c>
      <c r="Z245" s="71"/>
      <c r="AA245" s="71">
        <v>1</v>
      </c>
      <c r="AB245" s="71">
        <v>0.75</v>
      </c>
      <c r="AC245" s="71"/>
      <c r="AD245" s="71">
        <v>0.75</v>
      </c>
      <c r="AE245" s="71">
        <f t="shared" si="62"/>
        <v>4.75</v>
      </c>
      <c r="AF245" s="71">
        <f t="shared" si="63"/>
        <v>1</v>
      </c>
      <c r="AG245" s="71">
        <f t="shared" si="55"/>
        <v>5.75</v>
      </c>
    </row>
    <row r="246" spans="1:33" ht="15" customHeight="1" x14ac:dyDescent="0.2">
      <c r="A246" s="72">
        <v>50.0702</v>
      </c>
      <c r="B246" s="73" t="s">
        <v>258</v>
      </c>
      <c r="C246" s="74" t="s">
        <v>572</v>
      </c>
      <c r="D246" s="34">
        <f t="shared" si="56"/>
        <v>20</v>
      </c>
      <c r="E246" s="34">
        <f t="shared" si="57"/>
        <v>7</v>
      </c>
      <c r="F246" s="34">
        <f t="shared" si="58"/>
        <v>27</v>
      </c>
      <c r="G246" s="71">
        <v>20</v>
      </c>
      <c r="H246" s="71">
        <v>7</v>
      </c>
      <c r="I246" s="71">
        <v>27</v>
      </c>
      <c r="J246" s="71"/>
      <c r="K246" s="71"/>
      <c r="L246" s="71"/>
      <c r="M246" s="71"/>
      <c r="N246" s="71"/>
      <c r="O246" s="71"/>
      <c r="P246" s="71">
        <f t="shared" si="59"/>
        <v>20</v>
      </c>
      <c r="Q246" s="71">
        <f t="shared" si="60"/>
        <v>7</v>
      </c>
      <c r="R246" s="71">
        <f t="shared" si="61"/>
        <v>27</v>
      </c>
      <c r="S246" s="34">
        <f t="shared" si="52"/>
        <v>40</v>
      </c>
      <c r="T246" s="34">
        <f t="shared" si="53"/>
        <v>11</v>
      </c>
      <c r="U246" s="34">
        <f t="shared" si="54"/>
        <v>51</v>
      </c>
      <c r="V246" s="71">
        <v>37</v>
      </c>
      <c r="W246" s="71">
        <v>10</v>
      </c>
      <c r="X246" s="71">
        <v>47</v>
      </c>
      <c r="Y246" s="71">
        <v>3</v>
      </c>
      <c r="Z246" s="71">
        <v>1</v>
      </c>
      <c r="AA246" s="71">
        <v>4</v>
      </c>
      <c r="AB246" s="71">
        <v>1</v>
      </c>
      <c r="AC246" s="71">
        <v>0.5</v>
      </c>
      <c r="AD246" s="71">
        <v>1.5</v>
      </c>
      <c r="AE246" s="71">
        <f t="shared" si="62"/>
        <v>38</v>
      </c>
      <c r="AF246" s="71">
        <f t="shared" si="63"/>
        <v>10.5</v>
      </c>
      <c r="AG246" s="71">
        <f t="shared" si="55"/>
        <v>48.5</v>
      </c>
    </row>
    <row r="247" spans="1:33" ht="15" customHeight="1" x14ac:dyDescent="0.2">
      <c r="A247" s="72">
        <v>50.070399999999999</v>
      </c>
      <c r="B247" s="73" t="s">
        <v>206</v>
      </c>
      <c r="C247" s="74" t="s">
        <v>573</v>
      </c>
      <c r="D247" s="34">
        <f t="shared" si="56"/>
        <v>6</v>
      </c>
      <c r="E247" s="34">
        <f t="shared" si="57"/>
        <v>2</v>
      </c>
      <c r="F247" s="34">
        <f t="shared" si="58"/>
        <v>8</v>
      </c>
      <c r="G247" s="71">
        <v>4</v>
      </c>
      <c r="H247" s="71">
        <v>2</v>
      </c>
      <c r="I247" s="71">
        <v>6</v>
      </c>
      <c r="J247" s="71">
        <v>2</v>
      </c>
      <c r="K247" s="71"/>
      <c r="L247" s="71">
        <v>2</v>
      </c>
      <c r="M247" s="71">
        <v>0.75</v>
      </c>
      <c r="N247" s="71"/>
      <c r="O247" s="71">
        <v>0.75</v>
      </c>
      <c r="P247" s="71">
        <f t="shared" si="59"/>
        <v>4.75</v>
      </c>
      <c r="Q247" s="71">
        <f t="shared" si="60"/>
        <v>2</v>
      </c>
      <c r="R247" s="71">
        <f t="shared" si="61"/>
        <v>6.75</v>
      </c>
      <c r="S247" s="34">
        <f t="shared" si="52"/>
        <v>5</v>
      </c>
      <c r="T247" s="34">
        <f t="shared" si="53"/>
        <v>2</v>
      </c>
      <c r="U247" s="34">
        <f t="shared" si="54"/>
        <v>7</v>
      </c>
      <c r="V247" s="71">
        <v>4</v>
      </c>
      <c r="W247" s="71">
        <v>2</v>
      </c>
      <c r="X247" s="71">
        <v>6</v>
      </c>
      <c r="Y247" s="71">
        <v>1</v>
      </c>
      <c r="Z247" s="71"/>
      <c r="AA247" s="71">
        <v>1</v>
      </c>
      <c r="AB247" s="71">
        <v>0.25</v>
      </c>
      <c r="AC247" s="71"/>
      <c r="AD247" s="71">
        <v>0.25</v>
      </c>
      <c r="AE247" s="71">
        <f t="shared" si="62"/>
        <v>4.25</v>
      </c>
      <c r="AF247" s="71">
        <f t="shared" si="63"/>
        <v>2</v>
      </c>
      <c r="AG247" s="71">
        <f t="shared" si="55"/>
        <v>6.25</v>
      </c>
    </row>
    <row r="248" spans="1:33" ht="15" customHeight="1" x14ac:dyDescent="0.2">
      <c r="A248" s="75">
        <v>50.070500000000003</v>
      </c>
      <c r="B248" s="73" t="s">
        <v>208</v>
      </c>
      <c r="C248" s="74" t="s">
        <v>574</v>
      </c>
      <c r="D248" s="34">
        <f t="shared" si="56"/>
        <v>15</v>
      </c>
      <c r="E248" s="34">
        <f t="shared" si="57"/>
        <v>12</v>
      </c>
      <c r="F248" s="34">
        <f t="shared" si="58"/>
        <v>27</v>
      </c>
      <c r="G248" s="71">
        <v>15</v>
      </c>
      <c r="H248" s="71">
        <v>9</v>
      </c>
      <c r="I248" s="71">
        <v>24</v>
      </c>
      <c r="J248" s="71"/>
      <c r="K248" s="71">
        <v>3</v>
      </c>
      <c r="L248" s="71">
        <v>3</v>
      </c>
      <c r="M248" s="71"/>
      <c r="N248" s="71">
        <v>1.5</v>
      </c>
      <c r="O248" s="71">
        <v>1.5</v>
      </c>
      <c r="P248" s="71">
        <f t="shared" si="59"/>
        <v>15</v>
      </c>
      <c r="Q248" s="71">
        <f t="shared" si="60"/>
        <v>10.5</v>
      </c>
      <c r="R248" s="71">
        <f t="shared" si="61"/>
        <v>25.5</v>
      </c>
      <c r="S248" s="34">
        <f t="shared" si="52"/>
        <v>10</v>
      </c>
      <c r="T248" s="34">
        <f t="shared" si="53"/>
        <v>5</v>
      </c>
      <c r="U248" s="34">
        <f t="shared" si="54"/>
        <v>15</v>
      </c>
      <c r="V248" s="71">
        <v>10</v>
      </c>
      <c r="W248" s="71">
        <v>3</v>
      </c>
      <c r="X248" s="71">
        <v>13</v>
      </c>
      <c r="Y248" s="71"/>
      <c r="Z248" s="71">
        <v>2</v>
      </c>
      <c r="AA248" s="71">
        <v>2</v>
      </c>
      <c r="AB248" s="71"/>
      <c r="AC248" s="71">
        <v>1</v>
      </c>
      <c r="AD248" s="71">
        <v>1</v>
      </c>
      <c r="AE248" s="71">
        <f t="shared" si="62"/>
        <v>10</v>
      </c>
      <c r="AF248" s="71">
        <f t="shared" si="63"/>
        <v>4</v>
      </c>
      <c r="AG248" s="71">
        <f t="shared" si="55"/>
        <v>14</v>
      </c>
    </row>
    <row r="249" spans="1:33" ht="15" customHeight="1" x14ac:dyDescent="0.2">
      <c r="A249" s="76"/>
      <c r="B249" s="73" t="s">
        <v>210</v>
      </c>
      <c r="C249" s="74" t="s">
        <v>575</v>
      </c>
      <c r="D249" s="34">
        <f t="shared" si="56"/>
        <v>15</v>
      </c>
      <c r="E249" s="34">
        <f t="shared" si="57"/>
        <v>9</v>
      </c>
      <c r="F249" s="34">
        <f t="shared" si="58"/>
        <v>24</v>
      </c>
      <c r="G249" s="71">
        <v>12</v>
      </c>
      <c r="H249" s="71">
        <v>7</v>
      </c>
      <c r="I249" s="71">
        <v>19</v>
      </c>
      <c r="J249" s="71">
        <v>3</v>
      </c>
      <c r="K249" s="71">
        <v>2</v>
      </c>
      <c r="L249" s="71">
        <v>5</v>
      </c>
      <c r="M249" s="71">
        <v>1.5</v>
      </c>
      <c r="N249" s="71">
        <v>1.5</v>
      </c>
      <c r="O249" s="71">
        <v>3</v>
      </c>
      <c r="P249" s="71">
        <f t="shared" si="59"/>
        <v>13.5</v>
      </c>
      <c r="Q249" s="71">
        <f t="shared" si="60"/>
        <v>8.5</v>
      </c>
      <c r="R249" s="71">
        <f t="shared" si="61"/>
        <v>22</v>
      </c>
      <c r="S249" s="34">
        <f t="shared" si="52"/>
        <v>11</v>
      </c>
      <c r="T249" s="34">
        <f t="shared" si="53"/>
        <v>8</v>
      </c>
      <c r="U249" s="34">
        <f t="shared" si="54"/>
        <v>19</v>
      </c>
      <c r="V249" s="71">
        <v>9</v>
      </c>
      <c r="W249" s="71">
        <v>4</v>
      </c>
      <c r="X249" s="71">
        <v>13</v>
      </c>
      <c r="Y249" s="71">
        <v>2</v>
      </c>
      <c r="Z249" s="71">
        <v>4</v>
      </c>
      <c r="AA249" s="71">
        <v>6</v>
      </c>
      <c r="AB249" s="71">
        <v>0.83</v>
      </c>
      <c r="AC249" s="71">
        <v>1.5</v>
      </c>
      <c r="AD249" s="71">
        <v>2.33</v>
      </c>
      <c r="AE249" s="71">
        <f t="shared" si="62"/>
        <v>9.83</v>
      </c>
      <c r="AF249" s="71">
        <f t="shared" si="63"/>
        <v>5.5</v>
      </c>
      <c r="AG249" s="71">
        <f t="shared" si="55"/>
        <v>15.33</v>
      </c>
    </row>
    <row r="250" spans="1:33" ht="15" customHeight="1" x14ac:dyDescent="0.2">
      <c r="A250" s="62"/>
      <c r="B250" s="73" t="s">
        <v>212</v>
      </c>
      <c r="C250" s="74" t="s">
        <v>576</v>
      </c>
      <c r="D250" s="34">
        <f t="shared" si="56"/>
        <v>23</v>
      </c>
      <c r="E250" s="34">
        <f t="shared" si="57"/>
        <v>3</v>
      </c>
      <c r="F250" s="34">
        <f t="shared" si="58"/>
        <v>26</v>
      </c>
      <c r="G250" s="71">
        <v>19</v>
      </c>
      <c r="H250" s="71">
        <v>3</v>
      </c>
      <c r="I250" s="71">
        <v>22</v>
      </c>
      <c r="J250" s="71">
        <v>4</v>
      </c>
      <c r="K250" s="71"/>
      <c r="L250" s="71">
        <v>4</v>
      </c>
      <c r="M250" s="71">
        <v>2.67</v>
      </c>
      <c r="N250" s="71"/>
      <c r="O250" s="71">
        <v>2.67</v>
      </c>
      <c r="P250" s="71">
        <f t="shared" si="59"/>
        <v>21.67</v>
      </c>
      <c r="Q250" s="71">
        <f t="shared" si="60"/>
        <v>3</v>
      </c>
      <c r="R250" s="71">
        <f t="shared" si="61"/>
        <v>24.67</v>
      </c>
      <c r="S250" s="34">
        <f t="shared" si="52"/>
        <v>15</v>
      </c>
      <c r="T250" s="34">
        <f t="shared" si="53"/>
        <v>2</v>
      </c>
      <c r="U250" s="34">
        <f t="shared" si="54"/>
        <v>17</v>
      </c>
      <c r="V250" s="71">
        <v>13</v>
      </c>
      <c r="W250" s="71">
        <v>1</v>
      </c>
      <c r="X250" s="71">
        <v>14</v>
      </c>
      <c r="Y250" s="71">
        <v>2</v>
      </c>
      <c r="Z250" s="71">
        <v>1</v>
      </c>
      <c r="AA250" s="71">
        <v>3</v>
      </c>
      <c r="AB250" s="71">
        <v>0.92</v>
      </c>
      <c r="AC250" s="71">
        <v>0.75</v>
      </c>
      <c r="AD250" s="71">
        <v>1.67</v>
      </c>
      <c r="AE250" s="71">
        <f t="shared" si="62"/>
        <v>13.92</v>
      </c>
      <c r="AF250" s="71">
        <f t="shared" si="63"/>
        <v>1.75</v>
      </c>
      <c r="AG250" s="71">
        <f t="shared" si="55"/>
        <v>15.67</v>
      </c>
    </row>
    <row r="251" spans="1:33" ht="15" customHeight="1" x14ac:dyDescent="0.2">
      <c r="A251" s="72">
        <v>50.070799999999998</v>
      </c>
      <c r="B251" s="73" t="s">
        <v>214</v>
      </c>
      <c r="C251" s="74" t="s">
        <v>577</v>
      </c>
      <c r="D251" s="34">
        <f t="shared" si="56"/>
        <v>1</v>
      </c>
      <c r="E251" s="34">
        <f t="shared" si="57"/>
        <v>1</v>
      </c>
      <c r="F251" s="34">
        <f t="shared" si="58"/>
        <v>2</v>
      </c>
      <c r="G251" s="71">
        <v>1</v>
      </c>
      <c r="H251" s="71"/>
      <c r="I251" s="71">
        <v>1</v>
      </c>
      <c r="J251" s="71"/>
      <c r="K251" s="71">
        <v>1</v>
      </c>
      <c r="L251" s="71">
        <v>1</v>
      </c>
      <c r="M251" s="71"/>
      <c r="N251" s="71">
        <v>0.75</v>
      </c>
      <c r="O251" s="71">
        <v>0.75</v>
      </c>
      <c r="P251" s="71">
        <f t="shared" si="59"/>
        <v>1</v>
      </c>
      <c r="Q251" s="71">
        <f t="shared" si="60"/>
        <v>0.75</v>
      </c>
      <c r="R251" s="71">
        <f t="shared" si="61"/>
        <v>1.75</v>
      </c>
      <c r="S251" s="34">
        <f t="shared" si="52"/>
        <v>1</v>
      </c>
      <c r="T251" s="34">
        <f t="shared" si="53"/>
        <v>1</v>
      </c>
      <c r="U251" s="34">
        <f t="shared" si="54"/>
        <v>2</v>
      </c>
      <c r="V251" s="71">
        <v>1</v>
      </c>
      <c r="W251" s="71"/>
      <c r="X251" s="71">
        <v>1</v>
      </c>
      <c r="Y251" s="71"/>
      <c r="Z251" s="71">
        <v>1</v>
      </c>
      <c r="AA251" s="71">
        <v>1</v>
      </c>
      <c r="AB251" s="71"/>
      <c r="AC251" s="71">
        <v>0.75</v>
      </c>
      <c r="AD251" s="71">
        <v>0.75</v>
      </c>
      <c r="AE251" s="71">
        <f t="shared" si="62"/>
        <v>1</v>
      </c>
      <c r="AF251" s="71">
        <f t="shared" si="63"/>
        <v>0.75</v>
      </c>
      <c r="AG251" s="71">
        <f t="shared" si="55"/>
        <v>1.75</v>
      </c>
    </row>
    <row r="252" spans="1:33" ht="15" customHeight="1" x14ac:dyDescent="0.2">
      <c r="A252" s="72">
        <v>50.070900000000002</v>
      </c>
      <c r="B252" s="73" t="s">
        <v>216</v>
      </c>
      <c r="C252" s="74" t="s">
        <v>578</v>
      </c>
      <c r="D252" s="34">
        <f t="shared" si="56"/>
        <v>1</v>
      </c>
      <c r="E252" s="34">
        <f t="shared" si="57"/>
        <v>3</v>
      </c>
      <c r="F252" s="34">
        <f t="shared" si="58"/>
        <v>4</v>
      </c>
      <c r="G252" s="71">
        <v>1</v>
      </c>
      <c r="H252" s="71">
        <v>2</v>
      </c>
      <c r="I252" s="71">
        <v>3</v>
      </c>
      <c r="J252" s="71"/>
      <c r="K252" s="71">
        <v>1</v>
      </c>
      <c r="L252" s="71">
        <v>1</v>
      </c>
      <c r="M252" s="71"/>
      <c r="N252" s="71">
        <v>0.5</v>
      </c>
      <c r="O252" s="71">
        <v>0.5</v>
      </c>
      <c r="P252" s="71">
        <f t="shared" si="59"/>
        <v>1</v>
      </c>
      <c r="Q252" s="71">
        <f t="shared" si="60"/>
        <v>2.5</v>
      </c>
      <c r="R252" s="71">
        <f t="shared" si="61"/>
        <v>3.5</v>
      </c>
      <c r="S252" s="34">
        <f t="shared" si="52"/>
        <v>0</v>
      </c>
      <c r="T252" s="34">
        <f t="shared" si="53"/>
        <v>3</v>
      </c>
      <c r="U252" s="34">
        <f t="shared" si="54"/>
        <v>3</v>
      </c>
      <c r="V252" s="71"/>
      <c r="W252" s="71">
        <v>3</v>
      </c>
      <c r="X252" s="71">
        <v>3</v>
      </c>
      <c r="Y252" s="71"/>
      <c r="Z252" s="71"/>
      <c r="AA252" s="71"/>
      <c r="AB252" s="71"/>
      <c r="AC252" s="71"/>
      <c r="AD252" s="71"/>
      <c r="AE252" s="71">
        <f t="shared" si="62"/>
        <v>0</v>
      </c>
      <c r="AF252" s="71">
        <f t="shared" si="63"/>
        <v>3</v>
      </c>
      <c r="AG252" s="71">
        <f t="shared" si="55"/>
        <v>3</v>
      </c>
    </row>
    <row r="253" spans="1:33" ht="15" customHeight="1" x14ac:dyDescent="0.2">
      <c r="A253" s="68" t="s">
        <v>388</v>
      </c>
      <c r="B253" s="69"/>
      <c r="C253" s="70"/>
      <c r="D253" s="71">
        <f t="shared" si="56"/>
        <v>121</v>
      </c>
      <c r="E253" s="71">
        <f t="shared" si="57"/>
        <v>44</v>
      </c>
      <c r="F253" s="71">
        <f t="shared" si="58"/>
        <v>165</v>
      </c>
      <c r="G253" s="71">
        <v>108</v>
      </c>
      <c r="H253" s="71">
        <v>36</v>
      </c>
      <c r="I253" s="71">
        <v>144</v>
      </c>
      <c r="J253" s="71">
        <v>13</v>
      </c>
      <c r="K253" s="71">
        <v>8</v>
      </c>
      <c r="L253" s="71">
        <v>21</v>
      </c>
      <c r="M253" s="71">
        <v>7.84</v>
      </c>
      <c r="N253" s="71">
        <v>5.83</v>
      </c>
      <c r="O253" s="71">
        <v>13.67</v>
      </c>
      <c r="P253" s="71">
        <f t="shared" si="59"/>
        <v>115.84</v>
      </c>
      <c r="Q253" s="71">
        <f t="shared" si="60"/>
        <v>41.83</v>
      </c>
      <c r="R253" s="71">
        <f t="shared" si="61"/>
        <v>157.67000000000002</v>
      </c>
      <c r="S253" s="71">
        <f t="shared" si="52"/>
        <v>118</v>
      </c>
      <c r="T253" s="71">
        <f t="shared" si="53"/>
        <v>36</v>
      </c>
      <c r="U253" s="71">
        <f t="shared" si="54"/>
        <v>154</v>
      </c>
      <c r="V253" s="71">
        <v>106</v>
      </c>
      <c r="W253" s="71">
        <v>30</v>
      </c>
      <c r="X253" s="71">
        <v>136</v>
      </c>
      <c r="Y253" s="71">
        <v>12</v>
      </c>
      <c r="Z253" s="71">
        <v>6</v>
      </c>
      <c r="AA253" s="71">
        <v>18</v>
      </c>
      <c r="AB253" s="71">
        <v>7.92</v>
      </c>
      <c r="AC253" s="71">
        <v>3.33</v>
      </c>
      <c r="AD253" s="71">
        <v>11.25</v>
      </c>
      <c r="AE253" s="71">
        <f t="shared" si="62"/>
        <v>113.92</v>
      </c>
      <c r="AF253" s="71">
        <f t="shared" si="63"/>
        <v>33.33</v>
      </c>
      <c r="AG253" s="71">
        <f t="shared" si="55"/>
        <v>147.25</v>
      </c>
    </row>
    <row r="254" spans="1:33" ht="15" customHeight="1" x14ac:dyDescent="0.2">
      <c r="A254" s="75">
        <v>30.9999</v>
      </c>
      <c r="B254" s="73" t="s">
        <v>187</v>
      </c>
      <c r="C254" s="74" t="s">
        <v>579</v>
      </c>
      <c r="D254" s="34">
        <f t="shared" si="56"/>
        <v>21</v>
      </c>
      <c r="E254" s="34">
        <f t="shared" si="57"/>
        <v>6</v>
      </c>
      <c r="F254" s="34">
        <f t="shared" si="58"/>
        <v>27</v>
      </c>
      <c r="G254" s="71">
        <v>18</v>
      </c>
      <c r="H254" s="71">
        <v>5</v>
      </c>
      <c r="I254" s="71">
        <v>23</v>
      </c>
      <c r="J254" s="71">
        <v>3</v>
      </c>
      <c r="K254" s="71">
        <v>1</v>
      </c>
      <c r="L254" s="71">
        <v>4</v>
      </c>
      <c r="M254" s="71">
        <v>1.25</v>
      </c>
      <c r="N254" s="71">
        <v>0.5</v>
      </c>
      <c r="O254" s="71">
        <v>1.75</v>
      </c>
      <c r="P254" s="71">
        <f t="shared" si="59"/>
        <v>19.25</v>
      </c>
      <c r="Q254" s="71">
        <f t="shared" si="60"/>
        <v>5.5</v>
      </c>
      <c r="R254" s="71">
        <f t="shared" si="61"/>
        <v>24.75</v>
      </c>
      <c r="S254" s="34">
        <f t="shared" si="52"/>
        <v>19</v>
      </c>
      <c r="T254" s="34">
        <f t="shared" si="53"/>
        <v>3</v>
      </c>
      <c r="U254" s="34">
        <f t="shared" si="54"/>
        <v>22</v>
      </c>
      <c r="V254" s="71">
        <v>16</v>
      </c>
      <c r="W254" s="71">
        <v>3</v>
      </c>
      <c r="X254" s="71">
        <v>19</v>
      </c>
      <c r="Y254" s="71">
        <v>3</v>
      </c>
      <c r="Z254" s="71"/>
      <c r="AA254" s="71">
        <v>3</v>
      </c>
      <c r="AB254" s="71">
        <v>2.33</v>
      </c>
      <c r="AC254" s="71"/>
      <c r="AD254" s="71">
        <v>2.33</v>
      </c>
      <c r="AE254" s="71">
        <f t="shared" si="62"/>
        <v>18.329999999999998</v>
      </c>
      <c r="AF254" s="71">
        <f t="shared" si="63"/>
        <v>3</v>
      </c>
      <c r="AG254" s="71">
        <f t="shared" si="55"/>
        <v>21.33</v>
      </c>
    </row>
    <row r="255" spans="1:33" ht="15" customHeight="1" x14ac:dyDescent="0.2">
      <c r="A255" s="76"/>
      <c r="B255" s="73" t="s">
        <v>189</v>
      </c>
      <c r="C255" s="74" t="s">
        <v>580</v>
      </c>
      <c r="D255" s="34">
        <f t="shared" si="56"/>
        <v>23</v>
      </c>
      <c r="E255" s="34">
        <f t="shared" si="57"/>
        <v>6</v>
      </c>
      <c r="F255" s="34">
        <f t="shared" si="58"/>
        <v>29</v>
      </c>
      <c r="G255" s="71">
        <v>22</v>
      </c>
      <c r="H255" s="71">
        <v>5</v>
      </c>
      <c r="I255" s="71">
        <v>27</v>
      </c>
      <c r="J255" s="71">
        <v>1</v>
      </c>
      <c r="K255" s="71">
        <v>1</v>
      </c>
      <c r="L255" s="71">
        <v>2</v>
      </c>
      <c r="M255" s="71">
        <v>0.75</v>
      </c>
      <c r="N255" s="71">
        <v>0.83</v>
      </c>
      <c r="O255" s="71">
        <v>1.58</v>
      </c>
      <c r="P255" s="71">
        <f t="shared" si="59"/>
        <v>22.75</v>
      </c>
      <c r="Q255" s="71">
        <f t="shared" si="60"/>
        <v>5.83</v>
      </c>
      <c r="R255" s="71">
        <f t="shared" si="61"/>
        <v>28.58</v>
      </c>
      <c r="S255" s="34">
        <f t="shared" si="52"/>
        <v>16</v>
      </c>
      <c r="T255" s="34">
        <f t="shared" si="53"/>
        <v>8</v>
      </c>
      <c r="U255" s="34">
        <f t="shared" si="54"/>
        <v>24</v>
      </c>
      <c r="V255" s="71">
        <v>15</v>
      </c>
      <c r="W255" s="71">
        <v>6</v>
      </c>
      <c r="X255" s="71">
        <v>21</v>
      </c>
      <c r="Y255" s="71">
        <v>1</v>
      </c>
      <c r="Z255" s="71">
        <v>2</v>
      </c>
      <c r="AA255" s="71">
        <v>3</v>
      </c>
      <c r="AB255" s="71">
        <v>0.75</v>
      </c>
      <c r="AC255" s="71">
        <v>1.33</v>
      </c>
      <c r="AD255" s="71">
        <v>2.08</v>
      </c>
      <c r="AE255" s="71">
        <f t="shared" si="62"/>
        <v>15.75</v>
      </c>
      <c r="AF255" s="71">
        <f t="shared" si="63"/>
        <v>7.33</v>
      </c>
      <c r="AG255" s="71">
        <f t="shared" si="55"/>
        <v>23.08</v>
      </c>
    </row>
    <row r="256" spans="1:33" ht="15" customHeight="1" x14ac:dyDescent="0.2">
      <c r="A256" s="76"/>
      <c r="B256" s="73" t="s">
        <v>191</v>
      </c>
      <c r="C256" s="74" t="s">
        <v>581</v>
      </c>
      <c r="D256" s="34">
        <f t="shared" si="56"/>
        <v>12</v>
      </c>
      <c r="E256" s="34">
        <f t="shared" si="57"/>
        <v>9</v>
      </c>
      <c r="F256" s="34">
        <f t="shared" si="58"/>
        <v>21</v>
      </c>
      <c r="G256" s="71">
        <v>10</v>
      </c>
      <c r="H256" s="71">
        <v>7</v>
      </c>
      <c r="I256" s="71">
        <v>17</v>
      </c>
      <c r="J256" s="71">
        <v>2</v>
      </c>
      <c r="K256" s="71">
        <v>2</v>
      </c>
      <c r="L256" s="71">
        <v>4</v>
      </c>
      <c r="M256" s="71">
        <v>1</v>
      </c>
      <c r="N256" s="71">
        <v>1.42</v>
      </c>
      <c r="O256" s="71">
        <v>2.42</v>
      </c>
      <c r="P256" s="71">
        <f t="shared" si="59"/>
        <v>11</v>
      </c>
      <c r="Q256" s="71">
        <f t="shared" si="60"/>
        <v>8.42</v>
      </c>
      <c r="R256" s="71">
        <f t="shared" si="61"/>
        <v>19.420000000000002</v>
      </c>
      <c r="S256" s="34">
        <f t="shared" si="52"/>
        <v>12</v>
      </c>
      <c r="T256" s="34">
        <f t="shared" si="53"/>
        <v>7</v>
      </c>
      <c r="U256" s="34">
        <f t="shared" si="54"/>
        <v>19</v>
      </c>
      <c r="V256" s="71">
        <v>10</v>
      </c>
      <c r="W256" s="71">
        <v>4</v>
      </c>
      <c r="X256" s="71">
        <v>14</v>
      </c>
      <c r="Y256" s="71">
        <v>2</v>
      </c>
      <c r="Z256" s="71">
        <v>3</v>
      </c>
      <c r="AA256" s="71">
        <v>5</v>
      </c>
      <c r="AB256" s="71">
        <v>1.25</v>
      </c>
      <c r="AC256" s="71">
        <v>1.5</v>
      </c>
      <c r="AD256" s="71">
        <v>2.75</v>
      </c>
      <c r="AE256" s="71">
        <f t="shared" si="62"/>
        <v>11.25</v>
      </c>
      <c r="AF256" s="71">
        <f t="shared" si="63"/>
        <v>5.5</v>
      </c>
      <c r="AG256" s="71">
        <f t="shared" si="55"/>
        <v>16.75</v>
      </c>
    </row>
    <row r="257" spans="1:33" ht="15" customHeight="1" x14ac:dyDescent="0.2">
      <c r="A257" s="76"/>
      <c r="B257" s="73" t="s">
        <v>193</v>
      </c>
      <c r="C257" s="74" t="s">
        <v>47</v>
      </c>
      <c r="D257" s="34">
        <f t="shared" si="56"/>
        <v>60</v>
      </c>
      <c r="E257" s="34">
        <f t="shared" si="57"/>
        <v>23</v>
      </c>
      <c r="F257" s="34">
        <f t="shared" si="58"/>
        <v>83</v>
      </c>
      <c r="G257" s="71">
        <v>55</v>
      </c>
      <c r="H257" s="71">
        <v>19</v>
      </c>
      <c r="I257" s="71">
        <v>74</v>
      </c>
      <c r="J257" s="71">
        <v>5</v>
      </c>
      <c r="K257" s="71">
        <v>4</v>
      </c>
      <c r="L257" s="71">
        <v>9</v>
      </c>
      <c r="M257" s="71">
        <v>3</v>
      </c>
      <c r="N257" s="71">
        <v>3.08</v>
      </c>
      <c r="O257" s="71">
        <v>6.08</v>
      </c>
      <c r="P257" s="71">
        <f t="shared" si="59"/>
        <v>58</v>
      </c>
      <c r="Q257" s="71">
        <f t="shared" si="60"/>
        <v>22.08</v>
      </c>
      <c r="R257" s="71">
        <f t="shared" si="61"/>
        <v>80.08</v>
      </c>
      <c r="S257" s="34">
        <f t="shared" si="52"/>
        <v>66</v>
      </c>
      <c r="T257" s="34">
        <f t="shared" si="53"/>
        <v>16</v>
      </c>
      <c r="U257" s="34">
        <f t="shared" si="54"/>
        <v>82</v>
      </c>
      <c r="V257" s="71">
        <v>61</v>
      </c>
      <c r="W257" s="71">
        <v>15</v>
      </c>
      <c r="X257" s="71">
        <v>76</v>
      </c>
      <c r="Y257" s="71">
        <v>5</v>
      </c>
      <c r="Z257" s="71">
        <v>1</v>
      </c>
      <c r="AA257" s="71">
        <v>6</v>
      </c>
      <c r="AB257" s="71">
        <v>3.34</v>
      </c>
      <c r="AC257" s="71">
        <v>0.5</v>
      </c>
      <c r="AD257" s="71">
        <v>3.84</v>
      </c>
      <c r="AE257" s="71">
        <f t="shared" si="62"/>
        <v>64.34</v>
      </c>
      <c r="AF257" s="71">
        <f t="shared" si="63"/>
        <v>15.5</v>
      </c>
      <c r="AG257" s="71">
        <f t="shared" si="55"/>
        <v>79.84</v>
      </c>
    </row>
    <row r="258" spans="1:33" ht="15" customHeight="1" x14ac:dyDescent="0.2">
      <c r="A258" s="76"/>
      <c r="B258" s="73" t="s">
        <v>194</v>
      </c>
      <c r="C258" s="74" t="s">
        <v>582</v>
      </c>
      <c r="D258" s="34">
        <f t="shared" si="56"/>
        <v>5</v>
      </c>
      <c r="E258" s="34">
        <f t="shared" si="57"/>
        <v>0</v>
      </c>
      <c r="F258" s="34">
        <f t="shared" si="58"/>
        <v>5</v>
      </c>
      <c r="G258" s="71">
        <v>3</v>
      </c>
      <c r="H258" s="71"/>
      <c r="I258" s="71">
        <v>3</v>
      </c>
      <c r="J258" s="71">
        <v>2</v>
      </c>
      <c r="K258" s="71"/>
      <c r="L258" s="71">
        <v>2</v>
      </c>
      <c r="M258" s="71">
        <v>1.84</v>
      </c>
      <c r="N258" s="71"/>
      <c r="O258" s="71">
        <v>1.84</v>
      </c>
      <c r="P258" s="71">
        <f t="shared" si="59"/>
        <v>4.84</v>
      </c>
      <c r="Q258" s="71">
        <f t="shared" si="60"/>
        <v>0</v>
      </c>
      <c r="R258" s="71">
        <f t="shared" si="61"/>
        <v>4.84</v>
      </c>
      <c r="S258" s="34">
        <f t="shared" si="52"/>
        <v>2</v>
      </c>
      <c r="T258" s="34">
        <f t="shared" si="53"/>
        <v>0</v>
      </c>
      <c r="U258" s="34">
        <f t="shared" si="54"/>
        <v>2</v>
      </c>
      <c r="V258" s="71">
        <v>1</v>
      </c>
      <c r="W258" s="71"/>
      <c r="X258" s="71">
        <v>1</v>
      </c>
      <c r="Y258" s="71">
        <v>1</v>
      </c>
      <c r="Z258" s="71"/>
      <c r="AA258" s="71">
        <v>1</v>
      </c>
      <c r="AB258" s="71">
        <v>0.25</v>
      </c>
      <c r="AC258" s="71"/>
      <c r="AD258" s="71">
        <v>0.25</v>
      </c>
      <c r="AE258" s="71">
        <f t="shared" si="62"/>
        <v>1.25</v>
      </c>
      <c r="AF258" s="71">
        <f t="shared" si="63"/>
        <v>0</v>
      </c>
      <c r="AG258" s="71">
        <f t="shared" si="55"/>
        <v>1.25</v>
      </c>
    </row>
    <row r="259" spans="1:33" ht="15" customHeight="1" x14ac:dyDescent="0.2">
      <c r="A259" s="62"/>
      <c r="B259" s="73" t="s">
        <v>266</v>
      </c>
      <c r="C259" s="74" t="s">
        <v>267</v>
      </c>
      <c r="D259" s="34">
        <f t="shared" si="56"/>
        <v>0</v>
      </c>
      <c r="E259" s="34">
        <f t="shared" si="57"/>
        <v>0</v>
      </c>
      <c r="F259" s="34">
        <f t="shared" si="58"/>
        <v>0</v>
      </c>
      <c r="G259" s="71"/>
      <c r="H259" s="71"/>
      <c r="I259" s="71"/>
      <c r="J259" s="71"/>
      <c r="K259" s="71"/>
      <c r="L259" s="71"/>
      <c r="M259" s="71"/>
      <c r="N259" s="71"/>
      <c r="O259" s="71"/>
      <c r="P259" s="71">
        <f t="shared" si="59"/>
        <v>0</v>
      </c>
      <c r="Q259" s="71">
        <f t="shared" si="60"/>
        <v>0</v>
      </c>
      <c r="R259" s="71">
        <f t="shared" si="61"/>
        <v>0</v>
      </c>
      <c r="S259" s="34">
        <f t="shared" si="52"/>
        <v>3</v>
      </c>
      <c r="T259" s="34">
        <f t="shared" si="53"/>
        <v>2</v>
      </c>
      <c r="U259" s="34">
        <f t="shared" si="54"/>
        <v>5</v>
      </c>
      <c r="V259" s="71">
        <v>3</v>
      </c>
      <c r="W259" s="71">
        <v>2</v>
      </c>
      <c r="X259" s="71">
        <v>5</v>
      </c>
      <c r="Y259" s="71"/>
      <c r="Z259" s="71"/>
      <c r="AA259" s="71"/>
      <c r="AB259" s="71"/>
      <c r="AC259" s="71"/>
      <c r="AD259" s="71"/>
      <c r="AE259" s="71">
        <f t="shared" si="62"/>
        <v>3</v>
      </c>
      <c r="AF259" s="71">
        <f t="shared" si="63"/>
        <v>2</v>
      </c>
      <c r="AG259" s="71">
        <f t="shared" si="55"/>
        <v>5</v>
      </c>
    </row>
    <row r="260" spans="1:33" ht="15" customHeight="1" x14ac:dyDescent="0.2">
      <c r="A260" s="68" t="s">
        <v>471</v>
      </c>
      <c r="B260" s="69"/>
      <c r="C260" s="70"/>
      <c r="D260" s="71">
        <f t="shared" si="56"/>
        <v>75</v>
      </c>
      <c r="E260" s="71">
        <f t="shared" si="57"/>
        <v>91</v>
      </c>
      <c r="F260" s="71">
        <f t="shared" si="58"/>
        <v>166</v>
      </c>
      <c r="G260" s="71">
        <v>68</v>
      </c>
      <c r="H260" s="71">
        <v>76</v>
      </c>
      <c r="I260" s="71">
        <v>144</v>
      </c>
      <c r="J260" s="71">
        <v>7</v>
      </c>
      <c r="K260" s="71">
        <v>15</v>
      </c>
      <c r="L260" s="71">
        <v>22</v>
      </c>
      <c r="M260" s="71">
        <v>4.34</v>
      </c>
      <c r="N260" s="71">
        <v>8.92</v>
      </c>
      <c r="O260" s="71">
        <v>13.26</v>
      </c>
      <c r="P260" s="71">
        <f t="shared" si="59"/>
        <v>72.34</v>
      </c>
      <c r="Q260" s="71">
        <f t="shared" si="60"/>
        <v>84.92</v>
      </c>
      <c r="R260" s="71">
        <f t="shared" si="61"/>
        <v>157.26</v>
      </c>
      <c r="S260" s="71">
        <f t="shared" si="52"/>
        <v>65</v>
      </c>
      <c r="T260" s="71">
        <f t="shared" si="53"/>
        <v>72</v>
      </c>
      <c r="U260" s="71">
        <f t="shared" si="54"/>
        <v>137</v>
      </c>
      <c r="V260" s="71">
        <v>59</v>
      </c>
      <c r="W260" s="71">
        <v>59</v>
      </c>
      <c r="X260" s="71">
        <v>118</v>
      </c>
      <c r="Y260" s="71">
        <v>6</v>
      </c>
      <c r="Z260" s="71">
        <v>13</v>
      </c>
      <c r="AA260" s="71">
        <v>19</v>
      </c>
      <c r="AB260" s="71">
        <v>3.84</v>
      </c>
      <c r="AC260" s="71">
        <v>5.75</v>
      </c>
      <c r="AD260" s="71">
        <v>9.59</v>
      </c>
      <c r="AE260" s="71">
        <f t="shared" si="62"/>
        <v>62.84</v>
      </c>
      <c r="AF260" s="71">
        <f t="shared" si="63"/>
        <v>64.75</v>
      </c>
      <c r="AG260" s="71">
        <f t="shared" si="55"/>
        <v>127.59</v>
      </c>
    </row>
    <row r="261" spans="1:33" ht="15" customHeight="1" x14ac:dyDescent="0.2">
      <c r="A261" s="72">
        <v>54.010300000000001</v>
      </c>
      <c r="B261" s="73" t="s">
        <v>220</v>
      </c>
      <c r="C261" s="74" t="s">
        <v>221</v>
      </c>
      <c r="D261" s="34">
        <f t="shared" si="56"/>
        <v>47</v>
      </c>
      <c r="E261" s="34">
        <f t="shared" si="57"/>
        <v>42</v>
      </c>
      <c r="F261" s="34">
        <f t="shared" si="58"/>
        <v>89</v>
      </c>
      <c r="G261" s="71">
        <v>43</v>
      </c>
      <c r="H261" s="71">
        <v>34</v>
      </c>
      <c r="I261" s="71">
        <v>77</v>
      </c>
      <c r="J261" s="71">
        <v>4</v>
      </c>
      <c r="K261" s="71">
        <v>8</v>
      </c>
      <c r="L261" s="71">
        <v>12</v>
      </c>
      <c r="M261" s="71">
        <v>2.17</v>
      </c>
      <c r="N261" s="71">
        <v>4.42</v>
      </c>
      <c r="O261" s="71">
        <v>6.59</v>
      </c>
      <c r="P261" s="71">
        <f t="shared" si="59"/>
        <v>45.17</v>
      </c>
      <c r="Q261" s="71">
        <f t="shared" si="60"/>
        <v>38.42</v>
      </c>
      <c r="R261" s="71">
        <f t="shared" si="61"/>
        <v>83.59</v>
      </c>
      <c r="S261" s="34">
        <f t="shared" si="52"/>
        <v>41</v>
      </c>
      <c r="T261" s="34">
        <f t="shared" si="53"/>
        <v>37</v>
      </c>
      <c r="U261" s="34">
        <f t="shared" si="54"/>
        <v>78</v>
      </c>
      <c r="V261" s="71">
        <v>37</v>
      </c>
      <c r="W261" s="71">
        <v>31</v>
      </c>
      <c r="X261" s="71">
        <v>68</v>
      </c>
      <c r="Y261" s="71">
        <v>4</v>
      </c>
      <c r="Z261" s="71">
        <v>6</v>
      </c>
      <c r="AA261" s="71">
        <v>10</v>
      </c>
      <c r="AB261" s="71">
        <v>2.34</v>
      </c>
      <c r="AC261" s="71">
        <v>2.75</v>
      </c>
      <c r="AD261" s="71">
        <v>5.09</v>
      </c>
      <c r="AE261" s="71">
        <f t="shared" si="62"/>
        <v>39.340000000000003</v>
      </c>
      <c r="AF261" s="71">
        <f t="shared" si="63"/>
        <v>33.75</v>
      </c>
      <c r="AG261" s="71">
        <f t="shared" si="55"/>
        <v>73.09</v>
      </c>
    </row>
    <row r="262" spans="1:33" ht="15" customHeight="1" x14ac:dyDescent="0.2">
      <c r="A262" s="72">
        <v>54.0199</v>
      </c>
      <c r="B262" s="73" t="s">
        <v>222</v>
      </c>
      <c r="C262" s="74" t="s">
        <v>583</v>
      </c>
      <c r="D262" s="34">
        <f t="shared" si="56"/>
        <v>28</v>
      </c>
      <c r="E262" s="34">
        <f t="shared" si="57"/>
        <v>49</v>
      </c>
      <c r="F262" s="34">
        <f t="shared" si="58"/>
        <v>77</v>
      </c>
      <c r="G262" s="71">
        <v>25</v>
      </c>
      <c r="H262" s="71">
        <v>42</v>
      </c>
      <c r="I262" s="71">
        <v>67</v>
      </c>
      <c r="J262" s="71">
        <v>3</v>
      </c>
      <c r="K262" s="71">
        <v>7</v>
      </c>
      <c r="L262" s="71">
        <v>10</v>
      </c>
      <c r="M262" s="71">
        <v>2.17</v>
      </c>
      <c r="N262" s="71">
        <v>4.5</v>
      </c>
      <c r="O262" s="71">
        <v>6.67</v>
      </c>
      <c r="P262" s="71">
        <f t="shared" si="59"/>
        <v>27.17</v>
      </c>
      <c r="Q262" s="71">
        <f t="shared" si="60"/>
        <v>46.5</v>
      </c>
      <c r="R262" s="71">
        <f t="shared" si="61"/>
        <v>73.67</v>
      </c>
      <c r="S262" s="34">
        <f t="shared" si="52"/>
        <v>24</v>
      </c>
      <c r="T262" s="34">
        <f t="shared" si="53"/>
        <v>35</v>
      </c>
      <c r="U262" s="34">
        <f t="shared" si="54"/>
        <v>59</v>
      </c>
      <c r="V262" s="71">
        <v>22</v>
      </c>
      <c r="W262" s="71">
        <v>28</v>
      </c>
      <c r="X262" s="71">
        <v>50</v>
      </c>
      <c r="Y262" s="71">
        <v>2</v>
      </c>
      <c r="Z262" s="71">
        <v>7</v>
      </c>
      <c r="AA262" s="71">
        <v>9</v>
      </c>
      <c r="AB262" s="71">
        <v>1.5</v>
      </c>
      <c r="AC262" s="71">
        <v>3</v>
      </c>
      <c r="AD262" s="71">
        <v>4.5</v>
      </c>
      <c r="AE262" s="71">
        <f t="shared" si="62"/>
        <v>23.5</v>
      </c>
      <c r="AF262" s="71">
        <f t="shared" si="63"/>
        <v>31</v>
      </c>
      <c r="AG262" s="71">
        <f t="shared" si="55"/>
        <v>54.5</v>
      </c>
    </row>
    <row r="263" spans="1:33" ht="15" customHeight="1" x14ac:dyDescent="0.2">
      <c r="A263" s="64" t="s">
        <v>396</v>
      </c>
      <c r="B263" s="65"/>
      <c r="C263" s="66"/>
      <c r="D263" s="67">
        <f t="shared" si="56"/>
        <v>333</v>
      </c>
      <c r="E263" s="67">
        <f t="shared" si="57"/>
        <v>233</v>
      </c>
      <c r="F263" s="67">
        <f t="shared" si="58"/>
        <v>566</v>
      </c>
      <c r="G263" s="67">
        <v>257</v>
      </c>
      <c r="H263" s="67">
        <v>189</v>
      </c>
      <c r="I263" s="67">
        <v>446</v>
      </c>
      <c r="J263" s="67">
        <v>76</v>
      </c>
      <c r="K263" s="67">
        <v>44</v>
      </c>
      <c r="L263" s="67">
        <v>120</v>
      </c>
      <c r="M263" s="67">
        <v>46.280000000000022</v>
      </c>
      <c r="N263" s="67">
        <v>26.579999999999995</v>
      </c>
      <c r="O263" s="67">
        <v>72.86</v>
      </c>
      <c r="P263" s="67">
        <f t="shared" si="59"/>
        <v>303.28000000000003</v>
      </c>
      <c r="Q263" s="67">
        <f t="shared" si="60"/>
        <v>215.57999999999998</v>
      </c>
      <c r="R263" s="67">
        <f t="shared" si="61"/>
        <v>518.86</v>
      </c>
      <c r="S263" s="67">
        <f t="shared" si="52"/>
        <v>316</v>
      </c>
      <c r="T263" s="67">
        <f t="shared" si="53"/>
        <v>220</v>
      </c>
      <c r="U263" s="67">
        <f t="shared" si="54"/>
        <v>536</v>
      </c>
      <c r="V263" s="67">
        <v>242</v>
      </c>
      <c r="W263" s="67">
        <v>168</v>
      </c>
      <c r="X263" s="67">
        <v>410</v>
      </c>
      <c r="Y263" s="67">
        <v>74</v>
      </c>
      <c r="Z263" s="67">
        <v>52</v>
      </c>
      <c r="AA263" s="67">
        <v>126</v>
      </c>
      <c r="AB263" s="67">
        <v>47.750000000000014</v>
      </c>
      <c r="AC263" s="67">
        <v>33.449999999999996</v>
      </c>
      <c r="AD263" s="67">
        <v>81.2</v>
      </c>
      <c r="AE263" s="67">
        <f t="shared" si="62"/>
        <v>289.75</v>
      </c>
      <c r="AF263" s="67">
        <f t="shared" si="63"/>
        <v>201.45</v>
      </c>
      <c r="AG263" s="67">
        <f t="shared" si="55"/>
        <v>491.2</v>
      </c>
    </row>
    <row r="264" spans="1:33" ht="15" customHeight="1" x14ac:dyDescent="0.2">
      <c r="A264" s="68" t="s">
        <v>300</v>
      </c>
      <c r="B264" s="69"/>
      <c r="C264" s="70"/>
      <c r="D264" s="71">
        <f t="shared" si="56"/>
        <v>0</v>
      </c>
      <c r="E264" s="71">
        <f t="shared" si="57"/>
        <v>0</v>
      </c>
      <c r="F264" s="71">
        <f t="shared" si="58"/>
        <v>0</v>
      </c>
      <c r="G264" s="71"/>
      <c r="H264" s="71"/>
      <c r="I264" s="71"/>
      <c r="J264" s="71"/>
      <c r="K264" s="71"/>
      <c r="L264" s="71"/>
      <c r="M264" s="71"/>
      <c r="N264" s="71"/>
      <c r="O264" s="71"/>
      <c r="P264" s="71">
        <f t="shared" si="59"/>
        <v>0</v>
      </c>
      <c r="Q264" s="71">
        <f t="shared" si="60"/>
        <v>0</v>
      </c>
      <c r="R264" s="71">
        <f t="shared" si="61"/>
        <v>0</v>
      </c>
      <c r="S264" s="71">
        <f t="shared" si="52"/>
        <v>2</v>
      </c>
      <c r="T264" s="71">
        <f t="shared" si="53"/>
        <v>0</v>
      </c>
      <c r="U264" s="71">
        <f t="shared" si="54"/>
        <v>2</v>
      </c>
      <c r="V264" s="71"/>
      <c r="W264" s="71"/>
      <c r="X264" s="71"/>
      <c r="Y264" s="71">
        <v>2</v>
      </c>
      <c r="Z264" s="71"/>
      <c r="AA264" s="71">
        <v>2</v>
      </c>
      <c r="AB264" s="71">
        <v>1.1299999999999999</v>
      </c>
      <c r="AC264" s="71"/>
      <c r="AD264" s="71">
        <v>1.1299999999999999</v>
      </c>
      <c r="AE264" s="71">
        <f t="shared" si="62"/>
        <v>1.1299999999999999</v>
      </c>
      <c r="AF264" s="71">
        <f t="shared" si="63"/>
        <v>0</v>
      </c>
      <c r="AG264" s="71">
        <f t="shared" si="55"/>
        <v>1.1299999999999999</v>
      </c>
    </row>
    <row r="265" spans="1:33" ht="15" customHeight="1" x14ac:dyDescent="0.2">
      <c r="A265" s="72">
        <v>16.010200000000001</v>
      </c>
      <c r="B265" s="73" t="s">
        <v>349</v>
      </c>
      <c r="C265" s="74" t="s">
        <v>584</v>
      </c>
      <c r="D265" s="34">
        <f t="shared" si="56"/>
        <v>0</v>
      </c>
      <c r="E265" s="34">
        <f t="shared" si="57"/>
        <v>0</v>
      </c>
      <c r="F265" s="34">
        <f t="shared" si="58"/>
        <v>0</v>
      </c>
      <c r="G265" s="71"/>
      <c r="H265" s="71"/>
      <c r="I265" s="71"/>
      <c r="J265" s="71"/>
      <c r="K265" s="71"/>
      <c r="L265" s="71"/>
      <c r="M265" s="71"/>
      <c r="N265" s="71"/>
      <c r="O265" s="71"/>
      <c r="P265" s="71">
        <f t="shared" si="59"/>
        <v>0</v>
      </c>
      <c r="Q265" s="71">
        <f t="shared" si="60"/>
        <v>0</v>
      </c>
      <c r="R265" s="71">
        <f t="shared" si="61"/>
        <v>0</v>
      </c>
      <c r="S265" s="34">
        <f t="shared" si="52"/>
        <v>2</v>
      </c>
      <c r="T265" s="34">
        <f t="shared" si="53"/>
        <v>0</v>
      </c>
      <c r="U265" s="34">
        <f t="shared" si="54"/>
        <v>2</v>
      </c>
      <c r="V265" s="71"/>
      <c r="W265" s="71"/>
      <c r="X265" s="71"/>
      <c r="Y265" s="71">
        <v>2</v>
      </c>
      <c r="Z265" s="71"/>
      <c r="AA265" s="71">
        <v>2</v>
      </c>
      <c r="AB265" s="71">
        <v>1.1299999999999999</v>
      </c>
      <c r="AC265" s="71"/>
      <c r="AD265" s="71">
        <v>1.1299999999999999</v>
      </c>
      <c r="AE265" s="71">
        <f t="shared" si="62"/>
        <v>1.1299999999999999</v>
      </c>
      <c r="AF265" s="71">
        <f t="shared" si="63"/>
        <v>0</v>
      </c>
      <c r="AG265" s="71">
        <f t="shared" si="55"/>
        <v>1.1299999999999999</v>
      </c>
    </row>
    <row r="266" spans="1:33" ht="15" customHeight="1" x14ac:dyDescent="0.2">
      <c r="A266" s="68" t="s">
        <v>275</v>
      </c>
      <c r="B266" s="69"/>
      <c r="C266" s="70"/>
      <c r="D266" s="71">
        <f t="shared" si="56"/>
        <v>108</v>
      </c>
      <c r="E266" s="71">
        <f t="shared" si="57"/>
        <v>70</v>
      </c>
      <c r="F266" s="71">
        <f t="shared" si="58"/>
        <v>178</v>
      </c>
      <c r="G266" s="71">
        <v>86</v>
      </c>
      <c r="H266" s="71">
        <v>59</v>
      </c>
      <c r="I266" s="71">
        <v>145</v>
      </c>
      <c r="J266" s="71">
        <v>22</v>
      </c>
      <c r="K266" s="71">
        <v>11</v>
      </c>
      <c r="L266" s="71">
        <v>33</v>
      </c>
      <c r="M266" s="71">
        <v>12.810000000000004</v>
      </c>
      <c r="N266" s="71">
        <v>5.4099999999999993</v>
      </c>
      <c r="O266" s="71">
        <v>18.22</v>
      </c>
      <c r="P266" s="71">
        <f t="shared" si="59"/>
        <v>98.81</v>
      </c>
      <c r="Q266" s="71">
        <f t="shared" si="60"/>
        <v>64.41</v>
      </c>
      <c r="R266" s="71">
        <f t="shared" si="61"/>
        <v>163.22</v>
      </c>
      <c r="S266" s="71">
        <f t="shared" si="52"/>
        <v>95</v>
      </c>
      <c r="T266" s="71">
        <f t="shared" si="53"/>
        <v>76</v>
      </c>
      <c r="U266" s="71">
        <f t="shared" si="54"/>
        <v>171</v>
      </c>
      <c r="V266" s="71">
        <v>69</v>
      </c>
      <c r="W266" s="71">
        <v>58</v>
      </c>
      <c r="X266" s="71">
        <v>127</v>
      </c>
      <c r="Y266" s="71">
        <v>26</v>
      </c>
      <c r="Z266" s="71">
        <v>18</v>
      </c>
      <c r="AA266" s="71">
        <v>44</v>
      </c>
      <c r="AB266" s="71">
        <v>14.080000000000005</v>
      </c>
      <c r="AC266" s="71">
        <v>11.15</v>
      </c>
      <c r="AD266" s="71">
        <v>25.23</v>
      </c>
      <c r="AE266" s="71">
        <f t="shared" si="62"/>
        <v>83.080000000000013</v>
      </c>
      <c r="AF266" s="71">
        <f t="shared" si="63"/>
        <v>69.150000000000006</v>
      </c>
      <c r="AG266" s="71">
        <f t="shared" si="55"/>
        <v>152.23000000000002</v>
      </c>
    </row>
    <row r="267" spans="1:33" ht="15" customHeight="1" x14ac:dyDescent="0.2">
      <c r="A267" s="72">
        <v>16.090499999999999</v>
      </c>
      <c r="B267" s="73" t="s">
        <v>181</v>
      </c>
      <c r="C267" s="74" t="s">
        <v>566</v>
      </c>
      <c r="D267" s="34">
        <f t="shared" si="56"/>
        <v>46</v>
      </c>
      <c r="E267" s="34">
        <f t="shared" si="57"/>
        <v>31</v>
      </c>
      <c r="F267" s="34">
        <f t="shared" si="58"/>
        <v>77</v>
      </c>
      <c r="G267" s="71">
        <v>36</v>
      </c>
      <c r="H267" s="71">
        <v>28</v>
      </c>
      <c r="I267" s="71">
        <v>64</v>
      </c>
      <c r="J267" s="71">
        <v>10</v>
      </c>
      <c r="K267" s="71">
        <v>3</v>
      </c>
      <c r="L267" s="71">
        <v>13</v>
      </c>
      <c r="M267" s="71">
        <v>6.77</v>
      </c>
      <c r="N267" s="71">
        <v>2.0099999999999998</v>
      </c>
      <c r="O267" s="71">
        <v>8.7799999999999994</v>
      </c>
      <c r="P267" s="71">
        <f t="shared" si="59"/>
        <v>42.769999999999996</v>
      </c>
      <c r="Q267" s="71">
        <f t="shared" si="60"/>
        <v>30.009999999999998</v>
      </c>
      <c r="R267" s="71">
        <f t="shared" si="61"/>
        <v>72.78</v>
      </c>
      <c r="S267" s="34">
        <f t="shared" si="52"/>
        <v>44</v>
      </c>
      <c r="T267" s="34">
        <f t="shared" si="53"/>
        <v>30</v>
      </c>
      <c r="U267" s="34">
        <f t="shared" si="54"/>
        <v>74</v>
      </c>
      <c r="V267" s="71">
        <v>29</v>
      </c>
      <c r="W267" s="71">
        <v>26</v>
      </c>
      <c r="X267" s="71">
        <v>55</v>
      </c>
      <c r="Y267" s="71">
        <v>15</v>
      </c>
      <c r="Z267" s="71">
        <v>4</v>
      </c>
      <c r="AA267" s="71">
        <v>19</v>
      </c>
      <c r="AB267" s="71">
        <v>8.42</v>
      </c>
      <c r="AC267" s="71">
        <v>2.38</v>
      </c>
      <c r="AD267" s="71">
        <v>10.8</v>
      </c>
      <c r="AE267" s="71">
        <f t="shared" si="62"/>
        <v>37.42</v>
      </c>
      <c r="AF267" s="71">
        <f t="shared" si="63"/>
        <v>28.38</v>
      </c>
      <c r="AG267" s="71">
        <f t="shared" si="55"/>
        <v>65.8</v>
      </c>
    </row>
    <row r="268" spans="1:33" ht="15" customHeight="1" x14ac:dyDescent="0.2">
      <c r="A268" s="72">
        <v>23.010100000000001</v>
      </c>
      <c r="B268" s="73" t="s">
        <v>360</v>
      </c>
      <c r="C268" s="74" t="s">
        <v>585</v>
      </c>
      <c r="D268" s="34">
        <f t="shared" si="56"/>
        <v>40</v>
      </c>
      <c r="E268" s="34">
        <f t="shared" si="57"/>
        <v>16</v>
      </c>
      <c r="F268" s="34">
        <f t="shared" si="58"/>
        <v>56</v>
      </c>
      <c r="G268" s="71">
        <v>31</v>
      </c>
      <c r="H268" s="71">
        <v>14</v>
      </c>
      <c r="I268" s="71">
        <v>45</v>
      </c>
      <c r="J268" s="71">
        <v>9</v>
      </c>
      <c r="K268" s="71">
        <v>2</v>
      </c>
      <c r="L268" s="71">
        <v>11</v>
      </c>
      <c r="M268" s="71">
        <v>4.5299999999999994</v>
      </c>
      <c r="N268" s="71">
        <v>0.76</v>
      </c>
      <c r="O268" s="71">
        <v>5.2899999999999991</v>
      </c>
      <c r="P268" s="71">
        <f t="shared" si="59"/>
        <v>35.53</v>
      </c>
      <c r="Q268" s="71">
        <f t="shared" si="60"/>
        <v>14.76</v>
      </c>
      <c r="R268" s="71">
        <f t="shared" si="61"/>
        <v>50.29</v>
      </c>
      <c r="S268" s="34">
        <f t="shared" si="52"/>
        <v>29</v>
      </c>
      <c r="T268" s="34">
        <f t="shared" si="53"/>
        <v>18</v>
      </c>
      <c r="U268" s="34">
        <f t="shared" si="54"/>
        <v>47</v>
      </c>
      <c r="V268" s="71">
        <v>21</v>
      </c>
      <c r="W268" s="71">
        <v>13</v>
      </c>
      <c r="X268" s="71">
        <v>34</v>
      </c>
      <c r="Y268" s="71">
        <v>8</v>
      </c>
      <c r="Z268" s="71">
        <v>5</v>
      </c>
      <c r="AA268" s="71">
        <v>13</v>
      </c>
      <c r="AB268" s="71">
        <v>4.5199999999999996</v>
      </c>
      <c r="AC268" s="71">
        <v>3.13</v>
      </c>
      <c r="AD268" s="71">
        <v>7.6499999999999995</v>
      </c>
      <c r="AE268" s="71">
        <f t="shared" si="62"/>
        <v>25.52</v>
      </c>
      <c r="AF268" s="71">
        <f t="shared" si="63"/>
        <v>16.13</v>
      </c>
      <c r="AG268" s="71">
        <f t="shared" si="55"/>
        <v>41.65</v>
      </c>
    </row>
    <row r="269" spans="1:33" ht="15" customHeight="1" x14ac:dyDescent="0.2">
      <c r="A269" s="72">
        <v>54.010100000000001</v>
      </c>
      <c r="B269" s="73" t="s">
        <v>357</v>
      </c>
      <c r="C269" s="74" t="s">
        <v>358</v>
      </c>
      <c r="D269" s="34">
        <f t="shared" si="56"/>
        <v>22</v>
      </c>
      <c r="E269" s="34">
        <f t="shared" si="57"/>
        <v>23</v>
      </c>
      <c r="F269" s="34">
        <f t="shared" si="58"/>
        <v>45</v>
      </c>
      <c r="G269" s="71">
        <v>19</v>
      </c>
      <c r="H269" s="71">
        <v>17</v>
      </c>
      <c r="I269" s="71">
        <v>36</v>
      </c>
      <c r="J269" s="71">
        <v>3</v>
      </c>
      <c r="K269" s="71">
        <v>6</v>
      </c>
      <c r="L269" s="71">
        <v>9</v>
      </c>
      <c r="M269" s="71">
        <v>1.5099999999999998</v>
      </c>
      <c r="N269" s="71">
        <v>2.6399999999999997</v>
      </c>
      <c r="O269" s="71">
        <v>4.1499999999999995</v>
      </c>
      <c r="P269" s="71">
        <f t="shared" si="59"/>
        <v>20.509999999999998</v>
      </c>
      <c r="Q269" s="71">
        <f t="shared" si="60"/>
        <v>19.64</v>
      </c>
      <c r="R269" s="71">
        <f t="shared" si="61"/>
        <v>40.15</v>
      </c>
      <c r="S269" s="34">
        <f t="shared" si="52"/>
        <v>22</v>
      </c>
      <c r="T269" s="34">
        <f t="shared" si="53"/>
        <v>28</v>
      </c>
      <c r="U269" s="34">
        <f t="shared" si="54"/>
        <v>50</v>
      </c>
      <c r="V269" s="71">
        <v>19</v>
      </c>
      <c r="W269" s="71">
        <v>19</v>
      </c>
      <c r="X269" s="71">
        <v>38</v>
      </c>
      <c r="Y269" s="71">
        <v>3</v>
      </c>
      <c r="Z269" s="71">
        <v>9</v>
      </c>
      <c r="AA269" s="71">
        <v>12</v>
      </c>
      <c r="AB269" s="71">
        <v>1.1400000000000001</v>
      </c>
      <c r="AC269" s="71">
        <v>5.64</v>
      </c>
      <c r="AD269" s="71">
        <v>6.78</v>
      </c>
      <c r="AE269" s="71">
        <f t="shared" si="62"/>
        <v>20.14</v>
      </c>
      <c r="AF269" s="71">
        <f t="shared" si="63"/>
        <v>24.64</v>
      </c>
      <c r="AG269" s="71">
        <f t="shared" si="55"/>
        <v>44.78</v>
      </c>
    </row>
    <row r="270" spans="1:33" ht="15" customHeight="1" x14ac:dyDescent="0.2">
      <c r="A270" s="68" t="s">
        <v>397</v>
      </c>
      <c r="B270" s="69"/>
      <c r="C270" s="70"/>
      <c r="D270" s="71">
        <f t="shared" si="56"/>
        <v>225</v>
      </c>
      <c r="E270" s="71">
        <f t="shared" si="57"/>
        <v>163</v>
      </c>
      <c r="F270" s="71">
        <f t="shared" si="58"/>
        <v>388</v>
      </c>
      <c r="G270" s="71">
        <v>171</v>
      </c>
      <c r="H270" s="71">
        <v>130</v>
      </c>
      <c r="I270" s="71">
        <v>301</v>
      </c>
      <c r="J270" s="71">
        <v>54</v>
      </c>
      <c r="K270" s="71">
        <v>33</v>
      </c>
      <c r="L270" s="71">
        <v>87</v>
      </c>
      <c r="M270" s="71">
        <v>33.469999999999992</v>
      </c>
      <c r="N270" s="71">
        <v>21.17</v>
      </c>
      <c r="O270" s="71">
        <v>54.64</v>
      </c>
      <c r="P270" s="71">
        <f t="shared" si="59"/>
        <v>204.47</v>
      </c>
      <c r="Q270" s="71">
        <f t="shared" si="60"/>
        <v>151.17000000000002</v>
      </c>
      <c r="R270" s="71">
        <f t="shared" si="61"/>
        <v>355.64</v>
      </c>
      <c r="S270" s="71">
        <f t="shared" si="52"/>
        <v>219</v>
      </c>
      <c r="T270" s="71">
        <f t="shared" si="53"/>
        <v>144</v>
      </c>
      <c r="U270" s="71">
        <f t="shared" si="54"/>
        <v>363</v>
      </c>
      <c r="V270" s="71">
        <v>173</v>
      </c>
      <c r="W270" s="71">
        <v>110</v>
      </c>
      <c r="X270" s="71">
        <v>283</v>
      </c>
      <c r="Y270" s="71">
        <v>46</v>
      </c>
      <c r="Z270" s="71">
        <v>34</v>
      </c>
      <c r="AA270" s="71">
        <v>80</v>
      </c>
      <c r="AB270" s="71">
        <v>32.539999999999992</v>
      </c>
      <c r="AC270" s="71">
        <v>22.300000000000004</v>
      </c>
      <c r="AD270" s="71">
        <v>54.84</v>
      </c>
      <c r="AE270" s="71">
        <f t="shared" si="62"/>
        <v>205.54</v>
      </c>
      <c r="AF270" s="71">
        <f t="shared" si="63"/>
        <v>132.30000000000001</v>
      </c>
      <c r="AG270" s="71">
        <f t="shared" si="55"/>
        <v>337.84000000000003</v>
      </c>
    </row>
    <row r="271" spans="1:33" ht="15" customHeight="1" x14ac:dyDescent="0.2">
      <c r="A271" s="72">
        <v>16.010200000000001</v>
      </c>
      <c r="B271" s="73" t="s">
        <v>351</v>
      </c>
      <c r="C271" s="74" t="s">
        <v>586</v>
      </c>
      <c r="D271" s="34">
        <f t="shared" si="56"/>
        <v>21</v>
      </c>
      <c r="E271" s="34">
        <f t="shared" si="57"/>
        <v>11</v>
      </c>
      <c r="F271" s="34">
        <f t="shared" si="58"/>
        <v>32</v>
      </c>
      <c r="G271" s="71">
        <v>18</v>
      </c>
      <c r="H271" s="71">
        <v>9</v>
      </c>
      <c r="I271" s="71">
        <v>27</v>
      </c>
      <c r="J271" s="71">
        <v>3</v>
      </c>
      <c r="K271" s="71">
        <v>2</v>
      </c>
      <c r="L271" s="71">
        <v>5</v>
      </c>
      <c r="M271" s="71">
        <v>1.88</v>
      </c>
      <c r="N271" s="71">
        <v>1.1299999999999999</v>
      </c>
      <c r="O271" s="71">
        <v>3.01</v>
      </c>
      <c r="P271" s="71">
        <f t="shared" si="59"/>
        <v>19.88</v>
      </c>
      <c r="Q271" s="71">
        <f t="shared" si="60"/>
        <v>10.129999999999999</v>
      </c>
      <c r="R271" s="71">
        <f t="shared" si="61"/>
        <v>30.009999999999998</v>
      </c>
      <c r="S271" s="34">
        <f t="shared" si="52"/>
        <v>21</v>
      </c>
      <c r="T271" s="34">
        <f t="shared" si="53"/>
        <v>11</v>
      </c>
      <c r="U271" s="34">
        <f t="shared" si="54"/>
        <v>32</v>
      </c>
      <c r="V271" s="71">
        <v>16</v>
      </c>
      <c r="W271" s="71">
        <v>8</v>
      </c>
      <c r="X271" s="71">
        <v>24</v>
      </c>
      <c r="Y271" s="71">
        <v>5</v>
      </c>
      <c r="Z271" s="71">
        <v>3</v>
      </c>
      <c r="AA271" s="71">
        <v>8</v>
      </c>
      <c r="AB271" s="71">
        <v>4.01</v>
      </c>
      <c r="AC271" s="71">
        <v>2.0099999999999998</v>
      </c>
      <c r="AD271" s="71">
        <v>6.02</v>
      </c>
      <c r="AE271" s="71">
        <f t="shared" si="62"/>
        <v>20.009999999999998</v>
      </c>
      <c r="AF271" s="71">
        <f t="shared" si="63"/>
        <v>10.01</v>
      </c>
      <c r="AG271" s="71">
        <f t="shared" si="55"/>
        <v>30.019999999999996</v>
      </c>
    </row>
    <row r="272" spans="1:33" ht="15" customHeight="1" x14ac:dyDescent="0.2">
      <c r="A272" s="72">
        <v>16.010300000000001</v>
      </c>
      <c r="B272" s="73" t="s">
        <v>353</v>
      </c>
      <c r="C272" s="74" t="s">
        <v>587</v>
      </c>
      <c r="D272" s="34">
        <f t="shared" si="56"/>
        <v>73</v>
      </c>
      <c r="E272" s="34">
        <f t="shared" si="57"/>
        <v>18</v>
      </c>
      <c r="F272" s="34">
        <f t="shared" si="58"/>
        <v>91</v>
      </c>
      <c r="G272" s="71">
        <v>61</v>
      </c>
      <c r="H272" s="71">
        <v>17</v>
      </c>
      <c r="I272" s="71">
        <v>78</v>
      </c>
      <c r="J272" s="71">
        <v>12</v>
      </c>
      <c r="K272" s="71">
        <v>1</v>
      </c>
      <c r="L272" s="71">
        <v>13</v>
      </c>
      <c r="M272" s="71">
        <v>8.629999999999999</v>
      </c>
      <c r="N272" s="71">
        <v>0.75</v>
      </c>
      <c r="O272" s="71">
        <v>9.379999999999999</v>
      </c>
      <c r="P272" s="71">
        <f t="shared" si="59"/>
        <v>69.63</v>
      </c>
      <c r="Q272" s="71">
        <f t="shared" si="60"/>
        <v>17.75</v>
      </c>
      <c r="R272" s="71">
        <f t="shared" si="61"/>
        <v>87.38</v>
      </c>
      <c r="S272" s="34">
        <f t="shared" si="52"/>
        <v>62</v>
      </c>
      <c r="T272" s="34">
        <f t="shared" si="53"/>
        <v>16</v>
      </c>
      <c r="U272" s="34">
        <f t="shared" si="54"/>
        <v>78</v>
      </c>
      <c r="V272" s="71">
        <v>54</v>
      </c>
      <c r="W272" s="71">
        <v>14</v>
      </c>
      <c r="X272" s="71">
        <v>68</v>
      </c>
      <c r="Y272" s="71">
        <v>8</v>
      </c>
      <c r="Z272" s="71">
        <v>2</v>
      </c>
      <c r="AA272" s="71">
        <v>10</v>
      </c>
      <c r="AB272" s="71">
        <v>6</v>
      </c>
      <c r="AC272" s="71">
        <v>1.5</v>
      </c>
      <c r="AD272" s="71">
        <v>7.5</v>
      </c>
      <c r="AE272" s="71">
        <f t="shared" si="62"/>
        <v>60</v>
      </c>
      <c r="AF272" s="71">
        <f t="shared" si="63"/>
        <v>15.5</v>
      </c>
      <c r="AG272" s="71">
        <f t="shared" si="55"/>
        <v>75.5</v>
      </c>
    </row>
    <row r="273" spans="1:33" ht="15" customHeight="1" x14ac:dyDescent="0.2">
      <c r="A273" s="72">
        <v>16.010400000000001</v>
      </c>
      <c r="B273" s="73" t="s">
        <v>175</v>
      </c>
      <c r="C273" s="74" t="s">
        <v>176</v>
      </c>
      <c r="D273" s="34">
        <f t="shared" si="56"/>
        <v>20</v>
      </c>
      <c r="E273" s="34">
        <f t="shared" si="57"/>
        <v>13</v>
      </c>
      <c r="F273" s="34">
        <f t="shared" si="58"/>
        <v>33</v>
      </c>
      <c r="G273" s="71">
        <v>14</v>
      </c>
      <c r="H273" s="71">
        <v>10</v>
      </c>
      <c r="I273" s="71">
        <v>24</v>
      </c>
      <c r="J273" s="71">
        <v>6</v>
      </c>
      <c r="K273" s="71">
        <v>3</v>
      </c>
      <c r="L273" s="71">
        <v>9</v>
      </c>
      <c r="M273" s="71">
        <v>4.13</v>
      </c>
      <c r="N273" s="71">
        <v>1.88</v>
      </c>
      <c r="O273" s="71">
        <v>6.01</v>
      </c>
      <c r="P273" s="71">
        <f t="shared" si="59"/>
        <v>18.13</v>
      </c>
      <c r="Q273" s="71">
        <f t="shared" si="60"/>
        <v>11.879999999999999</v>
      </c>
      <c r="R273" s="71">
        <f t="shared" si="61"/>
        <v>30.009999999999998</v>
      </c>
      <c r="S273" s="34">
        <f t="shared" si="52"/>
        <v>20</v>
      </c>
      <c r="T273" s="34">
        <f t="shared" si="53"/>
        <v>12</v>
      </c>
      <c r="U273" s="34">
        <f t="shared" si="54"/>
        <v>32</v>
      </c>
      <c r="V273" s="71">
        <v>16</v>
      </c>
      <c r="W273" s="71">
        <v>9</v>
      </c>
      <c r="X273" s="71">
        <v>25</v>
      </c>
      <c r="Y273" s="71">
        <v>4</v>
      </c>
      <c r="Z273" s="71">
        <v>3</v>
      </c>
      <c r="AA273" s="71">
        <v>7</v>
      </c>
      <c r="AB273" s="71">
        <v>2.63</v>
      </c>
      <c r="AC273" s="71">
        <v>1.88</v>
      </c>
      <c r="AD273" s="71">
        <v>4.51</v>
      </c>
      <c r="AE273" s="71">
        <f t="shared" si="62"/>
        <v>18.63</v>
      </c>
      <c r="AF273" s="71">
        <f t="shared" si="63"/>
        <v>10.879999999999999</v>
      </c>
      <c r="AG273" s="71">
        <f t="shared" si="55"/>
        <v>29.509999999999998</v>
      </c>
    </row>
    <row r="274" spans="1:33" ht="15" customHeight="1" x14ac:dyDescent="0.2">
      <c r="A274" s="72">
        <v>16.090499999999999</v>
      </c>
      <c r="B274" s="73" t="s">
        <v>181</v>
      </c>
      <c r="C274" s="74" t="s">
        <v>566</v>
      </c>
      <c r="D274" s="34">
        <f t="shared" si="56"/>
        <v>17</v>
      </c>
      <c r="E274" s="34">
        <f t="shared" si="57"/>
        <v>13</v>
      </c>
      <c r="F274" s="34">
        <f t="shared" si="58"/>
        <v>30</v>
      </c>
      <c r="G274" s="71">
        <v>15</v>
      </c>
      <c r="H274" s="71">
        <v>10</v>
      </c>
      <c r="I274" s="71">
        <v>25</v>
      </c>
      <c r="J274" s="71">
        <v>2</v>
      </c>
      <c r="K274" s="71">
        <v>3</v>
      </c>
      <c r="L274" s="71">
        <v>5</v>
      </c>
      <c r="M274" s="71">
        <v>1.1299999999999999</v>
      </c>
      <c r="N274" s="71">
        <v>2</v>
      </c>
      <c r="O274" s="71">
        <v>3.13</v>
      </c>
      <c r="P274" s="71">
        <f t="shared" si="59"/>
        <v>16.13</v>
      </c>
      <c r="Q274" s="71">
        <f t="shared" si="60"/>
        <v>12</v>
      </c>
      <c r="R274" s="71">
        <f t="shared" si="61"/>
        <v>28.13</v>
      </c>
      <c r="S274" s="34">
        <f t="shared" si="52"/>
        <v>15</v>
      </c>
      <c r="T274" s="34">
        <f t="shared" si="53"/>
        <v>9</v>
      </c>
      <c r="U274" s="34">
        <f t="shared" si="54"/>
        <v>24</v>
      </c>
      <c r="V274" s="71">
        <v>13</v>
      </c>
      <c r="W274" s="71">
        <v>8</v>
      </c>
      <c r="X274" s="71">
        <v>21</v>
      </c>
      <c r="Y274" s="71">
        <v>2</v>
      </c>
      <c r="Z274" s="71">
        <v>1</v>
      </c>
      <c r="AA274" s="71">
        <v>3</v>
      </c>
      <c r="AB274" s="71">
        <v>1.5</v>
      </c>
      <c r="AC274" s="71">
        <v>0.75</v>
      </c>
      <c r="AD274" s="71">
        <v>2.25</v>
      </c>
      <c r="AE274" s="71">
        <f t="shared" si="62"/>
        <v>14.5</v>
      </c>
      <c r="AF274" s="71">
        <f t="shared" si="63"/>
        <v>8.75</v>
      </c>
      <c r="AG274" s="71">
        <f t="shared" si="55"/>
        <v>23.25</v>
      </c>
    </row>
    <row r="275" spans="1:33" ht="15" customHeight="1" x14ac:dyDescent="0.2">
      <c r="A275" s="72">
        <v>23.010100000000001</v>
      </c>
      <c r="B275" s="73" t="s">
        <v>183</v>
      </c>
      <c r="C275" s="74" t="s">
        <v>184</v>
      </c>
      <c r="D275" s="34">
        <f t="shared" si="56"/>
        <v>26</v>
      </c>
      <c r="E275" s="34">
        <f t="shared" si="57"/>
        <v>17</v>
      </c>
      <c r="F275" s="34">
        <f t="shared" si="58"/>
        <v>43</v>
      </c>
      <c r="G275" s="71">
        <v>15</v>
      </c>
      <c r="H275" s="71">
        <v>12</v>
      </c>
      <c r="I275" s="71">
        <v>27</v>
      </c>
      <c r="J275" s="71">
        <v>11</v>
      </c>
      <c r="K275" s="71">
        <v>5</v>
      </c>
      <c r="L275" s="71">
        <v>16</v>
      </c>
      <c r="M275" s="71">
        <v>6.3999999999999995</v>
      </c>
      <c r="N275" s="71">
        <v>3.38</v>
      </c>
      <c r="O275" s="71">
        <v>9.7799999999999994</v>
      </c>
      <c r="P275" s="71">
        <f t="shared" si="59"/>
        <v>21.4</v>
      </c>
      <c r="Q275" s="71">
        <f t="shared" si="60"/>
        <v>15.379999999999999</v>
      </c>
      <c r="R275" s="71">
        <f t="shared" si="61"/>
        <v>36.78</v>
      </c>
      <c r="S275" s="34">
        <f t="shared" si="52"/>
        <v>32</v>
      </c>
      <c r="T275" s="34">
        <f t="shared" si="53"/>
        <v>12</v>
      </c>
      <c r="U275" s="34">
        <f t="shared" si="54"/>
        <v>44</v>
      </c>
      <c r="V275" s="71">
        <v>21</v>
      </c>
      <c r="W275" s="71">
        <v>10</v>
      </c>
      <c r="X275" s="71">
        <v>31</v>
      </c>
      <c r="Y275" s="71">
        <v>11</v>
      </c>
      <c r="Z275" s="71">
        <v>2</v>
      </c>
      <c r="AA275" s="71">
        <v>13</v>
      </c>
      <c r="AB275" s="71">
        <v>7.88</v>
      </c>
      <c r="AC275" s="71">
        <v>1.5</v>
      </c>
      <c r="AD275" s="71">
        <v>9.379999999999999</v>
      </c>
      <c r="AE275" s="71">
        <f t="shared" si="62"/>
        <v>28.88</v>
      </c>
      <c r="AF275" s="71">
        <f t="shared" si="63"/>
        <v>11.5</v>
      </c>
      <c r="AG275" s="71">
        <f t="shared" si="55"/>
        <v>40.379999999999995</v>
      </c>
    </row>
    <row r="276" spans="1:33" ht="15" customHeight="1" x14ac:dyDescent="0.2">
      <c r="A276" s="72">
        <v>38.010100000000001</v>
      </c>
      <c r="B276" s="73" t="s">
        <v>196</v>
      </c>
      <c r="C276" s="74" t="s">
        <v>568</v>
      </c>
      <c r="D276" s="34">
        <f t="shared" si="56"/>
        <v>8</v>
      </c>
      <c r="E276" s="34">
        <f t="shared" si="57"/>
        <v>30</v>
      </c>
      <c r="F276" s="34">
        <f t="shared" si="58"/>
        <v>38</v>
      </c>
      <c r="G276" s="71">
        <v>6</v>
      </c>
      <c r="H276" s="71">
        <v>24</v>
      </c>
      <c r="I276" s="71">
        <v>30</v>
      </c>
      <c r="J276" s="71">
        <v>2</v>
      </c>
      <c r="K276" s="71">
        <v>6</v>
      </c>
      <c r="L276" s="71">
        <v>8</v>
      </c>
      <c r="M276" s="71">
        <v>1.1299999999999999</v>
      </c>
      <c r="N276" s="71">
        <v>3.3899999999999997</v>
      </c>
      <c r="O276" s="71">
        <v>4.5199999999999996</v>
      </c>
      <c r="P276" s="71">
        <f t="shared" si="59"/>
        <v>7.13</v>
      </c>
      <c r="Q276" s="71">
        <f t="shared" si="60"/>
        <v>27.39</v>
      </c>
      <c r="R276" s="71">
        <f t="shared" si="61"/>
        <v>34.520000000000003</v>
      </c>
      <c r="S276" s="34">
        <f t="shared" si="52"/>
        <v>6</v>
      </c>
      <c r="T276" s="34">
        <f t="shared" si="53"/>
        <v>26</v>
      </c>
      <c r="U276" s="34">
        <f t="shared" si="54"/>
        <v>32</v>
      </c>
      <c r="V276" s="71">
        <v>5</v>
      </c>
      <c r="W276" s="71">
        <v>21</v>
      </c>
      <c r="X276" s="71">
        <v>26</v>
      </c>
      <c r="Y276" s="71">
        <v>1</v>
      </c>
      <c r="Z276" s="71">
        <v>5</v>
      </c>
      <c r="AA276" s="71">
        <v>6</v>
      </c>
      <c r="AB276" s="71">
        <v>0.75</v>
      </c>
      <c r="AC276" s="71">
        <v>3.38</v>
      </c>
      <c r="AD276" s="71">
        <v>4.13</v>
      </c>
      <c r="AE276" s="71">
        <f t="shared" si="62"/>
        <v>5.75</v>
      </c>
      <c r="AF276" s="71">
        <f t="shared" si="63"/>
        <v>24.38</v>
      </c>
      <c r="AG276" s="71">
        <f t="shared" si="55"/>
        <v>30.13</v>
      </c>
    </row>
    <row r="277" spans="1:33" ht="15" customHeight="1" x14ac:dyDescent="0.2">
      <c r="A277" s="72">
        <v>50.100200000000001</v>
      </c>
      <c r="B277" s="73" t="s">
        <v>355</v>
      </c>
      <c r="C277" s="74" t="s">
        <v>588</v>
      </c>
      <c r="D277" s="34">
        <f t="shared" si="56"/>
        <v>34</v>
      </c>
      <c r="E277" s="34">
        <f t="shared" si="57"/>
        <v>24</v>
      </c>
      <c r="F277" s="34">
        <f t="shared" si="58"/>
        <v>58</v>
      </c>
      <c r="G277" s="71">
        <v>17</v>
      </c>
      <c r="H277" s="71">
        <v>18</v>
      </c>
      <c r="I277" s="71">
        <v>35</v>
      </c>
      <c r="J277" s="71">
        <v>17</v>
      </c>
      <c r="K277" s="71">
        <v>6</v>
      </c>
      <c r="L277" s="71">
        <v>23</v>
      </c>
      <c r="M277" s="71">
        <v>9.7900000000000009</v>
      </c>
      <c r="N277" s="71">
        <v>3.76</v>
      </c>
      <c r="O277" s="71">
        <v>13.550000000000002</v>
      </c>
      <c r="P277" s="71">
        <f t="shared" si="59"/>
        <v>26.79</v>
      </c>
      <c r="Q277" s="71">
        <f t="shared" si="60"/>
        <v>21.759999999999998</v>
      </c>
      <c r="R277" s="71">
        <f t="shared" si="61"/>
        <v>48.55</v>
      </c>
      <c r="S277" s="34">
        <f t="shared" si="52"/>
        <v>42</v>
      </c>
      <c r="T277" s="34">
        <f t="shared" si="53"/>
        <v>22</v>
      </c>
      <c r="U277" s="34">
        <f t="shared" si="54"/>
        <v>64</v>
      </c>
      <c r="V277" s="71">
        <v>29</v>
      </c>
      <c r="W277" s="71">
        <v>13</v>
      </c>
      <c r="X277" s="71">
        <v>42</v>
      </c>
      <c r="Y277" s="71">
        <v>13</v>
      </c>
      <c r="Z277" s="71">
        <v>9</v>
      </c>
      <c r="AA277" s="71">
        <v>22</v>
      </c>
      <c r="AB277" s="71">
        <v>8.27</v>
      </c>
      <c r="AC277" s="71">
        <v>4.8999999999999995</v>
      </c>
      <c r="AD277" s="71">
        <v>13.170000000000003</v>
      </c>
      <c r="AE277" s="71">
        <f t="shared" si="62"/>
        <v>37.269999999999996</v>
      </c>
      <c r="AF277" s="71">
        <f t="shared" si="63"/>
        <v>17.899999999999999</v>
      </c>
      <c r="AG277" s="71">
        <f t="shared" si="55"/>
        <v>55.169999999999995</v>
      </c>
    </row>
    <row r="278" spans="1:33" ht="15" customHeight="1" x14ac:dyDescent="0.2">
      <c r="A278" s="75">
        <v>54.010100000000001</v>
      </c>
      <c r="B278" s="73" t="s">
        <v>357</v>
      </c>
      <c r="C278" s="74" t="s">
        <v>358</v>
      </c>
      <c r="D278" s="34">
        <f t="shared" si="56"/>
        <v>26</v>
      </c>
      <c r="E278" s="34">
        <f t="shared" si="57"/>
        <v>37</v>
      </c>
      <c r="F278" s="34">
        <f t="shared" si="58"/>
        <v>63</v>
      </c>
      <c r="G278" s="71">
        <v>25</v>
      </c>
      <c r="H278" s="71">
        <v>30</v>
      </c>
      <c r="I278" s="71">
        <v>55</v>
      </c>
      <c r="J278" s="71">
        <v>1</v>
      </c>
      <c r="K278" s="71">
        <v>7</v>
      </c>
      <c r="L278" s="71">
        <v>8</v>
      </c>
      <c r="M278" s="71">
        <v>0.38</v>
      </c>
      <c r="N278" s="71">
        <v>4.88</v>
      </c>
      <c r="O278" s="71">
        <v>5.26</v>
      </c>
      <c r="P278" s="71">
        <f t="shared" si="59"/>
        <v>25.38</v>
      </c>
      <c r="Q278" s="71">
        <f t="shared" si="60"/>
        <v>34.880000000000003</v>
      </c>
      <c r="R278" s="71">
        <f t="shared" si="61"/>
        <v>60.260000000000005</v>
      </c>
      <c r="S278" s="34">
        <f t="shared" si="52"/>
        <v>21</v>
      </c>
      <c r="T278" s="34">
        <f t="shared" si="53"/>
        <v>36</v>
      </c>
      <c r="U278" s="34">
        <f t="shared" si="54"/>
        <v>57</v>
      </c>
      <c r="V278" s="71">
        <v>19</v>
      </c>
      <c r="W278" s="71">
        <v>27</v>
      </c>
      <c r="X278" s="71">
        <v>46</v>
      </c>
      <c r="Y278" s="71">
        <v>2</v>
      </c>
      <c r="Z278" s="71">
        <v>9</v>
      </c>
      <c r="AA278" s="71">
        <v>11</v>
      </c>
      <c r="AB278" s="71">
        <v>1.5</v>
      </c>
      <c r="AC278" s="71">
        <v>6.38</v>
      </c>
      <c r="AD278" s="71">
        <v>7.88</v>
      </c>
      <c r="AE278" s="71">
        <f t="shared" si="62"/>
        <v>20.5</v>
      </c>
      <c r="AF278" s="71">
        <f t="shared" si="63"/>
        <v>33.380000000000003</v>
      </c>
      <c r="AG278" s="71">
        <f t="shared" si="55"/>
        <v>53.88</v>
      </c>
    </row>
    <row r="279" spans="1:33" ht="15" customHeight="1" x14ac:dyDescent="0.2">
      <c r="A279" s="61" t="s">
        <v>233</v>
      </c>
      <c r="B279" s="62"/>
      <c r="C279" s="63"/>
      <c r="D279" s="33">
        <f t="shared" si="56"/>
        <v>287</v>
      </c>
      <c r="E279" s="33">
        <f t="shared" si="57"/>
        <v>142</v>
      </c>
      <c r="F279" s="33">
        <f t="shared" si="58"/>
        <v>429</v>
      </c>
      <c r="G279" s="33">
        <v>43</v>
      </c>
      <c r="H279" s="33">
        <v>30</v>
      </c>
      <c r="I279" s="33">
        <v>73</v>
      </c>
      <c r="J279" s="33">
        <v>244</v>
      </c>
      <c r="K279" s="33">
        <v>112</v>
      </c>
      <c r="L279" s="33">
        <v>356</v>
      </c>
      <c r="M279" s="33">
        <v>102.21999999999977</v>
      </c>
      <c r="N279" s="33">
        <v>43.820000000000029</v>
      </c>
      <c r="O279" s="33">
        <v>146.03999999999965</v>
      </c>
      <c r="P279" s="33">
        <f t="shared" si="59"/>
        <v>145.21999999999977</v>
      </c>
      <c r="Q279" s="33">
        <f t="shared" si="60"/>
        <v>73.820000000000022</v>
      </c>
      <c r="R279" s="33">
        <f t="shared" si="61"/>
        <v>219.03999999999979</v>
      </c>
      <c r="S279" s="33">
        <f t="shared" si="52"/>
        <v>212</v>
      </c>
      <c r="T279" s="33">
        <f t="shared" si="53"/>
        <v>104</v>
      </c>
      <c r="U279" s="33">
        <f t="shared" si="54"/>
        <v>316</v>
      </c>
      <c r="V279" s="33">
        <v>21</v>
      </c>
      <c r="W279" s="33">
        <v>15</v>
      </c>
      <c r="X279" s="33">
        <v>36</v>
      </c>
      <c r="Y279" s="33">
        <v>191</v>
      </c>
      <c r="Z279" s="33">
        <v>89</v>
      </c>
      <c r="AA279" s="33">
        <v>280</v>
      </c>
      <c r="AB279" s="33">
        <v>116.39999999999995</v>
      </c>
      <c r="AC279" s="33">
        <v>52.550000000000011</v>
      </c>
      <c r="AD279" s="33">
        <v>168.94999999999993</v>
      </c>
      <c r="AE279" s="33">
        <f t="shared" si="62"/>
        <v>137.39999999999995</v>
      </c>
      <c r="AF279" s="33">
        <f t="shared" si="63"/>
        <v>67.550000000000011</v>
      </c>
      <c r="AG279" s="33">
        <f t="shared" si="55"/>
        <v>204.94999999999996</v>
      </c>
    </row>
    <row r="280" spans="1:33" ht="15" customHeight="1" x14ac:dyDescent="0.2">
      <c r="A280" s="64" t="s">
        <v>395</v>
      </c>
      <c r="B280" s="65"/>
      <c r="C280" s="66"/>
      <c r="D280" s="67">
        <f t="shared" si="56"/>
        <v>81</v>
      </c>
      <c r="E280" s="67">
        <f t="shared" si="57"/>
        <v>68</v>
      </c>
      <c r="F280" s="67">
        <f t="shared" si="58"/>
        <v>149</v>
      </c>
      <c r="G280" s="67">
        <v>37</v>
      </c>
      <c r="H280" s="67">
        <v>26</v>
      </c>
      <c r="I280" s="67">
        <v>63</v>
      </c>
      <c r="J280" s="67">
        <v>44</v>
      </c>
      <c r="K280" s="67">
        <v>42</v>
      </c>
      <c r="L280" s="67">
        <v>86</v>
      </c>
      <c r="M280" s="67">
        <v>19.420000000000002</v>
      </c>
      <c r="N280" s="67">
        <v>14</v>
      </c>
      <c r="O280" s="67">
        <v>33.42</v>
      </c>
      <c r="P280" s="67">
        <f t="shared" si="59"/>
        <v>56.42</v>
      </c>
      <c r="Q280" s="67">
        <f t="shared" si="60"/>
        <v>40</v>
      </c>
      <c r="R280" s="67">
        <f t="shared" si="61"/>
        <v>96.42</v>
      </c>
      <c r="S280" s="67">
        <f t="shared" si="52"/>
        <v>62</v>
      </c>
      <c r="T280" s="67">
        <f t="shared" si="53"/>
        <v>46</v>
      </c>
      <c r="U280" s="67">
        <f t="shared" si="54"/>
        <v>108</v>
      </c>
      <c r="V280" s="67">
        <v>17</v>
      </c>
      <c r="W280" s="67">
        <v>15</v>
      </c>
      <c r="X280" s="67">
        <v>32</v>
      </c>
      <c r="Y280" s="67">
        <v>45</v>
      </c>
      <c r="Z280" s="67">
        <v>31</v>
      </c>
      <c r="AA280" s="67">
        <v>76</v>
      </c>
      <c r="AB280" s="67">
        <v>12.83</v>
      </c>
      <c r="AC280" s="67">
        <v>11.02</v>
      </c>
      <c r="AD280" s="67">
        <v>23.85</v>
      </c>
      <c r="AE280" s="67">
        <f t="shared" si="62"/>
        <v>29.83</v>
      </c>
      <c r="AF280" s="67">
        <f t="shared" si="63"/>
        <v>26.02</v>
      </c>
      <c r="AG280" s="67">
        <f t="shared" si="55"/>
        <v>55.849999999999994</v>
      </c>
    </row>
    <row r="281" spans="1:33" ht="15" customHeight="1" x14ac:dyDescent="0.2">
      <c r="A281" s="68" t="s">
        <v>406</v>
      </c>
      <c r="B281" s="69"/>
      <c r="C281" s="70"/>
      <c r="D281" s="71">
        <f t="shared" si="56"/>
        <v>81</v>
      </c>
      <c r="E281" s="71">
        <f t="shared" si="57"/>
        <v>68</v>
      </c>
      <c r="F281" s="71">
        <f t="shared" si="58"/>
        <v>149</v>
      </c>
      <c r="G281" s="71">
        <v>37</v>
      </c>
      <c r="H281" s="71">
        <v>26</v>
      </c>
      <c r="I281" s="71">
        <v>63</v>
      </c>
      <c r="J281" s="71">
        <v>44</v>
      </c>
      <c r="K281" s="71">
        <v>42</v>
      </c>
      <c r="L281" s="71">
        <v>86</v>
      </c>
      <c r="M281" s="71">
        <v>19.420000000000002</v>
      </c>
      <c r="N281" s="71">
        <v>14</v>
      </c>
      <c r="O281" s="71">
        <v>33.42</v>
      </c>
      <c r="P281" s="71">
        <f t="shared" si="59"/>
        <v>56.42</v>
      </c>
      <c r="Q281" s="71">
        <f t="shared" si="60"/>
        <v>40</v>
      </c>
      <c r="R281" s="71">
        <f t="shared" si="61"/>
        <v>96.42</v>
      </c>
      <c r="S281" s="71">
        <f t="shared" si="52"/>
        <v>62</v>
      </c>
      <c r="T281" s="71">
        <f t="shared" si="53"/>
        <v>46</v>
      </c>
      <c r="U281" s="71">
        <f t="shared" si="54"/>
        <v>108</v>
      </c>
      <c r="V281" s="71">
        <v>17</v>
      </c>
      <c r="W281" s="71">
        <v>15</v>
      </c>
      <c r="X281" s="71">
        <v>32</v>
      </c>
      <c r="Y281" s="71">
        <v>45</v>
      </c>
      <c r="Z281" s="71">
        <v>31</v>
      </c>
      <c r="AA281" s="71">
        <v>76</v>
      </c>
      <c r="AB281" s="71">
        <v>12.83</v>
      </c>
      <c r="AC281" s="71">
        <v>11.02</v>
      </c>
      <c r="AD281" s="71">
        <v>23.85</v>
      </c>
      <c r="AE281" s="71">
        <f t="shared" si="62"/>
        <v>29.83</v>
      </c>
      <c r="AF281" s="71">
        <f t="shared" si="63"/>
        <v>26.02</v>
      </c>
      <c r="AG281" s="71">
        <f t="shared" si="55"/>
        <v>55.849999999999994</v>
      </c>
    </row>
    <row r="282" spans="1:33" ht="15" customHeight="1" x14ac:dyDescent="0.2">
      <c r="A282" s="72">
        <v>45</v>
      </c>
      <c r="B282" s="73" t="s">
        <v>230</v>
      </c>
      <c r="C282" s="74" t="s">
        <v>589</v>
      </c>
      <c r="D282" s="34">
        <f t="shared" si="56"/>
        <v>18</v>
      </c>
      <c r="E282" s="34">
        <f t="shared" si="57"/>
        <v>4</v>
      </c>
      <c r="F282" s="34">
        <f t="shared" si="58"/>
        <v>22</v>
      </c>
      <c r="G282" s="71">
        <v>10</v>
      </c>
      <c r="H282" s="71">
        <v>2</v>
      </c>
      <c r="I282" s="71">
        <v>12</v>
      </c>
      <c r="J282" s="71">
        <v>8</v>
      </c>
      <c r="K282" s="71">
        <v>2</v>
      </c>
      <c r="L282" s="71">
        <v>10</v>
      </c>
      <c r="M282" s="71">
        <v>2.75</v>
      </c>
      <c r="N282" s="71">
        <v>0.5</v>
      </c>
      <c r="O282" s="71">
        <v>3.25</v>
      </c>
      <c r="P282" s="71">
        <f t="shared" si="59"/>
        <v>12.75</v>
      </c>
      <c r="Q282" s="71">
        <f t="shared" si="60"/>
        <v>2.5</v>
      </c>
      <c r="R282" s="71">
        <f t="shared" si="61"/>
        <v>15.25</v>
      </c>
      <c r="S282" s="34">
        <f t="shared" si="52"/>
        <v>4</v>
      </c>
      <c r="T282" s="34">
        <f t="shared" si="53"/>
        <v>8</v>
      </c>
      <c r="U282" s="34">
        <f t="shared" si="54"/>
        <v>12</v>
      </c>
      <c r="V282" s="71">
        <v>1</v>
      </c>
      <c r="W282" s="71">
        <v>5</v>
      </c>
      <c r="X282" s="71">
        <v>6</v>
      </c>
      <c r="Y282" s="71">
        <v>3</v>
      </c>
      <c r="Z282" s="71">
        <v>3</v>
      </c>
      <c r="AA282" s="71">
        <v>6</v>
      </c>
      <c r="AB282" s="71">
        <v>0.91999999999999993</v>
      </c>
      <c r="AC282" s="71">
        <v>1.25</v>
      </c>
      <c r="AD282" s="71">
        <v>2.17</v>
      </c>
      <c r="AE282" s="71">
        <f t="shared" si="62"/>
        <v>1.92</v>
      </c>
      <c r="AF282" s="71">
        <f t="shared" si="63"/>
        <v>6.25</v>
      </c>
      <c r="AG282" s="71">
        <f t="shared" si="55"/>
        <v>8.17</v>
      </c>
    </row>
    <row r="283" spans="1:33" ht="15" customHeight="1" x14ac:dyDescent="0.2">
      <c r="A283" s="72" t="s">
        <v>234</v>
      </c>
      <c r="B283" s="73" t="s">
        <v>234</v>
      </c>
      <c r="C283" s="74" t="s">
        <v>590</v>
      </c>
      <c r="D283" s="34">
        <f t="shared" si="56"/>
        <v>8</v>
      </c>
      <c r="E283" s="34">
        <f t="shared" si="57"/>
        <v>9</v>
      </c>
      <c r="F283" s="34">
        <f t="shared" si="58"/>
        <v>17</v>
      </c>
      <c r="G283" s="71">
        <v>4</v>
      </c>
      <c r="H283" s="71">
        <v>3</v>
      </c>
      <c r="I283" s="71">
        <v>7</v>
      </c>
      <c r="J283" s="71">
        <v>4</v>
      </c>
      <c r="K283" s="71">
        <v>6</v>
      </c>
      <c r="L283" s="71">
        <v>10</v>
      </c>
      <c r="M283" s="71">
        <v>1.67</v>
      </c>
      <c r="N283" s="71">
        <v>2.25</v>
      </c>
      <c r="O283" s="71">
        <v>3.92</v>
      </c>
      <c r="P283" s="71">
        <f t="shared" si="59"/>
        <v>5.67</v>
      </c>
      <c r="Q283" s="71">
        <f t="shared" si="60"/>
        <v>5.25</v>
      </c>
      <c r="R283" s="71">
        <f t="shared" si="61"/>
        <v>10.92</v>
      </c>
      <c r="S283" s="34">
        <f t="shared" si="52"/>
        <v>3</v>
      </c>
      <c r="T283" s="34">
        <f t="shared" si="53"/>
        <v>6</v>
      </c>
      <c r="U283" s="34">
        <f t="shared" si="54"/>
        <v>9</v>
      </c>
      <c r="V283" s="71">
        <v>2</v>
      </c>
      <c r="W283" s="71">
        <v>2</v>
      </c>
      <c r="X283" s="71">
        <v>4</v>
      </c>
      <c r="Y283" s="71">
        <v>1</v>
      </c>
      <c r="Z283" s="71">
        <v>4</v>
      </c>
      <c r="AA283" s="71">
        <v>5</v>
      </c>
      <c r="AB283" s="71">
        <v>0.25</v>
      </c>
      <c r="AC283" s="71">
        <v>1.25</v>
      </c>
      <c r="AD283" s="71">
        <v>1.5</v>
      </c>
      <c r="AE283" s="71">
        <f t="shared" si="62"/>
        <v>2.25</v>
      </c>
      <c r="AF283" s="71">
        <f t="shared" si="63"/>
        <v>3.25</v>
      </c>
      <c r="AG283" s="71">
        <f t="shared" si="55"/>
        <v>5.5</v>
      </c>
    </row>
    <row r="284" spans="1:33" ht="15" customHeight="1" x14ac:dyDescent="0.2">
      <c r="A284" s="72" t="s">
        <v>236</v>
      </c>
      <c r="B284" s="73" t="s">
        <v>236</v>
      </c>
      <c r="C284" s="74" t="s">
        <v>591</v>
      </c>
      <c r="D284" s="34">
        <f t="shared" si="56"/>
        <v>1</v>
      </c>
      <c r="E284" s="34">
        <f t="shared" si="57"/>
        <v>6</v>
      </c>
      <c r="F284" s="34">
        <f t="shared" si="58"/>
        <v>7</v>
      </c>
      <c r="G284" s="71"/>
      <c r="H284" s="71"/>
      <c r="I284" s="71"/>
      <c r="J284" s="71">
        <v>1</v>
      </c>
      <c r="K284" s="71">
        <v>6</v>
      </c>
      <c r="L284" s="71">
        <v>7</v>
      </c>
      <c r="M284" s="71">
        <v>0.17</v>
      </c>
      <c r="N284" s="71">
        <v>1.18</v>
      </c>
      <c r="O284" s="71">
        <v>1.35</v>
      </c>
      <c r="P284" s="71">
        <f t="shared" si="59"/>
        <v>0.17</v>
      </c>
      <c r="Q284" s="71">
        <f t="shared" si="60"/>
        <v>1.18</v>
      </c>
      <c r="R284" s="71">
        <f t="shared" si="61"/>
        <v>1.3499999999999999</v>
      </c>
      <c r="S284" s="34">
        <f t="shared" si="52"/>
        <v>2</v>
      </c>
      <c r="T284" s="34">
        <f t="shared" si="53"/>
        <v>4</v>
      </c>
      <c r="U284" s="34">
        <f t="shared" si="54"/>
        <v>6</v>
      </c>
      <c r="V284" s="71"/>
      <c r="W284" s="71"/>
      <c r="X284" s="71"/>
      <c r="Y284" s="71">
        <v>2</v>
      </c>
      <c r="Z284" s="71">
        <v>4</v>
      </c>
      <c r="AA284" s="71">
        <v>6</v>
      </c>
      <c r="AB284" s="71">
        <v>0.34</v>
      </c>
      <c r="AC284" s="71">
        <v>0.68</v>
      </c>
      <c r="AD284" s="71">
        <v>1.02</v>
      </c>
      <c r="AE284" s="71">
        <f t="shared" si="62"/>
        <v>0.34</v>
      </c>
      <c r="AF284" s="71">
        <f t="shared" si="63"/>
        <v>0.68</v>
      </c>
      <c r="AG284" s="71">
        <f t="shared" si="55"/>
        <v>1.02</v>
      </c>
    </row>
    <row r="285" spans="1:33" ht="15" customHeight="1" x14ac:dyDescent="0.2">
      <c r="A285" s="72" t="s">
        <v>238</v>
      </c>
      <c r="B285" s="73" t="s">
        <v>238</v>
      </c>
      <c r="C285" s="74" t="s">
        <v>592</v>
      </c>
      <c r="D285" s="34">
        <f t="shared" si="56"/>
        <v>18</v>
      </c>
      <c r="E285" s="34">
        <f t="shared" si="57"/>
        <v>24</v>
      </c>
      <c r="F285" s="34">
        <f t="shared" si="58"/>
        <v>42</v>
      </c>
      <c r="G285" s="71">
        <v>9</v>
      </c>
      <c r="H285" s="71">
        <v>13</v>
      </c>
      <c r="I285" s="71">
        <v>22</v>
      </c>
      <c r="J285" s="71">
        <v>9</v>
      </c>
      <c r="K285" s="71">
        <v>11</v>
      </c>
      <c r="L285" s="71">
        <v>20</v>
      </c>
      <c r="M285" s="71">
        <v>4.24</v>
      </c>
      <c r="N285" s="71">
        <v>3.74</v>
      </c>
      <c r="O285" s="71">
        <v>7.98</v>
      </c>
      <c r="P285" s="71">
        <f t="shared" si="59"/>
        <v>13.24</v>
      </c>
      <c r="Q285" s="71">
        <f t="shared" si="60"/>
        <v>16.740000000000002</v>
      </c>
      <c r="R285" s="71">
        <f t="shared" si="61"/>
        <v>29.980000000000004</v>
      </c>
      <c r="S285" s="34">
        <f t="shared" si="52"/>
        <v>27</v>
      </c>
      <c r="T285" s="34">
        <f t="shared" si="53"/>
        <v>13</v>
      </c>
      <c r="U285" s="34">
        <f t="shared" si="54"/>
        <v>40</v>
      </c>
      <c r="V285" s="71">
        <v>8</v>
      </c>
      <c r="W285" s="71">
        <v>4</v>
      </c>
      <c r="X285" s="71">
        <v>12</v>
      </c>
      <c r="Y285" s="71">
        <v>19</v>
      </c>
      <c r="Z285" s="71">
        <v>9</v>
      </c>
      <c r="AA285" s="71">
        <v>28</v>
      </c>
      <c r="AB285" s="71">
        <v>4.24</v>
      </c>
      <c r="AC285" s="71">
        <v>3.67</v>
      </c>
      <c r="AD285" s="71">
        <v>7.91</v>
      </c>
      <c r="AE285" s="71">
        <f t="shared" si="62"/>
        <v>12.24</v>
      </c>
      <c r="AF285" s="71">
        <f t="shared" si="63"/>
        <v>7.67</v>
      </c>
      <c r="AG285" s="71">
        <f t="shared" si="55"/>
        <v>19.91</v>
      </c>
    </row>
    <row r="286" spans="1:33" ht="15" customHeight="1" x14ac:dyDescent="0.2">
      <c r="A286" s="72" t="s">
        <v>240</v>
      </c>
      <c r="B286" s="73" t="s">
        <v>240</v>
      </c>
      <c r="C286" s="74" t="s">
        <v>593</v>
      </c>
      <c r="D286" s="34">
        <f t="shared" si="56"/>
        <v>1</v>
      </c>
      <c r="E286" s="34">
        <f t="shared" si="57"/>
        <v>0</v>
      </c>
      <c r="F286" s="34">
        <f t="shared" si="58"/>
        <v>1</v>
      </c>
      <c r="G286" s="71">
        <v>1</v>
      </c>
      <c r="H286" s="71"/>
      <c r="I286" s="71">
        <v>1</v>
      </c>
      <c r="J286" s="71"/>
      <c r="K286" s="71"/>
      <c r="L286" s="71"/>
      <c r="M286" s="71"/>
      <c r="N286" s="71"/>
      <c r="O286" s="71"/>
      <c r="P286" s="71">
        <f t="shared" si="59"/>
        <v>1</v>
      </c>
      <c r="Q286" s="71">
        <f t="shared" si="60"/>
        <v>0</v>
      </c>
      <c r="R286" s="71">
        <f t="shared" si="61"/>
        <v>1</v>
      </c>
      <c r="S286" s="34">
        <f t="shared" si="52"/>
        <v>0</v>
      </c>
      <c r="T286" s="34">
        <f t="shared" si="53"/>
        <v>0</v>
      </c>
      <c r="U286" s="34">
        <f t="shared" si="54"/>
        <v>0</v>
      </c>
      <c r="V286" s="71"/>
      <c r="W286" s="71"/>
      <c r="X286" s="71"/>
      <c r="Y286" s="71"/>
      <c r="Z286" s="71"/>
      <c r="AA286" s="71"/>
      <c r="AB286" s="71"/>
      <c r="AC286" s="71"/>
      <c r="AD286" s="71"/>
      <c r="AE286" s="71">
        <f t="shared" si="62"/>
        <v>0</v>
      </c>
      <c r="AF286" s="71">
        <f t="shared" si="63"/>
        <v>0</v>
      </c>
      <c r="AG286" s="71">
        <f t="shared" si="55"/>
        <v>0</v>
      </c>
    </row>
    <row r="287" spans="1:33" ht="15" customHeight="1" x14ac:dyDescent="0.2">
      <c r="A287" s="72" t="s">
        <v>242</v>
      </c>
      <c r="B287" s="73" t="s">
        <v>242</v>
      </c>
      <c r="C287" s="74" t="s">
        <v>594</v>
      </c>
      <c r="D287" s="34">
        <f t="shared" si="56"/>
        <v>22</v>
      </c>
      <c r="E287" s="34">
        <f t="shared" si="57"/>
        <v>9</v>
      </c>
      <c r="F287" s="34">
        <f t="shared" si="58"/>
        <v>31</v>
      </c>
      <c r="G287" s="71">
        <v>7</v>
      </c>
      <c r="H287" s="71">
        <v>2</v>
      </c>
      <c r="I287" s="71">
        <v>9</v>
      </c>
      <c r="J287" s="71">
        <v>15</v>
      </c>
      <c r="K287" s="71">
        <v>7</v>
      </c>
      <c r="L287" s="71">
        <v>22</v>
      </c>
      <c r="M287" s="71">
        <v>6.09</v>
      </c>
      <c r="N287" s="71">
        <v>1.92</v>
      </c>
      <c r="O287" s="71">
        <v>8.01</v>
      </c>
      <c r="P287" s="71">
        <f t="shared" si="59"/>
        <v>13.09</v>
      </c>
      <c r="Q287" s="71">
        <f t="shared" si="60"/>
        <v>3.92</v>
      </c>
      <c r="R287" s="71">
        <f t="shared" si="61"/>
        <v>17.009999999999998</v>
      </c>
      <c r="S287" s="34">
        <f t="shared" si="52"/>
        <v>17</v>
      </c>
      <c r="T287" s="34">
        <f t="shared" si="53"/>
        <v>4</v>
      </c>
      <c r="U287" s="34">
        <f t="shared" si="54"/>
        <v>21</v>
      </c>
      <c r="V287" s="71">
        <v>1</v>
      </c>
      <c r="W287" s="71">
        <v>1</v>
      </c>
      <c r="X287" s="71">
        <v>2</v>
      </c>
      <c r="Y287" s="71">
        <v>16</v>
      </c>
      <c r="Z287" s="71">
        <v>3</v>
      </c>
      <c r="AA287" s="71">
        <v>19</v>
      </c>
      <c r="AB287" s="71">
        <v>5.66</v>
      </c>
      <c r="AC287" s="71">
        <v>1.25</v>
      </c>
      <c r="AD287" s="71">
        <v>6.91</v>
      </c>
      <c r="AE287" s="71">
        <f t="shared" si="62"/>
        <v>6.66</v>
      </c>
      <c r="AF287" s="71">
        <f t="shared" si="63"/>
        <v>2.25</v>
      </c>
      <c r="AG287" s="71">
        <f t="shared" si="55"/>
        <v>8.91</v>
      </c>
    </row>
    <row r="288" spans="1:33" ht="15" customHeight="1" x14ac:dyDescent="0.2">
      <c r="A288" s="72" t="s">
        <v>244</v>
      </c>
      <c r="B288" s="73" t="s">
        <v>244</v>
      </c>
      <c r="C288" s="74" t="s">
        <v>595</v>
      </c>
      <c r="D288" s="34">
        <f t="shared" si="56"/>
        <v>5</v>
      </c>
      <c r="E288" s="34">
        <f t="shared" si="57"/>
        <v>8</v>
      </c>
      <c r="F288" s="34">
        <f t="shared" si="58"/>
        <v>13</v>
      </c>
      <c r="G288" s="71">
        <v>4</v>
      </c>
      <c r="H288" s="71">
        <v>5</v>
      </c>
      <c r="I288" s="71">
        <v>9</v>
      </c>
      <c r="J288" s="71">
        <v>1</v>
      </c>
      <c r="K288" s="71">
        <v>3</v>
      </c>
      <c r="L288" s="71">
        <v>4</v>
      </c>
      <c r="M288" s="71">
        <v>0.75</v>
      </c>
      <c r="N288" s="71">
        <v>0.75</v>
      </c>
      <c r="O288" s="71">
        <v>1.5</v>
      </c>
      <c r="P288" s="71">
        <f t="shared" si="59"/>
        <v>4.75</v>
      </c>
      <c r="Q288" s="71">
        <f t="shared" si="60"/>
        <v>5.75</v>
      </c>
      <c r="R288" s="71">
        <f t="shared" si="61"/>
        <v>10.5</v>
      </c>
      <c r="S288" s="34">
        <f t="shared" ref="S288:S298" si="64">V288+Y288</f>
        <v>4</v>
      </c>
      <c r="T288" s="34">
        <f t="shared" ref="T288:T298" si="65">W288+Z288</f>
        <v>1</v>
      </c>
      <c r="U288" s="34">
        <f t="shared" ref="U288:U298" si="66">SUM(S288:T288)</f>
        <v>5</v>
      </c>
      <c r="V288" s="71">
        <v>1</v>
      </c>
      <c r="W288" s="71"/>
      <c r="X288" s="71">
        <v>1</v>
      </c>
      <c r="Y288" s="71">
        <v>3</v>
      </c>
      <c r="Z288" s="71">
        <v>1</v>
      </c>
      <c r="AA288" s="71">
        <v>4</v>
      </c>
      <c r="AB288" s="71">
        <v>1.17</v>
      </c>
      <c r="AC288" s="71">
        <v>0.25</v>
      </c>
      <c r="AD288" s="71">
        <v>1.42</v>
      </c>
      <c r="AE288" s="71">
        <f t="shared" si="62"/>
        <v>2.17</v>
      </c>
      <c r="AF288" s="71">
        <f t="shared" si="63"/>
        <v>0.25</v>
      </c>
      <c r="AG288" s="71">
        <f t="shared" ref="AG288:AG298" si="67">SUM(AE288:AF288)</f>
        <v>2.42</v>
      </c>
    </row>
    <row r="289" spans="1:33" ht="15" customHeight="1" x14ac:dyDescent="0.2">
      <c r="A289" s="72" t="s">
        <v>246</v>
      </c>
      <c r="B289" s="73" t="s">
        <v>246</v>
      </c>
      <c r="C289" s="74" t="s">
        <v>596</v>
      </c>
      <c r="D289" s="34">
        <f t="shared" ref="D289:D298" si="68">G289+J289</f>
        <v>8</v>
      </c>
      <c r="E289" s="34">
        <f t="shared" ref="E289:E298" si="69">H289+K289</f>
        <v>8</v>
      </c>
      <c r="F289" s="34">
        <f t="shared" ref="F289:F298" si="70">SUM(D289:E289)</f>
        <v>16</v>
      </c>
      <c r="G289" s="71">
        <v>2</v>
      </c>
      <c r="H289" s="71">
        <v>1</v>
      </c>
      <c r="I289" s="71">
        <v>3</v>
      </c>
      <c r="J289" s="71">
        <v>6</v>
      </c>
      <c r="K289" s="71">
        <v>7</v>
      </c>
      <c r="L289" s="71">
        <v>13</v>
      </c>
      <c r="M289" s="71">
        <v>3.75</v>
      </c>
      <c r="N289" s="71">
        <v>3.66</v>
      </c>
      <c r="O289" s="71">
        <v>7.41</v>
      </c>
      <c r="P289" s="71">
        <f t="shared" ref="P289:P298" si="71">G289+M289</f>
        <v>5.75</v>
      </c>
      <c r="Q289" s="71">
        <f t="shared" ref="Q289:Q298" si="72">H289+N289</f>
        <v>4.66</v>
      </c>
      <c r="R289" s="71">
        <f t="shared" ref="R289:R298" si="73">SUM(P289:Q289)</f>
        <v>10.41</v>
      </c>
      <c r="S289" s="34">
        <f t="shared" si="64"/>
        <v>5</v>
      </c>
      <c r="T289" s="34">
        <f t="shared" si="65"/>
        <v>10</v>
      </c>
      <c r="U289" s="34">
        <f t="shared" si="66"/>
        <v>15</v>
      </c>
      <c r="V289" s="71">
        <v>4</v>
      </c>
      <c r="W289" s="71">
        <v>3</v>
      </c>
      <c r="X289" s="71">
        <v>7</v>
      </c>
      <c r="Y289" s="71">
        <v>1</v>
      </c>
      <c r="Z289" s="71">
        <v>7</v>
      </c>
      <c r="AA289" s="71">
        <v>8</v>
      </c>
      <c r="AB289" s="71">
        <v>0.25</v>
      </c>
      <c r="AC289" s="71">
        <v>2.67</v>
      </c>
      <c r="AD289" s="71">
        <v>2.92</v>
      </c>
      <c r="AE289" s="71">
        <f t="shared" ref="AE289:AE298" si="74">V289+AB289</f>
        <v>4.25</v>
      </c>
      <c r="AF289" s="71">
        <f t="shared" ref="AF289:AF298" si="75">W289+AC289</f>
        <v>5.67</v>
      </c>
      <c r="AG289" s="71">
        <f t="shared" si="67"/>
        <v>9.92</v>
      </c>
    </row>
    <row r="290" spans="1:33" ht="15" customHeight="1" x14ac:dyDescent="0.2">
      <c r="A290" s="64" t="s">
        <v>396</v>
      </c>
      <c r="B290" s="65"/>
      <c r="C290" s="66"/>
      <c r="D290" s="67">
        <f t="shared" si="68"/>
        <v>206</v>
      </c>
      <c r="E290" s="67">
        <f t="shared" si="69"/>
        <v>74</v>
      </c>
      <c r="F290" s="67">
        <f t="shared" si="70"/>
        <v>280</v>
      </c>
      <c r="G290" s="67">
        <v>6</v>
      </c>
      <c r="H290" s="67">
        <v>4</v>
      </c>
      <c r="I290" s="67">
        <v>10</v>
      </c>
      <c r="J290" s="67">
        <v>200</v>
      </c>
      <c r="K290" s="67">
        <v>70</v>
      </c>
      <c r="L290" s="67">
        <v>270</v>
      </c>
      <c r="M290" s="67">
        <v>82.79999999999994</v>
      </c>
      <c r="N290" s="67">
        <v>29.819999999999983</v>
      </c>
      <c r="O290" s="67">
        <v>112.61999999999965</v>
      </c>
      <c r="P290" s="67">
        <f t="shared" si="71"/>
        <v>88.79999999999994</v>
      </c>
      <c r="Q290" s="67">
        <f t="shared" si="72"/>
        <v>33.819999999999979</v>
      </c>
      <c r="R290" s="67">
        <f t="shared" si="73"/>
        <v>122.61999999999992</v>
      </c>
      <c r="S290" s="67">
        <f t="shared" si="64"/>
        <v>150</v>
      </c>
      <c r="T290" s="67">
        <f t="shared" si="65"/>
        <v>58</v>
      </c>
      <c r="U290" s="67">
        <f t="shared" si="66"/>
        <v>208</v>
      </c>
      <c r="V290" s="67">
        <v>4</v>
      </c>
      <c r="W290" s="67"/>
      <c r="X290" s="67">
        <v>4</v>
      </c>
      <c r="Y290" s="67">
        <v>146</v>
      </c>
      <c r="Z290" s="67">
        <v>58</v>
      </c>
      <c r="AA290" s="67">
        <v>204</v>
      </c>
      <c r="AB290" s="67">
        <v>103.56999999999996</v>
      </c>
      <c r="AC290" s="67">
        <v>41.530000000000008</v>
      </c>
      <c r="AD290" s="67">
        <v>145.09999999999994</v>
      </c>
      <c r="AE290" s="67">
        <f t="shared" si="74"/>
        <v>107.56999999999996</v>
      </c>
      <c r="AF290" s="67">
        <f t="shared" si="75"/>
        <v>41.530000000000008</v>
      </c>
      <c r="AG290" s="67">
        <f t="shared" si="67"/>
        <v>149.09999999999997</v>
      </c>
    </row>
    <row r="291" spans="1:33" ht="15" customHeight="1" x14ac:dyDescent="0.2">
      <c r="A291" s="68" t="s">
        <v>300</v>
      </c>
      <c r="B291" s="69"/>
      <c r="C291" s="70"/>
      <c r="D291" s="71">
        <f t="shared" si="68"/>
        <v>0</v>
      </c>
      <c r="E291" s="71">
        <f t="shared" si="69"/>
        <v>0</v>
      </c>
      <c r="F291" s="71">
        <f t="shared" si="70"/>
        <v>0</v>
      </c>
      <c r="G291" s="71"/>
      <c r="H291" s="71"/>
      <c r="I291" s="71"/>
      <c r="J291" s="71"/>
      <c r="K291" s="71"/>
      <c r="L291" s="71"/>
      <c r="M291" s="71"/>
      <c r="N291" s="71"/>
      <c r="O291" s="71"/>
      <c r="P291" s="71">
        <f t="shared" si="71"/>
        <v>0</v>
      </c>
      <c r="Q291" s="71">
        <f t="shared" si="72"/>
        <v>0</v>
      </c>
      <c r="R291" s="71">
        <f t="shared" si="73"/>
        <v>0</v>
      </c>
      <c r="S291" s="71">
        <f t="shared" si="64"/>
        <v>0</v>
      </c>
      <c r="T291" s="71">
        <f t="shared" si="65"/>
        <v>1</v>
      </c>
      <c r="U291" s="71">
        <f t="shared" si="66"/>
        <v>1</v>
      </c>
      <c r="V291" s="71"/>
      <c r="W291" s="71"/>
      <c r="X291" s="71"/>
      <c r="Y291" s="71"/>
      <c r="Z291" s="71">
        <v>1</v>
      </c>
      <c r="AA291" s="71">
        <v>1</v>
      </c>
      <c r="AB291" s="71"/>
      <c r="AC291" s="71">
        <v>0.63</v>
      </c>
      <c r="AD291" s="71">
        <v>0.63</v>
      </c>
      <c r="AE291" s="71">
        <f t="shared" si="74"/>
        <v>0</v>
      </c>
      <c r="AF291" s="71">
        <f t="shared" si="75"/>
        <v>0.63</v>
      </c>
      <c r="AG291" s="71">
        <f t="shared" si="67"/>
        <v>0.63</v>
      </c>
    </row>
    <row r="292" spans="1:33" ht="15" customHeight="1" x14ac:dyDescent="0.2">
      <c r="A292" s="72" t="s">
        <v>362</v>
      </c>
      <c r="B292" s="73" t="s">
        <v>362</v>
      </c>
      <c r="C292" s="74" t="s">
        <v>597</v>
      </c>
      <c r="D292" s="34">
        <f t="shared" si="68"/>
        <v>0</v>
      </c>
      <c r="E292" s="34">
        <f t="shared" si="69"/>
        <v>0</v>
      </c>
      <c r="F292" s="34">
        <f t="shared" si="70"/>
        <v>0</v>
      </c>
      <c r="G292" s="71"/>
      <c r="H292" s="71"/>
      <c r="I292" s="71"/>
      <c r="J292" s="71"/>
      <c r="K292" s="71"/>
      <c r="L292" s="71"/>
      <c r="M292" s="71"/>
      <c r="N292" s="71"/>
      <c r="O292" s="71"/>
      <c r="P292" s="71">
        <f t="shared" si="71"/>
        <v>0</v>
      </c>
      <c r="Q292" s="71">
        <f t="shared" si="72"/>
        <v>0</v>
      </c>
      <c r="R292" s="71">
        <f t="shared" si="73"/>
        <v>0</v>
      </c>
      <c r="S292" s="34">
        <f t="shared" si="64"/>
        <v>0</v>
      </c>
      <c r="T292" s="34">
        <f t="shared" si="65"/>
        <v>1</v>
      </c>
      <c r="U292" s="34">
        <f t="shared" si="66"/>
        <v>1</v>
      </c>
      <c r="V292" s="71"/>
      <c r="W292" s="71"/>
      <c r="X292" s="71"/>
      <c r="Y292" s="71"/>
      <c r="Z292" s="71">
        <v>1</v>
      </c>
      <c r="AA292" s="71">
        <v>1</v>
      </c>
      <c r="AB292" s="71"/>
      <c r="AC292" s="71">
        <v>0.63</v>
      </c>
      <c r="AD292" s="71">
        <v>0.63</v>
      </c>
      <c r="AE292" s="71">
        <f t="shared" si="74"/>
        <v>0</v>
      </c>
      <c r="AF292" s="71">
        <f t="shared" si="75"/>
        <v>0.63</v>
      </c>
      <c r="AG292" s="71">
        <f t="shared" si="67"/>
        <v>0.63</v>
      </c>
    </row>
    <row r="293" spans="1:33" ht="15" customHeight="1" x14ac:dyDescent="0.2">
      <c r="A293" s="68" t="s">
        <v>397</v>
      </c>
      <c r="B293" s="69"/>
      <c r="C293" s="70"/>
      <c r="D293" s="71">
        <f t="shared" si="68"/>
        <v>206</v>
      </c>
      <c r="E293" s="71">
        <f t="shared" si="69"/>
        <v>74</v>
      </c>
      <c r="F293" s="71">
        <f t="shared" si="70"/>
        <v>280</v>
      </c>
      <c r="G293" s="71">
        <v>6</v>
      </c>
      <c r="H293" s="71">
        <v>4</v>
      </c>
      <c r="I293" s="71">
        <v>10</v>
      </c>
      <c r="J293" s="71">
        <v>200</v>
      </c>
      <c r="K293" s="71">
        <v>70</v>
      </c>
      <c r="L293" s="71">
        <v>270</v>
      </c>
      <c r="M293" s="71">
        <v>82.79999999999994</v>
      </c>
      <c r="N293" s="71">
        <v>29.819999999999983</v>
      </c>
      <c r="O293" s="71">
        <v>112.61999999999965</v>
      </c>
      <c r="P293" s="71">
        <f t="shared" si="71"/>
        <v>88.79999999999994</v>
      </c>
      <c r="Q293" s="71">
        <f t="shared" si="72"/>
        <v>33.819999999999979</v>
      </c>
      <c r="R293" s="71">
        <f t="shared" si="73"/>
        <v>122.61999999999992</v>
      </c>
      <c r="S293" s="71">
        <f t="shared" si="64"/>
        <v>150</v>
      </c>
      <c r="T293" s="71">
        <f t="shared" si="65"/>
        <v>57</v>
      </c>
      <c r="U293" s="71">
        <f t="shared" si="66"/>
        <v>207</v>
      </c>
      <c r="V293" s="71">
        <v>4</v>
      </c>
      <c r="W293" s="71"/>
      <c r="X293" s="71">
        <v>4</v>
      </c>
      <c r="Y293" s="71">
        <v>146</v>
      </c>
      <c r="Z293" s="71">
        <v>57</v>
      </c>
      <c r="AA293" s="71">
        <v>203</v>
      </c>
      <c r="AB293" s="71">
        <v>103.56999999999996</v>
      </c>
      <c r="AC293" s="71">
        <v>40.900000000000013</v>
      </c>
      <c r="AD293" s="71">
        <v>144.46999999999994</v>
      </c>
      <c r="AE293" s="71">
        <f t="shared" si="74"/>
        <v>107.56999999999996</v>
      </c>
      <c r="AF293" s="71">
        <f t="shared" si="75"/>
        <v>40.900000000000013</v>
      </c>
      <c r="AG293" s="71">
        <f t="shared" si="67"/>
        <v>148.46999999999997</v>
      </c>
    </row>
    <row r="294" spans="1:33" ht="15" customHeight="1" x14ac:dyDescent="0.2">
      <c r="A294" s="75" t="s">
        <v>362</v>
      </c>
      <c r="B294" s="73" t="s">
        <v>362</v>
      </c>
      <c r="C294" s="74" t="s">
        <v>597</v>
      </c>
      <c r="D294" s="34">
        <f t="shared" si="68"/>
        <v>206</v>
      </c>
      <c r="E294" s="34">
        <f t="shared" si="69"/>
        <v>74</v>
      </c>
      <c r="F294" s="34">
        <f t="shared" si="70"/>
        <v>280</v>
      </c>
      <c r="G294" s="71">
        <v>6</v>
      </c>
      <c r="H294" s="71">
        <v>4</v>
      </c>
      <c r="I294" s="71">
        <v>10</v>
      </c>
      <c r="J294" s="71">
        <v>200</v>
      </c>
      <c r="K294" s="71">
        <v>70</v>
      </c>
      <c r="L294" s="71">
        <v>270</v>
      </c>
      <c r="M294" s="71">
        <v>82.79999999999994</v>
      </c>
      <c r="N294" s="71">
        <v>29.819999999999983</v>
      </c>
      <c r="O294" s="71">
        <v>112.61999999999965</v>
      </c>
      <c r="P294" s="71">
        <f t="shared" si="71"/>
        <v>88.79999999999994</v>
      </c>
      <c r="Q294" s="71">
        <f t="shared" si="72"/>
        <v>33.819999999999979</v>
      </c>
      <c r="R294" s="71">
        <f t="shared" si="73"/>
        <v>122.61999999999992</v>
      </c>
      <c r="S294" s="34">
        <f t="shared" si="64"/>
        <v>150</v>
      </c>
      <c r="T294" s="34">
        <f t="shared" si="65"/>
        <v>57</v>
      </c>
      <c r="U294" s="34">
        <f t="shared" si="66"/>
        <v>207</v>
      </c>
      <c r="V294" s="71">
        <v>4</v>
      </c>
      <c r="W294" s="71"/>
      <c r="X294" s="71">
        <v>4</v>
      </c>
      <c r="Y294" s="71">
        <v>146</v>
      </c>
      <c r="Z294" s="71">
        <v>57</v>
      </c>
      <c r="AA294" s="71">
        <v>203</v>
      </c>
      <c r="AB294" s="71">
        <v>103.56999999999996</v>
      </c>
      <c r="AC294" s="71">
        <v>40.900000000000013</v>
      </c>
      <c r="AD294" s="71">
        <v>144.46999999999994</v>
      </c>
      <c r="AE294" s="71">
        <f t="shared" si="74"/>
        <v>107.56999999999996</v>
      </c>
      <c r="AF294" s="71">
        <f t="shared" si="75"/>
        <v>40.900000000000013</v>
      </c>
      <c r="AG294" s="71">
        <f t="shared" si="67"/>
        <v>148.46999999999997</v>
      </c>
    </row>
    <row r="295" spans="1:33" ht="15" customHeight="1" x14ac:dyDescent="0.2">
      <c r="A295" s="61" t="s">
        <v>474</v>
      </c>
      <c r="B295" s="62"/>
      <c r="C295" s="63"/>
      <c r="D295" s="33">
        <f t="shared" si="68"/>
        <v>27</v>
      </c>
      <c r="E295" s="33">
        <f t="shared" si="69"/>
        <v>36</v>
      </c>
      <c r="F295" s="33">
        <f t="shared" si="70"/>
        <v>63</v>
      </c>
      <c r="G295" s="33">
        <v>24</v>
      </c>
      <c r="H295" s="33">
        <v>31</v>
      </c>
      <c r="I295" s="33">
        <v>55</v>
      </c>
      <c r="J295" s="33">
        <v>3</v>
      </c>
      <c r="K295" s="33">
        <v>5</v>
      </c>
      <c r="L295" s="33">
        <v>8</v>
      </c>
      <c r="M295" s="33">
        <v>2.38</v>
      </c>
      <c r="N295" s="33">
        <v>2.7699999999999996</v>
      </c>
      <c r="O295" s="33">
        <v>5.1499999999999995</v>
      </c>
      <c r="P295" s="33">
        <f t="shared" si="71"/>
        <v>26.38</v>
      </c>
      <c r="Q295" s="33">
        <f t="shared" si="72"/>
        <v>33.769999999999996</v>
      </c>
      <c r="R295" s="33">
        <f t="shared" si="73"/>
        <v>60.149999999999991</v>
      </c>
      <c r="S295" s="33">
        <f t="shared" si="64"/>
        <v>39</v>
      </c>
      <c r="T295" s="33">
        <f t="shared" si="65"/>
        <v>31</v>
      </c>
      <c r="U295" s="33">
        <f t="shared" si="66"/>
        <v>70</v>
      </c>
      <c r="V295" s="33">
        <v>29</v>
      </c>
      <c r="W295" s="33">
        <v>22</v>
      </c>
      <c r="X295" s="33">
        <v>51</v>
      </c>
      <c r="Y295" s="33">
        <v>10</v>
      </c>
      <c r="Z295" s="33">
        <v>9</v>
      </c>
      <c r="AA295" s="33">
        <v>19</v>
      </c>
      <c r="AB295" s="33">
        <v>5.6499999999999995</v>
      </c>
      <c r="AC295" s="33">
        <v>5.89</v>
      </c>
      <c r="AD295" s="33">
        <v>11.540000000000001</v>
      </c>
      <c r="AE295" s="33">
        <f t="shared" si="74"/>
        <v>34.65</v>
      </c>
      <c r="AF295" s="33">
        <f t="shared" si="75"/>
        <v>27.89</v>
      </c>
      <c r="AG295" s="33">
        <f t="shared" si="67"/>
        <v>62.54</v>
      </c>
    </row>
    <row r="296" spans="1:33" ht="15" customHeight="1" x14ac:dyDescent="0.2">
      <c r="A296" s="64" t="s">
        <v>396</v>
      </c>
      <c r="B296" s="65"/>
      <c r="C296" s="66"/>
      <c r="D296" s="67">
        <f t="shared" si="68"/>
        <v>27</v>
      </c>
      <c r="E296" s="67">
        <f t="shared" si="69"/>
        <v>36</v>
      </c>
      <c r="F296" s="67">
        <f t="shared" si="70"/>
        <v>63</v>
      </c>
      <c r="G296" s="67">
        <v>24</v>
      </c>
      <c r="H296" s="67">
        <v>31</v>
      </c>
      <c r="I296" s="67">
        <v>55</v>
      </c>
      <c r="J296" s="67">
        <v>3</v>
      </c>
      <c r="K296" s="67">
        <v>5</v>
      </c>
      <c r="L296" s="67">
        <v>8</v>
      </c>
      <c r="M296" s="67">
        <v>2.38</v>
      </c>
      <c r="N296" s="67">
        <v>2.7699999999999996</v>
      </c>
      <c r="O296" s="67">
        <v>5.1499999999999995</v>
      </c>
      <c r="P296" s="67">
        <f t="shared" si="71"/>
        <v>26.38</v>
      </c>
      <c r="Q296" s="67">
        <f t="shared" si="72"/>
        <v>33.769999999999996</v>
      </c>
      <c r="R296" s="67">
        <f t="shared" si="73"/>
        <v>60.149999999999991</v>
      </c>
      <c r="S296" s="67">
        <f t="shared" si="64"/>
        <v>39</v>
      </c>
      <c r="T296" s="67">
        <f t="shared" si="65"/>
        <v>31</v>
      </c>
      <c r="U296" s="67">
        <f t="shared" si="66"/>
        <v>70</v>
      </c>
      <c r="V296" s="67">
        <v>29</v>
      </c>
      <c r="W296" s="67">
        <v>22</v>
      </c>
      <c r="X296" s="67">
        <v>51</v>
      </c>
      <c r="Y296" s="67">
        <v>10</v>
      </c>
      <c r="Z296" s="67">
        <v>9</v>
      </c>
      <c r="AA296" s="67">
        <v>19</v>
      </c>
      <c r="AB296" s="67">
        <v>5.6499999999999995</v>
      </c>
      <c r="AC296" s="67">
        <v>5.89</v>
      </c>
      <c r="AD296" s="67">
        <v>11.540000000000001</v>
      </c>
      <c r="AE296" s="67">
        <f t="shared" si="74"/>
        <v>34.65</v>
      </c>
      <c r="AF296" s="67">
        <f t="shared" si="75"/>
        <v>27.89</v>
      </c>
      <c r="AG296" s="67">
        <f t="shared" si="67"/>
        <v>62.54</v>
      </c>
    </row>
    <row r="297" spans="1:33" ht="15" customHeight="1" x14ac:dyDescent="0.2">
      <c r="A297" s="68" t="s">
        <v>397</v>
      </c>
      <c r="B297" s="69"/>
      <c r="C297" s="70"/>
      <c r="D297" s="71">
        <f t="shared" si="68"/>
        <v>27</v>
      </c>
      <c r="E297" s="71">
        <f t="shared" si="69"/>
        <v>36</v>
      </c>
      <c r="F297" s="71">
        <f t="shared" si="70"/>
        <v>63</v>
      </c>
      <c r="G297" s="71">
        <v>24</v>
      </c>
      <c r="H297" s="71">
        <v>31</v>
      </c>
      <c r="I297" s="71">
        <v>55</v>
      </c>
      <c r="J297" s="71">
        <v>3</v>
      </c>
      <c r="K297" s="71">
        <v>5</v>
      </c>
      <c r="L297" s="71">
        <v>8</v>
      </c>
      <c r="M297" s="71">
        <v>2.38</v>
      </c>
      <c r="N297" s="71">
        <v>2.7699999999999996</v>
      </c>
      <c r="O297" s="71">
        <v>5.1499999999999995</v>
      </c>
      <c r="P297" s="71">
        <f t="shared" si="71"/>
        <v>26.38</v>
      </c>
      <c r="Q297" s="71">
        <f t="shared" si="72"/>
        <v>33.769999999999996</v>
      </c>
      <c r="R297" s="71">
        <f t="shared" si="73"/>
        <v>60.149999999999991</v>
      </c>
      <c r="S297" s="71">
        <f t="shared" si="64"/>
        <v>39</v>
      </c>
      <c r="T297" s="71">
        <f t="shared" si="65"/>
        <v>31</v>
      </c>
      <c r="U297" s="71">
        <f t="shared" si="66"/>
        <v>70</v>
      </c>
      <c r="V297" s="71">
        <v>29</v>
      </c>
      <c r="W297" s="71">
        <v>22</v>
      </c>
      <c r="X297" s="71">
        <v>51</v>
      </c>
      <c r="Y297" s="71">
        <v>10</v>
      </c>
      <c r="Z297" s="71">
        <v>9</v>
      </c>
      <c r="AA297" s="71">
        <v>19</v>
      </c>
      <c r="AB297" s="71">
        <v>5.6499999999999995</v>
      </c>
      <c r="AC297" s="71">
        <v>5.89</v>
      </c>
      <c r="AD297" s="71">
        <v>11.540000000000001</v>
      </c>
      <c r="AE297" s="71">
        <f t="shared" si="74"/>
        <v>34.65</v>
      </c>
      <c r="AF297" s="71">
        <f t="shared" si="75"/>
        <v>27.89</v>
      </c>
      <c r="AG297" s="71">
        <f t="shared" si="67"/>
        <v>62.54</v>
      </c>
    </row>
    <row r="298" spans="1:33" ht="15" customHeight="1" x14ac:dyDescent="0.2">
      <c r="A298" s="77">
        <v>4.0301</v>
      </c>
      <c r="B298" s="73" t="s">
        <v>364</v>
      </c>
      <c r="C298" s="74" t="s">
        <v>474</v>
      </c>
      <c r="D298" s="34">
        <f t="shared" si="68"/>
        <v>27</v>
      </c>
      <c r="E298" s="34">
        <f t="shared" si="69"/>
        <v>36</v>
      </c>
      <c r="F298" s="34">
        <f t="shared" si="70"/>
        <v>63</v>
      </c>
      <c r="G298" s="71">
        <v>24</v>
      </c>
      <c r="H298" s="71">
        <v>31</v>
      </c>
      <c r="I298" s="71">
        <v>55</v>
      </c>
      <c r="J298" s="71">
        <v>3</v>
      </c>
      <c r="K298" s="71">
        <v>5</v>
      </c>
      <c r="L298" s="71">
        <v>8</v>
      </c>
      <c r="M298" s="71">
        <v>2.38</v>
      </c>
      <c r="N298" s="71">
        <v>2.7699999999999996</v>
      </c>
      <c r="O298" s="71">
        <v>5.1499999999999995</v>
      </c>
      <c r="P298" s="71">
        <f t="shared" si="71"/>
        <v>26.38</v>
      </c>
      <c r="Q298" s="71">
        <f t="shared" si="72"/>
        <v>33.769999999999996</v>
      </c>
      <c r="R298" s="71">
        <f t="shared" si="73"/>
        <v>60.149999999999991</v>
      </c>
      <c r="S298" s="34">
        <f t="shared" si="64"/>
        <v>39</v>
      </c>
      <c r="T298" s="34">
        <f t="shared" si="65"/>
        <v>31</v>
      </c>
      <c r="U298" s="34">
        <f t="shared" si="66"/>
        <v>70</v>
      </c>
      <c r="V298" s="71">
        <v>29</v>
      </c>
      <c r="W298" s="71">
        <v>22</v>
      </c>
      <c r="X298" s="71">
        <v>51</v>
      </c>
      <c r="Y298" s="71">
        <v>10</v>
      </c>
      <c r="Z298" s="71">
        <v>9</v>
      </c>
      <c r="AA298" s="71">
        <v>19</v>
      </c>
      <c r="AB298" s="71">
        <v>5.6499999999999995</v>
      </c>
      <c r="AC298" s="71">
        <v>5.89</v>
      </c>
      <c r="AD298" s="71">
        <v>11.540000000000001</v>
      </c>
      <c r="AE298" s="71">
        <f t="shared" si="74"/>
        <v>34.65</v>
      </c>
      <c r="AF298" s="71">
        <f t="shared" si="75"/>
        <v>27.89</v>
      </c>
      <c r="AG298" s="71">
        <f t="shared" si="67"/>
        <v>62.54</v>
      </c>
    </row>
  </sheetData>
  <mergeCells count="19">
    <mergeCell ref="C5:U5"/>
    <mergeCell ref="C6:U6"/>
    <mergeCell ref="C1:U1"/>
    <mergeCell ref="C2:U2"/>
    <mergeCell ref="Q3:R3"/>
    <mergeCell ref="C4:U4"/>
    <mergeCell ref="C7:C9"/>
    <mergeCell ref="D7:R7"/>
    <mergeCell ref="S7:AG7"/>
    <mergeCell ref="S8:U8"/>
    <mergeCell ref="V8:X8"/>
    <mergeCell ref="Y8:AA8"/>
    <mergeCell ref="AB8:AD8"/>
    <mergeCell ref="AE8:AG8"/>
    <mergeCell ref="D8:F8"/>
    <mergeCell ref="G8:I8"/>
    <mergeCell ref="J8:L8"/>
    <mergeCell ref="M8:O8"/>
    <mergeCell ref="P8:R8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86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ColWidth="9.140625" defaultRowHeight="15" customHeight="1" x14ac:dyDescent="0.2"/>
  <cols>
    <col min="1" max="1" width="14.85546875" style="3" customWidth="1"/>
    <col min="2" max="2" width="7.5703125" style="3" bestFit="1" customWidth="1"/>
    <col min="3" max="3" width="42.7109375" style="3" bestFit="1" customWidth="1"/>
    <col min="4" max="4" width="8.140625" style="3" bestFit="1" customWidth="1"/>
    <col min="5" max="5" width="7.85546875" style="3" bestFit="1" customWidth="1"/>
    <col min="6" max="6" width="8" style="3" bestFit="1" customWidth="1"/>
    <col min="7" max="7" width="8.28515625" style="3" bestFit="1" customWidth="1"/>
    <col min="8" max="8" width="7.28515625" style="3" bestFit="1" customWidth="1"/>
    <col min="9" max="9" width="8" style="3" bestFit="1" customWidth="1"/>
    <col min="10" max="10" width="7.28515625" style="3" bestFit="1" customWidth="1"/>
    <col min="11" max="11" width="5.7109375" style="3" bestFit="1" customWidth="1"/>
    <col min="12" max="12" width="7" style="3" bestFit="1" customWidth="1"/>
    <col min="13" max="13" width="7.28515625" style="3" bestFit="1" customWidth="1"/>
    <col min="14" max="15" width="7.140625" style="3" bestFit="1" customWidth="1"/>
    <col min="16" max="16" width="8.140625" style="3" bestFit="1" customWidth="1"/>
    <col min="17" max="17" width="7.85546875" style="3" bestFit="1" customWidth="1"/>
    <col min="18" max="18" width="8" style="3" bestFit="1" customWidth="1"/>
    <col min="19" max="19" width="8.140625" style="3" bestFit="1" customWidth="1"/>
    <col min="20" max="20" width="7.85546875" style="3" bestFit="1" customWidth="1"/>
    <col min="21" max="21" width="8" style="3" bestFit="1" customWidth="1"/>
    <col min="22" max="22" width="8.28515625" style="3" bestFit="1" customWidth="1"/>
    <col min="23" max="23" width="7.28515625" style="3" bestFit="1" customWidth="1"/>
    <col min="24" max="24" width="8" style="3" bestFit="1" customWidth="1"/>
    <col min="25" max="25" width="7.28515625" style="3" bestFit="1" customWidth="1"/>
    <col min="26" max="26" width="5.7109375" style="3" bestFit="1" customWidth="1"/>
    <col min="27" max="27" width="7" style="3" bestFit="1" customWidth="1"/>
    <col min="28" max="28" width="7.28515625" style="3" bestFit="1" customWidth="1"/>
    <col min="29" max="30" width="7.140625" style="3" bestFit="1" customWidth="1"/>
    <col min="31" max="31" width="8.140625" style="3" bestFit="1" customWidth="1"/>
    <col min="32" max="33" width="9.42578125" style="3" bestFit="1" customWidth="1"/>
    <col min="34" max="16384" width="9.140625" style="3"/>
  </cols>
  <sheetData>
    <row r="1" spans="3:33" ht="15" customHeight="1" x14ac:dyDescent="0.2">
      <c r="C1" s="123" t="s">
        <v>389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3:33" ht="15" customHeight="1" x14ac:dyDescent="0.2">
      <c r="C2" s="124" t="s">
        <v>390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3:33" ht="15" customHeight="1" x14ac:dyDescent="0.2">
      <c r="C3" s="39"/>
      <c r="D3" s="58"/>
      <c r="E3" s="58"/>
      <c r="F3" s="58"/>
      <c r="G3" s="58"/>
      <c r="H3" s="58"/>
      <c r="I3" s="58"/>
      <c r="J3" s="58"/>
      <c r="K3" s="58"/>
      <c r="L3" s="58"/>
      <c r="M3" s="58"/>
      <c r="N3" s="5"/>
      <c r="O3" s="5"/>
      <c r="P3" s="5"/>
      <c r="Q3" s="127"/>
      <c r="R3" s="127"/>
      <c r="S3" s="91"/>
      <c r="T3" s="91"/>
      <c r="U3" s="57"/>
    </row>
    <row r="4" spans="3:33" ht="15" customHeight="1" x14ac:dyDescent="0.2">
      <c r="C4" s="124" t="s">
        <v>398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3:33" ht="15" customHeight="1" x14ac:dyDescent="0.2">
      <c r="C5" s="125" t="s">
        <v>609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</row>
    <row r="6" spans="3:33" ht="15" customHeight="1" thickBot="1" x14ac:dyDescent="0.25">
      <c r="C6" s="126" t="s">
        <v>418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3:33" s="38" customFormat="1" ht="15" customHeight="1" x14ac:dyDescent="0.25">
      <c r="C7" s="141" t="s">
        <v>394</v>
      </c>
      <c r="D7" s="144" t="s">
        <v>268</v>
      </c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 t="s">
        <v>417</v>
      </c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6"/>
    </row>
    <row r="8" spans="3:33" s="38" customFormat="1" ht="20.100000000000001" customHeight="1" x14ac:dyDescent="0.25">
      <c r="C8" s="142"/>
      <c r="D8" s="151" t="s">
        <v>378</v>
      </c>
      <c r="E8" s="147"/>
      <c r="F8" s="147"/>
      <c r="G8" s="147" t="s">
        <v>379</v>
      </c>
      <c r="H8" s="147"/>
      <c r="I8" s="147"/>
      <c r="J8" s="147" t="s">
        <v>380</v>
      </c>
      <c r="K8" s="147"/>
      <c r="L8" s="147"/>
      <c r="M8" s="148" t="s">
        <v>381</v>
      </c>
      <c r="N8" s="148"/>
      <c r="O8" s="148"/>
      <c r="P8" s="149" t="s">
        <v>382</v>
      </c>
      <c r="Q8" s="149"/>
      <c r="R8" s="149"/>
      <c r="S8" s="147" t="s">
        <v>378</v>
      </c>
      <c r="T8" s="147"/>
      <c r="U8" s="147"/>
      <c r="V8" s="147" t="s">
        <v>379</v>
      </c>
      <c r="W8" s="147"/>
      <c r="X8" s="147"/>
      <c r="Y8" s="147" t="s">
        <v>380</v>
      </c>
      <c r="Z8" s="147"/>
      <c r="AA8" s="147"/>
      <c r="AB8" s="148" t="s">
        <v>381</v>
      </c>
      <c r="AC8" s="148"/>
      <c r="AD8" s="148"/>
      <c r="AE8" s="149" t="s">
        <v>382</v>
      </c>
      <c r="AF8" s="149"/>
      <c r="AG8" s="150"/>
    </row>
    <row r="9" spans="3:33" s="38" customFormat="1" ht="15" customHeight="1" thickBot="1" x14ac:dyDescent="0.3">
      <c r="C9" s="143"/>
      <c r="D9" s="78" t="s">
        <v>1</v>
      </c>
      <c r="E9" s="79" t="s">
        <v>0</v>
      </c>
      <c r="F9" s="80" t="s">
        <v>419</v>
      </c>
      <c r="G9" s="79" t="s">
        <v>1</v>
      </c>
      <c r="H9" s="79" t="s">
        <v>0</v>
      </c>
      <c r="I9" s="80" t="s">
        <v>419</v>
      </c>
      <c r="J9" s="79" t="s">
        <v>1</v>
      </c>
      <c r="K9" s="79" t="s">
        <v>0</v>
      </c>
      <c r="L9" s="80" t="s">
        <v>419</v>
      </c>
      <c r="M9" s="79" t="s">
        <v>1</v>
      </c>
      <c r="N9" s="79" t="s">
        <v>0</v>
      </c>
      <c r="O9" s="80" t="s">
        <v>419</v>
      </c>
      <c r="P9" s="79" t="s">
        <v>1</v>
      </c>
      <c r="Q9" s="79" t="s">
        <v>0</v>
      </c>
      <c r="R9" s="80" t="s">
        <v>419</v>
      </c>
      <c r="S9" s="79" t="s">
        <v>1</v>
      </c>
      <c r="T9" s="79" t="s">
        <v>0</v>
      </c>
      <c r="U9" s="80" t="s">
        <v>419</v>
      </c>
      <c r="V9" s="79" t="s">
        <v>1</v>
      </c>
      <c r="W9" s="79" t="s">
        <v>0</v>
      </c>
      <c r="X9" s="80" t="s">
        <v>419</v>
      </c>
      <c r="Y9" s="79" t="s">
        <v>1</v>
      </c>
      <c r="Z9" s="79" t="s">
        <v>0</v>
      </c>
      <c r="AA9" s="80" t="s">
        <v>419</v>
      </c>
      <c r="AB9" s="79" t="s">
        <v>1</v>
      </c>
      <c r="AC9" s="79" t="s">
        <v>0</v>
      </c>
      <c r="AD9" s="80" t="s">
        <v>419</v>
      </c>
      <c r="AE9" s="79" t="s">
        <v>1</v>
      </c>
      <c r="AF9" s="79" t="s">
        <v>0</v>
      </c>
      <c r="AG9" s="81" t="s">
        <v>419</v>
      </c>
    </row>
    <row r="10" spans="3:33" ht="15" customHeight="1" thickBot="1" x14ac:dyDescent="0.25">
      <c r="C10" s="89" t="s">
        <v>482</v>
      </c>
      <c r="D10" s="83">
        <f>G10+J10</f>
        <v>8793</v>
      </c>
      <c r="E10" s="83">
        <f>H10+K10</f>
        <v>5099</v>
      </c>
      <c r="F10" s="83">
        <f>SUM(D10:E10)</f>
        <v>13892</v>
      </c>
      <c r="G10" s="90">
        <v>7541</v>
      </c>
      <c r="H10" s="90">
        <v>4324</v>
      </c>
      <c r="I10" s="90">
        <v>11865</v>
      </c>
      <c r="J10" s="90">
        <v>1252</v>
      </c>
      <c r="K10" s="90">
        <v>775</v>
      </c>
      <c r="L10" s="90">
        <v>2027</v>
      </c>
      <c r="M10" s="90">
        <v>757.88999999999919</v>
      </c>
      <c r="N10" s="90">
        <v>479.25999999999931</v>
      </c>
      <c r="O10" s="90">
        <v>1237.1499999999999</v>
      </c>
      <c r="P10" s="84">
        <f>G10+M10</f>
        <v>8298.89</v>
      </c>
      <c r="Q10" s="84">
        <f>H10+N10</f>
        <v>4803.2599999999993</v>
      </c>
      <c r="R10" s="84">
        <f>SUM(P10:Q10)</f>
        <v>13102.149999999998</v>
      </c>
      <c r="S10" s="83">
        <f>V10+Y10</f>
        <v>8442</v>
      </c>
      <c r="T10" s="83">
        <f>W10+Z10</f>
        <v>4784</v>
      </c>
      <c r="U10" s="83">
        <f>SUM(S10:T10)</f>
        <v>13226</v>
      </c>
      <c r="V10" s="90">
        <v>7158</v>
      </c>
      <c r="W10" s="90">
        <v>4040</v>
      </c>
      <c r="X10" s="90">
        <v>11198</v>
      </c>
      <c r="Y10" s="90">
        <v>1284</v>
      </c>
      <c r="Z10" s="90">
        <v>744</v>
      </c>
      <c r="AA10" s="90">
        <v>2028</v>
      </c>
      <c r="AB10" s="90">
        <v>784.52999999999872</v>
      </c>
      <c r="AC10" s="90">
        <v>455.35999999999922</v>
      </c>
      <c r="AD10" s="90">
        <v>1239.8899999999999</v>
      </c>
      <c r="AE10" s="84">
        <f>V10+AB10</f>
        <v>7942.5299999999988</v>
      </c>
      <c r="AF10" s="84">
        <f>W10+AC10</f>
        <v>4495.3599999999988</v>
      </c>
      <c r="AG10" s="84">
        <f>SUM(AE10:AF10)</f>
        <v>12437.889999999998</v>
      </c>
    </row>
    <row r="11" spans="3:33" ht="15" customHeight="1" x14ac:dyDescent="0.2">
      <c r="C11" s="85" t="s">
        <v>395</v>
      </c>
      <c r="D11" s="86">
        <f>G11+J11</f>
        <v>6892</v>
      </c>
      <c r="E11" s="86">
        <f>H11+K11</f>
        <v>3985</v>
      </c>
      <c r="F11" s="86">
        <f>SUM(D11:E11)</f>
        <v>10877</v>
      </c>
      <c r="G11" s="33">
        <v>6109</v>
      </c>
      <c r="H11" s="33">
        <v>3434</v>
      </c>
      <c r="I11" s="33">
        <v>9543</v>
      </c>
      <c r="J11" s="33">
        <v>783</v>
      </c>
      <c r="K11" s="33">
        <v>551</v>
      </c>
      <c r="L11" s="33">
        <v>1334</v>
      </c>
      <c r="M11" s="33">
        <v>447.85999999999984</v>
      </c>
      <c r="N11" s="33">
        <v>335.51999999999975</v>
      </c>
      <c r="O11" s="33">
        <v>783.38000000000056</v>
      </c>
      <c r="P11" s="33">
        <f>G11+M11</f>
        <v>6556.86</v>
      </c>
      <c r="Q11" s="33">
        <f>H11+N11</f>
        <v>3769.5199999999995</v>
      </c>
      <c r="R11" s="86">
        <f>SUM(P11:Q11)</f>
        <v>10326.379999999999</v>
      </c>
      <c r="S11" s="86">
        <f>V11+Y11</f>
        <v>6504</v>
      </c>
      <c r="T11" s="86">
        <f>W11+Z11</f>
        <v>3703</v>
      </c>
      <c r="U11" s="86">
        <f>SUM(S11:T11)</f>
        <v>10207</v>
      </c>
      <c r="V11" s="33">
        <v>5734</v>
      </c>
      <c r="W11" s="33">
        <v>3194</v>
      </c>
      <c r="X11" s="33">
        <v>8928</v>
      </c>
      <c r="Y11" s="33">
        <v>770</v>
      </c>
      <c r="Z11" s="33">
        <v>509</v>
      </c>
      <c r="AA11" s="33">
        <v>1279</v>
      </c>
      <c r="AB11" s="33">
        <v>461.20999999999947</v>
      </c>
      <c r="AC11" s="33">
        <v>299.04999999999961</v>
      </c>
      <c r="AD11" s="33">
        <v>760.26000000000056</v>
      </c>
      <c r="AE11" s="33">
        <f>V11+AB11</f>
        <v>6195.2099999999991</v>
      </c>
      <c r="AF11" s="33">
        <f>W11+AC11</f>
        <v>3493.0499999999997</v>
      </c>
      <c r="AG11" s="86">
        <f>SUM(AE11:AF11)</f>
        <v>9688.2599999999984</v>
      </c>
    </row>
    <row r="12" spans="3:33" ht="15" customHeight="1" x14ac:dyDescent="0.2">
      <c r="C12" s="87" t="s">
        <v>3</v>
      </c>
      <c r="D12" s="88">
        <f t="shared" ref="D12:D31" si="0">G12+J12</f>
        <v>5129</v>
      </c>
      <c r="E12" s="88">
        <f t="shared" ref="E12:E31" si="1">H12+K12</f>
        <v>3019</v>
      </c>
      <c r="F12" s="88">
        <f t="shared" ref="F12:F31" si="2">SUM(D12:E12)</f>
        <v>8148</v>
      </c>
      <c r="G12" s="71">
        <v>4613</v>
      </c>
      <c r="H12" s="71">
        <v>2618</v>
      </c>
      <c r="I12" s="71">
        <v>7231</v>
      </c>
      <c r="J12" s="71">
        <v>516</v>
      </c>
      <c r="K12" s="71">
        <v>401</v>
      </c>
      <c r="L12" s="71">
        <v>917</v>
      </c>
      <c r="M12" s="71">
        <v>307.93999999999983</v>
      </c>
      <c r="N12" s="71">
        <v>253.0499999999999</v>
      </c>
      <c r="O12" s="71">
        <v>560.99000000000058</v>
      </c>
      <c r="P12" s="71">
        <f t="shared" ref="P12:Q31" si="3">G12+M12</f>
        <v>4920.9399999999996</v>
      </c>
      <c r="Q12" s="71">
        <f t="shared" si="3"/>
        <v>2871.0499999999997</v>
      </c>
      <c r="R12" s="71">
        <f t="shared" ref="R12:R31" si="4">SUM(P12:Q12)</f>
        <v>7791.99</v>
      </c>
      <c r="S12" s="88">
        <f t="shared" ref="S12:T31" si="5">V12+Y12</f>
        <v>4914</v>
      </c>
      <c r="T12" s="88">
        <f t="shared" si="5"/>
        <v>2892</v>
      </c>
      <c r="U12" s="88">
        <f t="shared" ref="U12:U31" si="6">SUM(S12:T12)</f>
        <v>7806</v>
      </c>
      <c r="V12" s="71">
        <v>4363</v>
      </c>
      <c r="W12" s="71">
        <v>2505</v>
      </c>
      <c r="X12" s="71">
        <v>6868</v>
      </c>
      <c r="Y12" s="71">
        <v>551</v>
      </c>
      <c r="Z12" s="71">
        <v>387</v>
      </c>
      <c r="AA12" s="71">
        <v>938</v>
      </c>
      <c r="AB12" s="71">
        <v>339.5299999999998</v>
      </c>
      <c r="AC12" s="71">
        <v>231.33999999999989</v>
      </c>
      <c r="AD12" s="71">
        <v>570.87000000000057</v>
      </c>
      <c r="AE12" s="71">
        <f t="shared" ref="AE12:AE31" si="7">V12+AB12</f>
        <v>4702.53</v>
      </c>
      <c r="AF12" s="71">
        <f t="shared" ref="AF12:AF31" si="8">W12+AC12</f>
        <v>2736.3399999999997</v>
      </c>
      <c r="AG12" s="71">
        <f t="shared" ref="AG12:AG31" si="9">SUM(AE12:AF12)</f>
        <v>7438.869999999999</v>
      </c>
    </row>
    <row r="13" spans="3:33" ht="15" customHeight="1" x14ac:dyDescent="0.2">
      <c r="C13" s="87" t="s">
        <v>470</v>
      </c>
      <c r="D13" s="88">
        <f t="shared" si="0"/>
        <v>92</v>
      </c>
      <c r="E13" s="88">
        <f t="shared" si="1"/>
        <v>38</v>
      </c>
      <c r="F13" s="88">
        <f t="shared" si="2"/>
        <v>130</v>
      </c>
      <c r="G13" s="71">
        <v>78</v>
      </c>
      <c r="H13" s="71">
        <v>32</v>
      </c>
      <c r="I13" s="71">
        <v>110</v>
      </c>
      <c r="J13" s="71">
        <v>14</v>
      </c>
      <c r="K13" s="71">
        <v>6</v>
      </c>
      <c r="L13" s="71">
        <v>20</v>
      </c>
      <c r="M13" s="71">
        <v>8.92</v>
      </c>
      <c r="N13" s="71">
        <v>3</v>
      </c>
      <c r="O13" s="71">
        <v>11.92</v>
      </c>
      <c r="P13" s="71">
        <f t="shared" si="3"/>
        <v>86.92</v>
      </c>
      <c r="Q13" s="71">
        <f t="shared" si="3"/>
        <v>35</v>
      </c>
      <c r="R13" s="71">
        <f t="shared" si="4"/>
        <v>121.92</v>
      </c>
      <c r="S13" s="88">
        <f t="shared" si="5"/>
        <v>84</v>
      </c>
      <c r="T13" s="88">
        <f t="shared" si="5"/>
        <v>31</v>
      </c>
      <c r="U13" s="88">
        <f t="shared" si="6"/>
        <v>115</v>
      </c>
      <c r="V13" s="71">
        <v>71</v>
      </c>
      <c r="W13" s="71">
        <v>27</v>
      </c>
      <c r="X13" s="71">
        <v>98</v>
      </c>
      <c r="Y13" s="71">
        <v>13</v>
      </c>
      <c r="Z13" s="71">
        <v>4</v>
      </c>
      <c r="AA13" s="71">
        <v>17</v>
      </c>
      <c r="AB13" s="71">
        <v>7.5</v>
      </c>
      <c r="AC13" s="71">
        <v>2.5</v>
      </c>
      <c r="AD13" s="71">
        <v>10</v>
      </c>
      <c r="AE13" s="71">
        <f t="shared" si="7"/>
        <v>78.5</v>
      </c>
      <c r="AF13" s="71">
        <f t="shared" si="8"/>
        <v>29.5</v>
      </c>
      <c r="AG13" s="71">
        <f t="shared" si="9"/>
        <v>108</v>
      </c>
    </row>
    <row r="14" spans="3:33" ht="15" customHeight="1" x14ac:dyDescent="0.2">
      <c r="C14" s="87" t="s">
        <v>456</v>
      </c>
      <c r="D14" s="88">
        <f t="shared" si="0"/>
        <v>666</v>
      </c>
      <c r="E14" s="88">
        <f t="shared" si="1"/>
        <v>369</v>
      </c>
      <c r="F14" s="88">
        <f t="shared" si="2"/>
        <v>1035</v>
      </c>
      <c r="G14" s="71">
        <v>597</v>
      </c>
      <c r="H14" s="71">
        <v>328</v>
      </c>
      <c r="I14" s="71">
        <v>925</v>
      </c>
      <c r="J14" s="71">
        <v>69</v>
      </c>
      <c r="K14" s="71">
        <v>41</v>
      </c>
      <c r="L14" s="71">
        <v>110</v>
      </c>
      <c r="M14" s="71">
        <v>39.879999999999995</v>
      </c>
      <c r="N14" s="71">
        <v>23.150000000000002</v>
      </c>
      <c r="O14" s="71">
        <v>63.029999999999987</v>
      </c>
      <c r="P14" s="71">
        <f t="shared" si="3"/>
        <v>636.88</v>
      </c>
      <c r="Q14" s="71">
        <f t="shared" si="3"/>
        <v>351.15</v>
      </c>
      <c r="R14" s="71">
        <f t="shared" si="4"/>
        <v>988.03</v>
      </c>
      <c r="S14" s="88">
        <f t="shared" si="5"/>
        <v>645</v>
      </c>
      <c r="T14" s="88">
        <f t="shared" si="5"/>
        <v>362</v>
      </c>
      <c r="U14" s="88">
        <f t="shared" si="6"/>
        <v>1007</v>
      </c>
      <c r="V14" s="71">
        <v>568</v>
      </c>
      <c r="W14" s="71">
        <v>326</v>
      </c>
      <c r="X14" s="71">
        <v>894</v>
      </c>
      <c r="Y14" s="71">
        <v>77</v>
      </c>
      <c r="Z14" s="71">
        <v>36</v>
      </c>
      <c r="AA14" s="71">
        <v>113</v>
      </c>
      <c r="AB14" s="71">
        <v>49.41</v>
      </c>
      <c r="AC14" s="71">
        <v>23.599999999999998</v>
      </c>
      <c r="AD14" s="71">
        <v>73.010000000000005</v>
      </c>
      <c r="AE14" s="71">
        <f t="shared" si="7"/>
        <v>617.41</v>
      </c>
      <c r="AF14" s="71">
        <f t="shared" si="8"/>
        <v>349.6</v>
      </c>
      <c r="AG14" s="71">
        <f t="shared" si="9"/>
        <v>967.01</v>
      </c>
    </row>
    <row r="15" spans="3:33" ht="15" customHeight="1" x14ac:dyDescent="0.2">
      <c r="C15" s="87" t="s">
        <v>463</v>
      </c>
      <c r="D15" s="88">
        <f t="shared" si="0"/>
        <v>67</v>
      </c>
      <c r="E15" s="88">
        <f t="shared" si="1"/>
        <v>2</v>
      </c>
      <c r="F15" s="88">
        <f t="shared" si="2"/>
        <v>69</v>
      </c>
      <c r="G15" s="71">
        <v>53</v>
      </c>
      <c r="H15" s="71">
        <v>2</v>
      </c>
      <c r="I15" s="71">
        <v>55</v>
      </c>
      <c r="J15" s="71">
        <v>14</v>
      </c>
      <c r="K15" s="71"/>
      <c r="L15" s="71">
        <v>14</v>
      </c>
      <c r="M15" s="71">
        <v>8.66</v>
      </c>
      <c r="N15" s="71"/>
      <c r="O15" s="71">
        <v>8.66</v>
      </c>
      <c r="P15" s="71">
        <f t="shared" si="3"/>
        <v>61.66</v>
      </c>
      <c r="Q15" s="71">
        <f t="shared" si="3"/>
        <v>2</v>
      </c>
      <c r="R15" s="71">
        <f t="shared" si="4"/>
        <v>63.66</v>
      </c>
      <c r="S15" s="88">
        <f t="shared" si="5"/>
        <v>65</v>
      </c>
      <c r="T15" s="88">
        <f t="shared" si="5"/>
        <v>2</v>
      </c>
      <c r="U15" s="88">
        <f t="shared" si="6"/>
        <v>67</v>
      </c>
      <c r="V15" s="71">
        <v>60</v>
      </c>
      <c r="W15" s="71">
        <v>2</v>
      </c>
      <c r="X15" s="71">
        <v>62</v>
      </c>
      <c r="Y15" s="71">
        <v>5</v>
      </c>
      <c r="Z15" s="71"/>
      <c r="AA15" s="71">
        <v>5</v>
      </c>
      <c r="AB15" s="71">
        <v>2.75</v>
      </c>
      <c r="AC15" s="71"/>
      <c r="AD15" s="71">
        <v>2.75</v>
      </c>
      <c r="AE15" s="71">
        <f t="shared" si="7"/>
        <v>62.75</v>
      </c>
      <c r="AF15" s="71">
        <f t="shared" si="8"/>
        <v>2</v>
      </c>
      <c r="AG15" s="71">
        <f t="shared" si="9"/>
        <v>64.75</v>
      </c>
    </row>
    <row r="16" spans="3:33" ht="15" customHeight="1" x14ac:dyDescent="0.2">
      <c r="C16" s="87" t="s">
        <v>384</v>
      </c>
      <c r="D16" s="88">
        <f t="shared" si="0"/>
        <v>273</v>
      </c>
      <c r="E16" s="88">
        <f t="shared" si="1"/>
        <v>28</v>
      </c>
      <c r="F16" s="88">
        <f t="shared" si="2"/>
        <v>301</v>
      </c>
      <c r="G16" s="71">
        <v>241</v>
      </c>
      <c r="H16" s="71">
        <v>23</v>
      </c>
      <c r="I16" s="71">
        <v>264</v>
      </c>
      <c r="J16" s="71">
        <v>32</v>
      </c>
      <c r="K16" s="71">
        <v>5</v>
      </c>
      <c r="L16" s="71">
        <v>37</v>
      </c>
      <c r="M16" s="71">
        <v>19.649999999999999</v>
      </c>
      <c r="N16" s="71">
        <v>3.08</v>
      </c>
      <c r="O16" s="71">
        <v>22.729999999999997</v>
      </c>
      <c r="P16" s="71">
        <f t="shared" si="3"/>
        <v>260.64999999999998</v>
      </c>
      <c r="Q16" s="71">
        <f t="shared" si="3"/>
        <v>26.08</v>
      </c>
      <c r="R16" s="71">
        <f t="shared" si="4"/>
        <v>286.72999999999996</v>
      </c>
      <c r="S16" s="88">
        <f t="shared" si="5"/>
        <v>248</v>
      </c>
      <c r="T16" s="88">
        <f t="shared" si="5"/>
        <v>22</v>
      </c>
      <c r="U16" s="88">
        <f t="shared" si="6"/>
        <v>270</v>
      </c>
      <c r="V16" s="71">
        <v>217</v>
      </c>
      <c r="W16" s="71">
        <v>19</v>
      </c>
      <c r="X16" s="71">
        <v>236</v>
      </c>
      <c r="Y16" s="71">
        <v>31</v>
      </c>
      <c r="Z16" s="71">
        <v>3</v>
      </c>
      <c r="AA16" s="71">
        <v>34</v>
      </c>
      <c r="AB16" s="71">
        <v>18.98</v>
      </c>
      <c r="AC16" s="71">
        <v>1.75</v>
      </c>
      <c r="AD16" s="71">
        <v>20.73</v>
      </c>
      <c r="AE16" s="71">
        <f t="shared" si="7"/>
        <v>235.98</v>
      </c>
      <c r="AF16" s="71">
        <f t="shared" si="8"/>
        <v>20.75</v>
      </c>
      <c r="AG16" s="71">
        <f t="shared" si="9"/>
        <v>256.73</v>
      </c>
    </row>
    <row r="17" spans="1:33" ht="15" customHeight="1" x14ac:dyDescent="0.2">
      <c r="C17" s="87" t="s">
        <v>386</v>
      </c>
      <c r="D17" s="88">
        <f t="shared" si="0"/>
        <v>348</v>
      </c>
      <c r="E17" s="88">
        <f t="shared" si="1"/>
        <v>270</v>
      </c>
      <c r="F17" s="88">
        <f t="shared" si="2"/>
        <v>618</v>
      </c>
      <c r="G17" s="71">
        <v>301</v>
      </c>
      <c r="H17" s="71">
        <v>229</v>
      </c>
      <c r="I17" s="71">
        <v>530</v>
      </c>
      <c r="J17" s="71">
        <v>47</v>
      </c>
      <c r="K17" s="71">
        <v>41</v>
      </c>
      <c r="L17" s="71">
        <v>88</v>
      </c>
      <c r="M17" s="71">
        <v>24.650000000000002</v>
      </c>
      <c r="N17" s="71">
        <v>23.590000000000003</v>
      </c>
      <c r="O17" s="71">
        <v>48.240000000000009</v>
      </c>
      <c r="P17" s="71">
        <f t="shared" si="3"/>
        <v>325.64999999999998</v>
      </c>
      <c r="Q17" s="71">
        <f t="shared" si="3"/>
        <v>252.59</v>
      </c>
      <c r="R17" s="71">
        <f t="shared" si="4"/>
        <v>578.24</v>
      </c>
      <c r="S17" s="88">
        <f t="shared" si="5"/>
        <v>303</v>
      </c>
      <c r="T17" s="88">
        <f t="shared" si="5"/>
        <v>203</v>
      </c>
      <c r="U17" s="88">
        <f t="shared" si="6"/>
        <v>506</v>
      </c>
      <c r="V17" s="71">
        <v>269</v>
      </c>
      <c r="W17" s="71">
        <v>173</v>
      </c>
      <c r="X17" s="71">
        <v>442</v>
      </c>
      <c r="Y17" s="71">
        <v>34</v>
      </c>
      <c r="Z17" s="71">
        <v>30</v>
      </c>
      <c r="AA17" s="71">
        <v>64</v>
      </c>
      <c r="AB17" s="71">
        <v>21.560000000000002</v>
      </c>
      <c r="AC17" s="71">
        <v>15.32</v>
      </c>
      <c r="AD17" s="71">
        <v>36.879999999999995</v>
      </c>
      <c r="AE17" s="71">
        <f t="shared" si="7"/>
        <v>290.56</v>
      </c>
      <c r="AF17" s="71">
        <f t="shared" si="8"/>
        <v>188.32</v>
      </c>
      <c r="AG17" s="71">
        <f t="shared" si="9"/>
        <v>478.88</v>
      </c>
    </row>
    <row r="18" spans="1:33" ht="15" customHeight="1" x14ac:dyDescent="0.2">
      <c r="C18" s="87" t="s">
        <v>388</v>
      </c>
      <c r="D18" s="88">
        <f t="shared" si="0"/>
        <v>103</v>
      </c>
      <c r="E18" s="88">
        <f t="shared" si="1"/>
        <v>39</v>
      </c>
      <c r="F18" s="88">
        <f t="shared" si="2"/>
        <v>142</v>
      </c>
      <c r="G18" s="71">
        <v>87</v>
      </c>
      <c r="H18" s="71">
        <v>33</v>
      </c>
      <c r="I18" s="71">
        <v>120</v>
      </c>
      <c r="J18" s="71">
        <v>16</v>
      </c>
      <c r="K18" s="71">
        <v>6</v>
      </c>
      <c r="L18" s="71">
        <v>22</v>
      </c>
      <c r="M18" s="71">
        <v>10.67</v>
      </c>
      <c r="N18" s="71">
        <v>3</v>
      </c>
      <c r="O18" s="71">
        <v>13.67</v>
      </c>
      <c r="P18" s="71">
        <f t="shared" si="3"/>
        <v>97.67</v>
      </c>
      <c r="Q18" s="71">
        <f t="shared" si="3"/>
        <v>36</v>
      </c>
      <c r="R18" s="71">
        <f t="shared" si="4"/>
        <v>133.67000000000002</v>
      </c>
      <c r="S18" s="88">
        <f t="shared" si="5"/>
        <v>86</v>
      </c>
      <c r="T18" s="88">
        <f t="shared" si="5"/>
        <v>30</v>
      </c>
      <c r="U18" s="88">
        <f t="shared" si="6"/>
        <v>116</v>
      </c>
      <c r="V18" s="71">
        <v>73</v>
      </c>
      <c r="W18" s="71">
        <v>24</v>
      </c>
      <c r="X18" s="71">
        <v>97</v>
      </c>
      <c r="Y18" s="71">
        <v>13</v>
      </c>
      <c r="Z18" s="71">
        <v>6</v>
      </c>
      <c r="AA18" s="71">
        <v>19</v>
      </c>
      <c r="AB18" s="71">
        <v>7.83</v>
      </c>
      <c r="AC18" s="71">
        <v>4.16</v>
      </c>
      <c r="AD18" s="71">
        <v>11.99</v>
      </c>
      <c r="AE18" s="71">
        <f t="shared" si="7"/>
        <v>80.83</v>
      </c>
      <c r="AF18" s="71">
        <f t="shared" si="8"/>
        <v>28.16</v>
      </c>
      <c r="AG18" s="71">
        <f t="shared" si="9"/>
        <v>108.99</v>
      </c>
    </row>
    <row r="19" spans="1:33" ht="15" customHeight="1" x14ac:dyDescent="0.2">
      <c r="C19" s="87" t="s">
        <v>471</v>
      </c>
      <c r="D19" s="88">
        <f t="shared" si="0"/>
        <v>47</v>
      </c>
      <c r="E19" s="88">
        <f t="shared" si="1"/>
        <v>55</v>
      </c>
      <c r="F19" s="88">
        <f t="shared" si="2"/>
        <v>102</v>
      </c>
      <c r="G19" s="71">
        <v>39</v>
      </c>
      <c r="H19" s="71">
        <v>46</v>
      </c>
      <c r="I19" s="71">
        <v>85</v>
      </c>
      <c r="J19" s="71">
        <v>8</v>
      </c>
      <c r="K19" s="71">
        <v>9</v>
      </c>
      <c r="L19" s="71">
        <v>17</v>
      </c>
      <c r="M19" s="71">
        <v>3.75</v>
      </c>
      <c r="N19" s="71">
        <v>5.25</v>
      </c>
      <c r="O19" s="71">
        <v>9</v>
      </c>
      <c r="P19" s="71">
        <f t="shared" si="3"/>
        <v>42.75</v>
      </c>
      <c r="Q19" s="71">
        <f t="shared" si="3"/>
        <v>51.25</v>
      </c>
      <c r="R19" s="71">
        <f t="shared" si="4"/>
        <v>94</v>
      </c>
      <c r="S19" s="88">
        <f t="shared" si="5"/>
        <v>23</v>
      </c>
      <c r="T19" s="88">
        <f t="shared" si="5"/>
        <v>36</v>
      </c>
      <c r="U19" s="88">
        <f t="shared" si="6"/>
        <v>59</v>
      </c>
      <c r="V19" s="71">
        <v>21</v>
      </c>
      <c r="W19" s="71">
        <v>25</v>
      </c>
      <c r="X19" s="71">
        <v>46</v>
      </c>
      <c r="Y19" s="71">
        <v>2</v>
      </c>
      <c r="Z19" s="71">
        <v>11</v>
      </c>
      <c r="AA19" s="71">
        <v>13</v>
      </c>
      <c r="AB19" s="71">
        <v>1.25</v>
      </c>
      <c r="AC19" s="71">
        <v>6.25</v>
      </c>
      <c r="AD19" s="71">
        <v>7.5</v>
      </c>
      <c r="AE19" s="71">
        <f t="shared" si="7"/>
        <v>22.25</v>
      </c>
      <c r="AF19" s="71">
        <f t="shared" si="8"/>
        <v>31.25</v>
      </c>
      <c r="AG19" s="71">
        <f t="shared" si="9"/>
        <v>53.5</v>
      </c>
    </row>
    <row r="20" spans="1:33" ht="15" customHeight="1" x14ac:dyDescent="0.2">
      <c r="C20" s="87" t="s">
        <v>457</v>
      </c>
      <c r="D20" s="88">
        <f t="shared" si="0"/>
        <v>74</v>
      </c>
      <c r="E20" s="88">
        <f t="shared" si="1"/>
        <v>83</v>
      </c>
      <c r="F20" s="88">
        <f t="shared" si="2"/>
        <v>157</v>
      </c>
      <c r="G20" s="71">
        <v>69</v>
      </c>
      <c r="H20" s="71">
        <v>71</v>
      </c>
      <c r="I20" s="71">
        <v>140</v>
      </c>
      <c r="J20" s="71">
        <v>5</v>
      </c>
      <c r="K20" s="71">
        <v>12</v>
      </c>
      <c r="L20" s="71">
        <v>17</v>
      </c>
      <c r="M20" s="71">
        <v>4.08</v>
      </c>
      <c r="N20" s="71">
        <v>7</v>
      </c>
      <c r="O20" s="71">
        <v>11.08</v>
      </c>
      <c r="P20" s="71">
        <f t="shared" si="3"/>
        <v>73.08</v>
      </c>
      <c r="Q20" s="71">
        <f t="shared" si="3"/>
        <v>78</v>
      </c>
      <c r="R20" s="71">
        <f t="shared" si="4"/>
        <v>151.07999999999998</v>
      </c>
      <c r="S20" s="88">
        <f t="shared" si="5"/>
        <v>75</v>
      </c>
      <c r="T20" s="88">
        <f t="shared" si="5"/>
        <v>75</v>
      </c>
      <c r="U20" s="88">
        <f t="shared" si="6"/>
        <v>150</v>
      </c>
      <c r="V20" s="71">
        <v>71</v>
      </c>
      <c r="W20" s="71">
        <v>65</v>
      </c>
      <c r="X20" s="71">
        <v>136</v>
      </c>
      <c r="Y20" s="71">
        <v>4</v>
      </c>
      <c r="Z20" s="71">
        <v>10</v>
      </c>
      <c r="AA20" s="71">
        <v>14</v>
      </c>
      <c r="AB20" s="71">
        <v>2.4900000000000002</v>
      </c>
      <c r="AC20" s="71">
        <v>6.9</v>
      </c>
      <c r="AD20" s="71">
        <v>9.39</v>
      </c>
      <c r="AE20" s="71">
        <f t="shared" si="7"/>
        <v>73.489999999999995</v>
      </c>
      <c r="AF20" s="71">
        <f t="shared" si="8"/>
        <v>71.900000000000006</v>
      </c>
      <c r="AG20" s="71">
        <f t="shared" si="9"/>
        <v>145.38999999999999</v>
      </c>
    </row>
    <row r="21" spans="1:33" ht="15" customHeight="1" x14ac:dyDescent="0.2">
      <c r="C21" s="87" t="s">
        <v>423</v>
      </c>
      <c r="D21" s="88">
        <f t="shared" si="0"/>
        <v>10</v>
      </c>
      <c r="E21" s="88">
        <f t="shared" si="1"/>
        <v>12</v>
      </c>
      <c r="F21" s="88">
        <f t="shared" si="2"/>
        <v>22</v>
      </c>
      <c r="G21" s="71">
        <v>6</v>
      </c>
      <c r="H21" s="71">
        <v>8</v>
      </c>
      <c r="I21" s="71">
        <v>14</v>
      </c>
      <c r="J21" s="71">
        <v>4</v>
      </c>
      <c r="K21" s="71">
        <v>4</v>
      </c>
      <c r="L21" s="71">
        <v>8</v>
      </c>
      <c r="M21" s="71">
        <v>3</v>
      </c>
      <c r="N21" s="71">
        <v>3</v>
      </c>
      <c r="O21" s="71">
        <v>6</v>
      </c>
      <c r="P21" s="71">
        <f t="shared" si="3"/>
        <v>9</v>
      </c>
      <c r="Q21" s="71">
        <f t="shared" si="3"/>
        <v>11</v>
      </c>
      <c r="R21" s="71">
        <f t="shared" si="4"/>
        <v>20</v>
      </c>
      <c r="S21" s="88">
        <f t="shared" si="5"/>
        <v>3</v>
      </c>
      <c r="T21" s="88">
        <f t="shared" si="5"/>
        <v>6</v>
      </c>
      <c r="U21" s="88">
        <f t="shared" si="6"/>
        <v>9</v>
      </c>
      <c r="V21" s="71">
        <v>2</v>
      </c>
      <c r="W21" s="71">
        <v>5</v>
      </c>
      <c r="X21" s="71">
        <v>7</v>
      </c>
      <c r="Y21" s="71">
        <v>1</v>
      </c>
      <c r="Z21" s="71">
        <v>1</v>
      </c>
      <c r="AA21" s="71">
        <v>2</v>
      </c>
      <c r="AB21" s="71">
        <v>0.42</v>
      </c>
      <c r="AC21" s="71">
        <v>0.5</v>
      </c>
      <c r="AD21" s="71">
        <v>0.91999999999999993</v>
      </c>
      <c r="AE21" s="71">
        <f t="shared" si="7"/>
        <v>2.42</v>
      </c>
      <c r="AF21" s="71">
        <f t="shared" si="8"/>
        <v>5.5</v>
      </c>
      <c r="AG21" s="71">
        <f t="shared" si="9"/>
        <v>7.92</v>
      </c>
    </row>
    <row r="22" spans="1:33" ht="15" customHeight="1" x14ac:dyDescent="0.2">
      <c r="C22" s="87" t="s">
        <v>415</v>
      </c>
      <c r="D22" s="88">
        <f t="shared" si="0"/>
        <v>15</v>
      </c>
      <c r="E22" s="88">
        <f t="shared" si="1"/>
        <v>23</v>
      </c>
      <c r="F22" s="88">
        <f t="shared" si="2"/>
        <v>38</v>
      </c>
      <c r="G22" s="71">
        <v>15</v>
      </c>
      <c r="H22" s="71">
        <v>20</v>
      </c>
      <c r="I22" s="71">
        <v>35</v>
      </c>
      <c r="J22" s="71"/>
      <c r="K22" s="71">
        <v>3</v>
      </c>
      <c r="L22" s="71">
        <v>3</v>
      </c>
      <c r="M22" s="71"/>
      <c r="N22" s="71">
        <v>2.25</v>
      </c>
      <c r="O22" s="71">
        <v>2.25</v>
      </c>
      <c r="P22" s="71">
        <f t="shared" si="3"/>
        <v>15</v>
      </c>
      <c r="Q22" s="71">
        <f t="shared" si="3"/>
        <v>22.25</v>
      </c>
      <c r="R22" s="71">
        <f t="shared" si="4"/>
        <v>37.25</v>
      </c>
      <c r="S22" s="88">
        <f t="shared" si="5"/>
        <v>8</v>
      </c>
      <c r="T22" s="88">
        <f t="shared" si="5"/>
        <v>9</v>
      </c>
      <c r="U22" s="88">
        <f t="shared" si="6"/>
        <v>17</v>
      </c>
      <c r="V22" s="71">
        <v>8</v>
      </c>
      <c r="W22" s="71">
        <v>9</v>
      </c>
      <c r="X22" s="71">
        <v>17</v>
      </c>
      <c r="Y22" s="71"/>
      <c r="Z22" s="71"/>
      <c r="AA22" s="71"/>
      <c r="AB22" s="71"/>
      <c r="AC22" s="71"/>
      <c r="AD22" s="71"/>
      <c r="AE22" s="71">
        <f t="shared" si="7"/>
        <v>8</v>
      </c>
      <c r="AF22" s="71">
        <f t="shared" si="8"/>
        <v>9</v>
      </c>
      <c r="AG22" s="71">
        <f t="shared" si="9"/>
        <v>17</v>
      </c>
    </row>
    <row r="23" spans="1:33" ht="15" customHeight="1" x14ac:dyDescent="0.2">
      <c r="C23" s="87" t="s">
        <v>468</v>
      </c>
      <c r="D23" s="88">
        <f t="shared" si="0"/>
        <v>1</v>
      </c>
      <c r="E23" s="88">
        <f t="shared" si="1"/>
        <v>21</v>
      </c>
      <c r="F23" s="88">
        <f t="shared" si="2"/>
        <v>22</v>
      </c>
      <c r="G23" s="71">
        <v>1</v>
      </c>
      <c r="H23" s="71">
        <v>17</v>
      </c>
      <c r="I23" s="71">
        <v>18</v>
      </c>
      <c r="J23" s="71"/>
      <c r="K23" s="71">
        <v>4</v>
      </c>
      <c r="L23" s="71">
        <v>4</v>
      </c>
      <c r="M23" s="71"/>
      <c r="N23" s="71">
        <v>3.08</v>
      </c>
      <c r="O23" s="71">
        <v>3.08</v>
      </c>
      <c r="P23" s="71">
        <f t="shared" si="3"/>
        <v>1</v>
      </c>
      <c r="Q23" s="71">
        <f t="shared" si="3"/>
        <v>20.079999999999998</v>
      </c>
      <c r="R23" s="71">
        <f t="shared" si="4"/>
        <v>21.08</v>
      </c>
      <c r="S23" s="88">
        <f t="shared" si="5"/>
        <v>0</v>
      </c>
      <c r="T23" s="88">
        <f t="shared" si="5"/>
        <v>11</v>
      </c>
      <c r="U23" s="88">
        <f t="shared" si="6"/>
        <v>11</v>
      </c>
      <c r="V23" s="71"/>
      <c r="W23" s="71">
        <v>9</v>
      </c>
      <c r="X23" s="71">
        <v>9</v>
      </c>
      <c r="Y23" s="71"/>
      <c r="Z23" s="71">
        <v>2</v>
      </c>
      <c r="AA23" s="71">
        <v>2</v>
      </c>
      <c r="AB23" s="71"/>
      <c r="AC23" s="71">
        <v>1.58</v>
      </c>
      <c r="AD23" s="71">
        <v>1.58</v>
      </c>
      <c r="AE23" s="71">
        <f t="shared" si="7"/>
        <v>0</v>
      </c>
      <c r="AF23" s="71">
        <f t="shared" si="8"/>
        <v>10.58</v>
      </c>
      <c r="AG23" s="71">
        <f t="shared" si="9"/>
        <v>10.58</v>
      </c>
    </row>
    <row r="24" spans="1:33" ht="15" customHeight="1" x14ac:dyDescent="0.2">
      <c r="C24" s="87" t="s">
        <v>406</v>
      </c>
      <c r="D24" s="88">
        <f t="shared" si="0"/>
        <v>67</v>
      </c>
      <c r="E24" s="88">
        <f t="shared" si="1"/>
        <v>26</v>
      </c>
      <c r="F24" s="88">
        <f t="shared" si="2"/>
        <v>93</v>
      </c>
      <c r="G24" s="71">
        <v>9</v>
      </c>
      <c r="H24" s="71">
        <v>7</v>
      </c>
      <c r="I24" s="71">
        <v>16</v>
      </c>
      <c r="J24" s="71">
        <v>58</v>
      </c>
      <c r="K24" s="71">
        <v>19</v>
      </c>
      <c r="L24" s="71">
        <v>77</v>
      </c>
      <c r="M24" s="71">
        <v>16.66</v>
      </c>
      <c r="N24" s="71">
        <v>6.07</v>
      </c>
      <c r="O24" s="71">
        <v>22.729999999999993</v>
      </c>
      <c r="P24" s="71">
        <f t="shared" si="3"/>
        <v>25.66</v>
      </c>
      <c r="Q24" s="71">
        <f t="shared" si="3"/>
        <v>13.07</v>
      </c>
      <c r="R24" s="71">
        <f t="shared" si="4"/>
        <v>38.730000000000004</v>
      </c>
      <c r="S24" s="88">
        <f t="shared" si="5"/>
        <v>50</v>
      </c>
      <c r="T24" s="88">
        <f t="shared" si="5"/>
        <v>24</v>
      </c>
      <c r="U24" s="88">
        <f t="shared" si="6"/>
        <v>74</v>
      </c>
      <c r="V24" s="71">
        <v>11</v>
      </c>
      <c r="W24" s="71">
        <v>5</v>
      </c>
      <c r="X24" s="71">
        <v>16</v>
      </c>
      <c r="Y24" s="71">
        <v>39</v>
      </c>
      <c r="Z24" s="71">
        <v>19</v>
      </c>
      <c r="AA24" s="71">
        <v>58</v>
      </c>
      <c r="AB24" s="71">
        <v>9.49</v>
      </c>
      <c r="AC24" s="71">
        <v>5.15</v>
      </c>
      <c r="AD24" s="71">
        <v>14.64</v>
      </c>
      <c r="AE24" s="71">
        <f t="shared" si="7"/>
        <v>20.490000000000002</v>
      </c>
      <c r="AF24" s="71">
        <f t="shared" si="8"/>
        <v>10.15</v>
      </c>
      <c r="AG24" s="71">
        <f t="shared" si="9"/>
        <v>30.64</v>
      </c>
    </row>
    <row r="25" spans="1:33" ht="15" customHeight="1" x14ac:dyDescent="0.2">
      <c r="C25" s="85" t="s">
        <v>396</v>
      </c>
      <c r="D25" s="86">
        <f t="shared" si="0"/>
        <v>1901</v>
      </c>
      <c r="E25" s="86">
        <f t="shared" si="1"/>
        <v>1114</v>
      </c>
      <c r="F25" s="86">
        <f t="shared" si="2"/>
        <v>3015</v>
      </c>
      <c r="G25" s="33">
        <v>1432</v>
      </c>
      <c r="H25" s="33">
        <v>890</v>
      </c>
      <c r="I25" s="33">
        <v>2322</v>
      </c>
      <c r="J25" s="33">
        <v>469</v>
      </c>
      <c r="K25" s="33">
        <v>224</v>
      </c>
      <c r="L25" s="33">
        <v>693</v>
      </c>
      <c r="M25" s="33">
        <v>310.02999999999952</v>
      </c>
      <c r="N25" s="33">
        <v>143.73999999999978</v>
      </c>
      <c r="O25" s="33">
        <v>453.76999999999941</v>
      </c>
      <c r="P25" s="33">
        <f t="shared" si="3"/>
        <v>1742.0299999999995</v>
      </c>
      <c r="Q25" s="33">
        <f t="shared" si="3"/>
        <v>1033.7399999999998</v>
      </c>
      <c r="R25" s="33">
        <f t="shared" si="4"/>
        <v>2775.7699999999995</v>
      </c>
      <c r="S25" s="86">
        <f t="shared" si="5"/>
        <v>1938</v>
      </c>
      <c r="T25" s="86">
        <f t="shared" si="5"/>
        <v>1081</v>
      </c>
      <c r="U25" s="86">
        <f t="shared" si="6"/>
        <v>3019</v>
      </c>
      <c r="V25" s="33">
        <v>1424</v>
      </c>
      <c r="W25" s="33">
        <v>846</v>
      </c>
      <c r="X25" s="33">
        <v>2270</v>
      </c>
      <c r="Y25" s="33">
        <v>514</v>
      </c>
      <c r="Z25" s="33">
        <v>235</v>
      </c>
      <c r="AA25" s="33">
        <v>749</v>
      </c>
      <c r="AB25" s="33">
        <v>323.31999999999948</v>
      </c>
      <c r="AC25" s="33">
        <v>156.30999999999983</v>
      </c>
      <c r="AD25" s="33">
        <v>479.62999999999931</v>
      </c>
      <c r="AE25" s="33">
        <f t="shared" si="7"/>
        <v>1747.3199999999995</v>
      </c>
      <c r="AF25" s="33">
        <f t="shared" si="8"/>
        <v>1002.3099999999998</v>
      </c>
      <c r="AG25" s="33">
        <f t="shared" si="9"/>
        <v>2749.6299999999992</v>
      </c>
    </row>
    <row r="26" spans="1:33" ht="15" customHeight="1" x14ac:dyDescent="0.2">
      <c r="C26" s="87" t="s">
        <v>300</v>
      </c>
      <c r="D26" s="88">
        <f t="shared" si="0"/>
        <v>8</v>
      </c>
      <c r="E26" s="88">
        <f t="shared" si="1"/>
        <v>1</v>
      </c>
      <c r="F26" s="88">
        <f t="shared" si="2"/>
        <v>9</v>
      </c>
      <c r="G26" s="71">
        <v>1</v>
      </c>
      <c r="H26" s="71">
        <v>1</v>
      </c>
      <c r="I26" s="71">
        <v>2</v>
      </c>
      <c r="J26" s="71">
        <v>7</v>
      </c>
      <c r="K26" s="71"/>
      <c r="L26" s="71">
        <v>7</v>
      </c>
      <c r="M26" s="71">
        <v>3.4</v>
      </c>
      <c r="N26" s="71"/>
      <c r="O26" s="71">
        <v>3.4</v>
      </c>
      <c r="P26" s="71">
        <f t="shared" si="3"/>
        <v>4.4000000000000004</v>
      </c>
      <c r="Q26" s="71">
        <f t="shared" si="3"/>
        <v>1</v>
      </c>
      <c r="R26" s="71">
        <f t="shared" si="4"/>
        <v>5.4</v>
      </c>
      <c r="S26" s="88">
        <f t="shared" si="5"/>
        <v>4</v>
      </c>
      <c r="T26" s="88">
        <f t="shared" si="5"/>
        <v>2</v>
      </c>
      <c r="U26" s="88">
        <f t="shared" si="6"/>
        <v>6</v>
      </c>
      <c r="V26" s="71">
        <v>1</v>
      </c>
      <c r="W26" s="71"/>
      <c r="X26" s="71">
        <v>1</v>
      </c>
      <c r="Y26" s="71">
        <v>3</v>
      </c>
      <c r="Z26" s="71">
        <v>2</v>
      </c>
      <c r="AA26" s="71">
        <v>5</v>
      </c>
      <c r="AB26" s="71">
        <v>1.76</v>
      </c>
      <c r="AC26" s="71">
        <v>0.88</v>
      </c>
      <c r="AD26" s="71">
        <v>2.64</v>
      </c>
      <c r="AE26" s="71">
        <f t="shared" si="7"/>
        <v>2.76</v>
      </c>
      <c r="AF26" s="71">
        <f t="shared" si="8"/>
        <v>0.88</v>
      </c>
      <c r="AG26" s="71">
        <f t="shared" si="9"/>
        <v>3.6399999999999997</v>
      </c>
    </row>
    <row r="27" spans="1:33" ht="15" customHeight="1" x14ac:dyDescent="0.2">
      <c r="C27" s="87" t="s">
        <v>460</v>
      </c>
      <c r="D27" s="88">
        <f t="shared" si="0"/>
        <v>2</v>
      </c>
      <c r="E27" s="88">
        <f t="shared" si="1"/>
        <v>2</v>
      </c>
      <c r="F27" s="88">
        <f t="shared" si="2"/>
        <v>4</v>
      </c>
      <c r="G27" s="71"/>
      <c r="H27" s="71"/>
      <c r="I27" s="71"/>
      <c r="J27" s="71">
        <v>2</v>
      </c>
      <c r="K27" s="71">
        <v>2</v>
      </c>
      <c r="L27" s="71">
        <v>4</v>
      </c>
      <c r="M27" s="71">
        <v>1</v>
      </c>
      <c r="N27" s="71">
        <v>1.63</v>
      </c>
      <c r="O27" s="71">
        <v>2.63</v>
      </c>
      <c r="P27" s="71">
        <f t="shared" si="3"/>
        <v>1</v>
      </c>
      <c r="Q27" s="71">
        <f t="shared" si="3"/>
        <v>1.63</v>
      </c>
      <c r="R27" s="71">
        <f t="shared" si="4"/>
        <v>2.63</v>
      </c>
      <c r="S27" s="88">
        <f t="shared" si="5"/>
        <v>2</v>
      </c>
      <c r="T27" s="88">
        <f t="shared" si="5"/>
        <v>1</v>
      </c>
      <c r="U27" s="88">
        <f t="shared" si="6"/>
        <v>3</v>
      </c>
      <c r="V27" s="71"/>
      <c r="W27" s="71"/>
      <c r="X27" s="71"/>
      <c r="Y27" s="71">
        <v>2</v>
      </c>
      <c r="Z27" s="71">
        <v>1</v>
      </c>
      <c r="AA27" s="71">
        <v>3</v>
      </c>
      <c r="AB27" s="71">
        <v>0.88</v>
      </c>
      <c r="AC27" s="71">
        <v>0.5</v>
      </c>
      <c r="AD27" s="71">
        <v>1.38</v>
      </c>
      <c r="AE27" s="71">
        <f t="shared" si="7"/>
        <v>0.88</v>
      </c>
      <c r="AF27" s="71">
        <f t="shared" si="8"/>
        <v>0.5</v>
      </c>
      <c r="AG27" s="71">
        <f t="shared" si="9"/>
        <v>1.38</v>
      </c>
    </row>
    <row r="28" spans="1:33" ht="15" customHeight="1" x14ac:dyDescent="0.2">
      <c r="C28" s="87" t="s">
        <v>275</v>
      </c>
      <c r="D28" s="88">
        <f t="shared" si="0"/>
        <v>506</v>
      </c>
      <c r="E28" s="88">
        <f t="shared" si="1"/>
        <v>312</v>
      </c>
      <c r="F28" s="88">
        <f t="shared" si="2"/>
        <v>818</v>
      </c>
      <c r="G28" s="71">
        <v>383</v>
      </c>
      <c r="H28" s="71">
        <v>252</v>
      </c>
      <c r="I28" s="71">
        <v>635</v>
      </c>
      <c r="J28" s="71">
        <v>123</v>
      </c>
      <c r="K28" s="71">
        <v>60</v>
      </c>
      <c r="L28" s="71">
        <v>183</v>
      </c>
      <c r="M28" s="71">
        <v>79.31</v>
      </c>
      <c r="N28" s="71">
        <v>37.990000000000016</v>
      </c>
      <c r="O28" s="71">
        <v>117.2999999999999</v>
      </c>
      <c r="P28" s="71">
        <f t="shared" si="3"/>
        <v>462.31</v>
      </c>
      <c r="Q28" s="71">
        <f t="shared" si="3"/>
        <v>289.99</v>
      </c>
      <c r="R28" s="71">
        <f t="shared" si="4"/>
        <v>752.3</v>
      </c>
      <c r="S28" s="88">
        <f t="shared" si="5"/>
        <v>511</v>
      </c>
      <c r="T28" s="88">
        <f t="shared" si="5"/>
        <v>307</v>
      </c>
      <c r="U28" s="88">
        <f t="shared" si="6"/>
        <v>818</v>
      </c>
      <c r="V28" s="71">
        <v>394</v>
      </c>
      <c r="W28" s="71">
        <v>249</v>
      </c>
      <c r="X28" s="71">
        <v>643</v>
      </c>
      <c r="Y28" s="71">
        <v>117</v>
      </c>
      <c r="Z28" s="71">
        <v>58</v>
      </c>
      <c r="AA28" s="71">
        <v>175</v>
      </c>
      <c r="AB28" s="71">
        <v>75.950000000000017</v>
      </c>
      <c r="AC28" s="71">
        <v>35.729999999999997</v>
      </c>
      <c r="AD28" s="71">
        <v>111.67999999999992</v>
      </c>
      <c r="AE28" s="71">
        <f t="shared" si="7"/>
        <v>469.95000000000005</v>
      </c>
      <c r="AF28" s="71">
        <f t="shared" si="8"/>
        <v>284.73</v>
      </c>
      <c r="AG28" s="71">
        <f t="shared" si="9"/>
        <v>754.68000000000006</v>
      </c>
    </row>
    <row r="29" spans="1:33" ht="15" customHeight="1" x14ac:dyDescent="0.2">
      <c r="C29" s="87" t="s">
        <v>397</v>
      </c>
      <c r="D29" s="88">
        <f t="shared" si="0"/>
        <v>1050</v>
      </c>
      <c r="E29" s="88">
        <f t="shared" si="1"/>
        <v>563</v>
      </c>
      <c r="F29" s="88">
        <f t="shared" si="2"/>
        <v>1613</v>
      </c>
      <c r="G29" s="71">
        <v>738</v>
      </c>
      <c r="H29" s="71">
        <v>419</v>
      </c>
      <c r="I29" s="71">
        <v>1157</v>
      </c>
      <c r="J29" s="71">
        <v>312</v>
      </c>
      <c r="K29" s="71">
        <v>144</v>
      </c>
      <c r="L29" s="71">
        <v>456</v>
      </c>
      <c r="M29" s="71">
        <v>208.99999999999974</v>
      </c>
      <c r="N29" s="71">
        <v>92.30999999999996</v>
      </c>
      <c r="O29" s="71">
        <v>301.30999999999949</v>
      </c>
      <c r="P29" s="71">
        <f t="shared" si="3"/>
        <v>946.99999999999977</v>
      </c>
      <c r="Q29" s="71">
        <f t="shared" si="3"/>
        <v>511.30999999999995</v>
      </c>
      <c r="R29" s="71">
        <f t="shared" si="4"/>
        <v>1458.3099999999997</v>
      </c>
      <c r="S29" s="88">
        <f t="shared" si="5"/>
        <v>1080</v>
      </c>
      <c r="T29" s="88">
        <f t="shared" si="5"/>
        <v>551</v>
      </c>
      <c r="U29" s="88">
        <f t="shared" si="6"/>
        <v>1631</v>
      </c>
      <c r="V29" s="71">
        <v>717</v>
      </c>
      <c r="W29" s="71">
        <v>397</v>
      </c>
      <c r="X29" s="71">
        <v>1114</v>
      </c>
      <c r="Y29" s="71">
        <v>363</v>
      </c>
      <c r="Z29" s="71">
        <v>154</v>
      </c>
      <c r="AA29" s="71">
        <v>517</v>
      </c>
      <c r="AB29" s="71">
        <v>225.90999999999966</v>
      </c>
      <c r="AC29" s="71">
        <v>104.65999999999997</v>
      </c>
      <c r="AD29" s="71">
        <v>330.56999999999937</v>
      </c>
      <c r="AE29" s="71">
        <f t="shared" si="7"/>
        <v>942.90999999999963</v>
      </c>
      <c r="AF29" s="71">
        <f t="shared" si="8"/>
        <v>501.65999999999997</v>
      </c>
      <c r="AG29" s="71">
        <f t="shared" si="9"/>
        <v>1444.5699999999997</v>
      </c>
    </row>
    <row r="30" spans="1:33" ht="15" customHeight="1" x14ac:dyDescent="0.2">
      <c r="C30" s="87" t="s">
        <v>458</v>
      </c>
      <c r="D30" s="88">
        <f t="shared" si="0"/>
        <v>28</v>
      </c>
      <c r="E30" s="88">
        <f t="shared" si="1"/>
        <v>27</v>
      </c>
      <c r="F30" s="88">
        <f t="shared" si="2"/>
        <v>55</v>
      </c>
      <c r="G30" s="71">
        <v>17</v>
      </c>
      <c r="H30" s="71">
        <v>21</v>
      </c>
      <c r="I30" s="71">
        <v>38</v>
      </c>
      <c r="J30" s="71">
        <v>11</v>
      </c>
      <c r="K30" s="71">
        <v>6</v>
      </c>
      <c r="L30" s="71">
        <v>17</v>
      </c>
      <c r="M30" s="71">
        <v>8.5299999999999994</v>
      </c>
      <c r="N30" s="71">
        <v>4.0199999999999996</v>
      </c>
      <c r="O30" s="71">
        <v>12.550000000000002</v>
      </c>
      <c r="P30" s="71">
        <f t="shared" si="3"/>
        <v>25.53</v>
      </c>
      <c r="Q30" s="71">
        <f t="shared" si="3"/>
        <v>25.02</v>
      </c>
      <c r="R30" s="71">
        <f t="shared" si="4"/>
        <v>50.55</v>
      </c>
      <c r="S30" s="88">
        <f t="shared" si="5"/>
        <v>25</v>
      </c>
      <c r="T30" s="88">
        <f t="shared" si="5"/>
        <v>33</v>
      </c>
      <c r="U30" s="88">
        <f t="shared" si="6"/>
        <v>58</v>
      </c>
      <c r="V30" s="71">
        <v>12</v>
      </c>
      <c r="W30" s="71">
        <v>17</v>
      </c>
      <c r="X30" s="71">
        <v>29</v>
      </c>
      <c r="Y30" s="71">
        <v>13</v>
      </c>
      <c r="Z30" s="71">
        <v>16</v>
      </c>
      <c r="AA30" s="71">
        <v>29</v>
      </c>
      <c r="AB30" s="71">
        <v>8.89</v>
      </c>
      <c r="AC30" s="71">
        <v>12.030000000000003</v>
      </c>
      <c r="AD30" s="71">
        <v>20.919999999999998</v>
      </c>
      <c r="AE30" s="71">
        <f t="shared" si="7"/>
        <v>20.89</v>
      </c>
      <c r="AF30" s="71">
        <f t="shared" si="8"/>
        <v>29.03</v>
      </c>
      <c r="AG30" s="71">
        <f t="shared" si="9"/>
        <v>49.92</v>
      </c>
    </row>
    <row r="31" spans="1:33" ht="15" customHeight="1" x14ac:dyDescent="0.2">
      <c r="C31" s="87" t="s">
        <v>311</v>
      </c>
      <c r="D31" s="88">
        <f t="shared" si="0"/>
        <v>307</v>
      </c>
      <c r="E31" s="88">
        <f t="shared" si="1"/>
        <v>209</v>
      </c>
      <c r="F31" s="88">
        <f t="shared" si="2"/>
        <v>516</v>
      </c>
      <c r="G31" s="71">
        <v>293</v>
      </c>
      <c r="H31" s="71">
        <v>197</v>
      </c>
      <c r="I31" s="71">
        <v>490</v>
      </c>
      <c r="J31" s="71">
        <v>14</v>
      </c>
      <c r="K31" s="71">
        <v>12</v>
      </c>
      <c r="L31" s="71">
        <v>26</v>
      </c>
      <c r="M31" s="71">
        <v>8.7899999999999991</v>
      </c>
      <c r="N31" s="71">
        <v>7.7899999999999991</v>
      </c>
      <c r="O31" s="71">
        <v>16.580000000000002</v>
      </c>
      <c r="P31" s="71">
        <f t="shared" si="3"/>
        <v>301.79000000000002</v>
      </c>
      <c r="Q31" s="71">
        <f t="shared" si="3"/>
        <v>204.79</v>
      </c>
      <c r="R31" s="71">
        <f t="shared" si="4"/>
        <v>506.58000000000004</v>
      </c>
      <c r="S31" s="88">
        <f t="shared" si="5"/>
        <v>316</v>
      </c>
      <c r="T31" s="88">
        <f t="shared" si="5"/>
        <v>187</v>
      </c>
      <c r="U31" s="88">
        <f t="shared" si="6"/>
        <v>503</v>
      </c>
      <c r="V31" s="71">
        <v>300</v>
      </c>
      <c r="W31" s="71">
        <v>183</v>
      </c>
      <c r="X31" s="71">
        <v>483</v>
      </c>
      <c r="Y31" s="71">
        <v>16</v>
      </c>
      <c r="Z31" s="71">
        <v>4</v>
      </c>
      <c r="AA31" s="71">
        <v>20</v>
      </c>
      <c r="AB31" s="71">
        <v>9.9300000000000015</v>
      </c>
      <c r="AC31" s="71">
        <v>2.5099999999999998</v>
      </c>
      <c r="AD31" s="71">
        <v>12.440000000000003</v>
      </c>
      <c r="AE31" s="71">
        <f t="shared" si="7"/>
        <v>309.93</v>
      </c>
      <c r="AF31" s="71">
        <f t="shared" si="8"/>
        <v>185.51</v>
      </c>
      <c r="AG31" s="71">
        <f t="shared" si="9"/>
        <v>495.44</v>
      </c>
    </row>
    <row r="32" spans="1:33" ht="15" customHeight="1" x14ac:dyDescent="0.2">
      <c r="A32" s="61" t="s">
        <v>451</v>
      </c>
      <c r="B32" s="62"/>
      <c r="C32" s="63"/>
      <c r="D32" s="33">
        <f t="shared" ref="D32:E95" si="10">G32+J32</f>
        <v>1118</v>
      </c>
      <c r="E32" s="33">
        <f t="shared" si="10"/>
        <v>1209</v>
      </c>
      <c r="F32" s="33">
        <f t="shared" ref="F32:F95" si="11">SUM(D32:E32)</f>
        <v>2327</v>
      </c>
      <c r="G32" s="33">
        <v>972</v>
      </c>
      <c r="H32" s="33">
        <v>1034</v>
      </c>
      <c r="I32" s="33">
        <v>2006</v>
      </c>
      <c r="J32" s="33">
        <v>146</v>
      </c>
      <c r="K32" s="33">
        <v>175</v>
      </c>
      <c r="L32" s="33">
        <v>321</v>
      </c>
      <c r="M32" s="33">
        <v>99.909999999999968</v>
      </c>
      <c r="N32" s="33">
        <v>120.52999999999997</v>
      </c>
      <c r="O32" s="33">
        <v>220.44000000000005</v>
      </c>
      <c r="P32" s="33">
        <f t="shared" ref="P32:Q95" si="12">G32+M32</f>
        <v>1071.9099999999999</v>
      </c>
      <c r="Q32" s="33">
        <f t="shared" si="12"/>
        <v>1154.53</v>
      </c>
      <c r="R32" s="33">
        <f t="shared" ref="R32:R95" si="13">SUM(P32:Q32)</f>
        <v>2226.4399999999996</v>
      </c>
      <c r="S32" s="33">
        <f t="shared" ref="S32:T95" si="14">V32+Y32</f>
        <v>1060</v>
      </c>
      <c r="T32" s="33">
        <f t="shared" si="14"/>
        <v>1226</v>
      </c>
      <c r="U32" s="33">
        <f t="shared" ref="U32:U95" si="15">SUM(S32:T32)</f>
        <v>2286</v>
      </c>
      <c r="V32" s="33">
        <v>929</v>
      </c>
      <c r="W32" s="33">
        <v>1058</v>
      </c>
      <c r="X32" s="33">
        <v>1987</v>
      </c>
      <c r="Y32" s="33">
        <v>131</v>
      </c>
      <c r="Z32" s="33">
        <v>168</v>
      </c>
      <c r="AA32" s="33">
        <v>299</v>
      </c>
      <c r="AB32" s="33">
        <v>87.219999999999942</v>
      </c>
      <c r="AC32" s="33">
        <v>108.10999999999996</v>
      </c>
      <c r="AD32" s="33">
        <v>195.33000000000004</v>
      </c>
      <c r="AE32" s="33">
        <f t="shared" ref="AE32:AF95" si="16">V32+AB32</f>
        <v>1016.2199999999999</v>
      </c>
      <c r="AF32" s="33">
        <f t="shared" si="16"/>
        <v>1166.1099999999999</v>
      </c>
      <c r="AG32" s="33">
        <f t="shared" ref="AG32:AG95" si="17">SUM(AE32:AF32)</f>
        <v>2182.33</v>
      </c>
    </row>
    <row r="33" spans="1:33" ht="15" customHeight="1" x14ac:dyDescent="0.2">
      <c r="A33" s="64" t="s">
        <v>395</v>
      </c>
      <c r="B33" s="65"/>
      <c r="C33" s="66"/>
      <c r="D33" s="67">
        <f t="shared" si="10"/>
        <v>1027</v>
      </c>
      <c r="E33" s="67">
        <f t="shared" si="10"/>
        <v>1124</v>
      </c>
      <c r="F33" s="67">
        <f t="shared" si="11"/>
        <v>2151</v>
      </c>
      <c r="G33" s="67">
        <v>932</v>
      </c>
      <c r="H33" s="67">
        <v>994</v>
      </c>
      <c r="I33" s="67">
        <v>1926</v>
      </c>
      <c r="J33" s="67">
        <v>95</v>
      </c>
      <c r="K33" s="67">
        <v>130</v>
      </c>
      <c r="L33" s="67">
        <v>225</v>
      </c>
      <c r="M33" s="67">
        <v>59.930000000000035</v>
      </c>
      <c r="N33" s="67">
        <v>88.190000000000055</v>
      </c>
      <c r="O33" s="67">
        <v>148.12000000000003</v>
      </c>
      <c r="P33" s="67">
        <f t="shared" si="12"/>
        <v>991.93000000000006</v>
      </c>
      <c r="Q33" s="67">
        <f t="shared" si="12"/>
        <v>1082.19</v>
      </c>
      <c r="R33" s="67">
        <f t="shared" si="13"/>
        <v>2074.12</v>
      </c>
      <c r="S33" s="67">
        <f t="shared" si="14"/>
        <v>968</v>
      </c>
      <c r="T33" s="67">
        <f t="shared" si="14"/>
        <v>1138</v>
      </c>
      <c r="U33" s="67">
        <f t="shared" si="15"/>
        <v>2106</v>
      </c>
      <c r="V33" s="67">
        <v>884</v>
      </c>
      <c r="W33" s="67">
        <v>1019</v>
      </c>
      <c r="X33" s="67">
        <v>1903</v>
      </c>
      <c r="Y33" s="67">
        <v>84</v>
      </c>
      <c r="Z33" s="67">
        <v>119</v>
      </c>
      <c r="AA33" s="67">
        <v>203</v>
      </c>
      <c r="AB33" s="67">
        <v>53.34</v>
      </c>
      <c r="AC33" s="67">
        <v>71.770000000000039</v>
      </c>
      <c r="AD33" s="67">
        <v>125.11000000000001</v>
      </c>
      <c r="AE33" s="67">
        <f t="shared" si="16"/>
        <v>937.34</v>
      </c>
      <c r="AF33" s="67">
        <f t="shared" si="16"/>
        <v>1090.77</v>
      </c>
      <c r="AG33" s="67">
        <f t="shared" si="17"/>
        <v>2028.1100000000001</v>
      </c>
    </row>
    <row r="34" spans="1:33" ht="15" customHeight="1" x14ac:dyDescent="0.2">
      <c r="A34" s="68" t="s">
        <v>3</v>
      </c>
      <c r="B34" s="69"/>
      <c r="C34" s="70"/>
      <c r="D34" s="71">
        <f t="shared" si="10"/>
        <v>1027</v>
      </c>
      <c r="E34" s="71">
        <f t="shared" si="10"/>
        <v>1124</v>
      </c>
      <c r="F34" s="71">
        <f t="shared" si="11"/>
        <v>2151</v>
      </c>
      <c r="G34" s="71">
        <v>932</v>
      </c>
      <c r="H34" s="71">
        <v>994</v>
      </c>
      <c r="I34" s="71">
        <v>1926</v>
      </c>
      <c r="J34" s="71">
        <v>95</v>
      </c>
      <c r="K34" s="71">
        <v>130</v>
      </c>
      <c r="L34" s="71">
        <v>225</v>
      </c>
      <c r="M34" s="71">
        <v>59.930000000000035</v>
      </c>
      <c r="N34" s="71">
        <v>88.190000000000055</v>
      </c>
      <c r="O34" s="71">
        <v>148.12000000000003</v>
      </c>
      <c r="P34" s="71">
        <f t="shared" si="12"/>
        <v>991.93000000000006</v>
      </c>
      <c r="Q34" s="71">
        <f t="shared" si="12"/>
        <v>1082.19</v>
      </c>
      <c r="R34" s="71">
        <f t="shared" si="13"/>
        <v>2074.12</v>
      </c>
      <c r="S34" s="71">
        <f t="shared" si="14"/>
        <v>968</v>
      </c>
      <c r="T34" s="71">
        <f t="shared" si="14"/>
        <v>1138</v>
      </c>
      <c r="U34" s="71">
        <f t="shared" si="15"/>
        <v>2106</v>
      </c>
      <c r="V34" s="71">
        <v>884</v>
      </c>
      <c r="W34" s="71">
        <v>1019</v>
      </c>
      <c r="X34" s="71">
        <v>1903</v>
      </c>
      <c r="Y34" s="71">
        <v>84</v>
      </c>
      <c r="Z34" s="71">
        <v>119</v>
      </c>
      <c r="AA34" s="71">
        <v>203</v>
      </c>
      <c r="AB34" s="71">
        <v>53.34</v>
      </c>
      <c r="AC34" s="71">
        <v>71.770000000000039</v>
      </c>
      <c r="AD34" s="71">
        <v>125.11000000000001</v>
      </c>
      <c r="AE34" s="71">
        <f t="shared" si="16"/>
        <v>937.34</v>
      </c>
      <c r="AF34" s="71">
        <f t="shared" si="16"/>
        <v>1090.77</v>
      </c>
      <c r="AG34" s="71">
        <f t="shared" si="17"/>
        <v>2028.1100000000001</v>
      </c>
    </row>
    <row r="35" spans="1:33" ht="15" customHeight="1" x14ac:dyDescent="0.2">
      <c r="A35" s="72">
        <v>52.010100000000001</v>
      </c>
      <c r="B35" s="73" t="s">
        <v>4</v>
      </c>
      <c r="C35" s="74" t="s">
        <v>484</v>
      </c>
      <c r="D35" s="34">
        <f t="shared" si="10"/>
        <v>90</v>
      </c>
      <c r="E35" s="34">
        <f t="shared" si="10"/>
        <v>76</v>
      </c>
      <c r="F35" s="34">
        <f t="shared" si="11"/>
        <v>166</v>
      </c>
      <c r="G35" s="71">
        <v>77</v>
      </c>
      <c r="H35" s="71">
        <v>66</v>
      </c>
      <c r="I35" s="71">
        <v>143</v>
      </c>
      <c r="J35" s="71">
        <v>13</v>
      </c>
      <c r="K35" s="71">
        <v>10</v>
      </c>
      <c r="L35" s="71">
        <v>23</v>
      </c>
      <c r="M35" s="71">
        <v>9.52</v>
      </c>
      <c r="N35" s="71">
        <v>7.92</v>
      </c>
      <c r="O35" s="71">
        <v>17.440000000000001</v>
      </c>
      <c r="P35" s="71">
        <f t="shared" si="12"/>
        <v>86.52</v>
      </c>
      <c r="Q35" s="71">
        <f t="shared" si="12"/>
        <v>73.92</v>
      </c>
      <c r="R35" s="71">
        <f t="shared" si="13"/>
        <v>160.44</v>
      </c>
      <c r="S35" s="71">
        <f t="shared" si="14"/>
        <v>81</v>
      </c>
      <c r="T35" s="71">
        <f t="shared" si="14"/>
        <v>88</v>
      </c>
      <c r="U35" s="71">
        <f t="shared" si="15"/>
        <v>169</v>
      </c>
      <c r="V35" s="71">
        <v>77</v>
      </c>
      <c r="W35" s="71">
        <v>80</v>
      </c>
      <c r="X35" s="71">
        <v>157</v>
      </c>
      <c r="Y35" s="71">
        <v>4</v>
      </c>
      <c r="Z35" s="71">
        <v>8</v>
      </c>
      <c r="AA35" s="71">
        <v>12</v>
      </c>
      <c r="AB35" s="71">
        <v>2.83</v>
      </c>
      <c r="AC35" s="71">
        <v>6.01</v>
      </c>
      <c r="AD35" s="71">
        <v>8.84</v>
      </c>
      <c r="AE35" s="71">
        <f t="shared" si="16"/>
        <v>79.83</v>
      </c>
      <c r="AF35" s="71">
        <f t="shared" si="16"/>
        <v>86.01</v>
      </c>
      <c r="AG35" s="71">
        <f t="shared" si="17"/>
        <v>165.84</v>
      </c>
    </row>
    <row r="36" spans="1:33" ht="15" customHeight="1" x14ac:dyDescent="0.2">
      <c r="A36" s="72">
        <v>52.020400000000002</v>
      </c>
      <c r="B36" s="73" t="s">
        <v>249</v>
      </c>
      <c r="C36" s="74" t="s">
        <v>250</v>
      </c>
      <c r="D36" s="34">
        <f t="shared" si="10"/>
        <v>67</v>
      </c>
      <c r="E36" s="34">
        <f t="shared" si="10"/>
        <v>25</v>
      </c>
      <c r="F36" s="34">
        <f t="shared" si="11"/>
        <v>92</v>
      </c>
      <c r="G36" s="71">
        <v>60</v>
      </c>
      <c r="H36" s="71">
        <v>23</v>
      </c>
      <c r="I36" s="71">
        <v>83</v>
      </c>
      <c r="J36" s="71">
        <v>7</v>
      </c>
      <c r="K36" s="71">
        <v>2</v>
      </c>
      <c r="L36" s="71">
        <v>9</v>
      </c>
      <c r="M36" s="71">
        <v>4.34</v>
      </c>
      <c r="N36" s="71">
        <v>1</v>
      </c>
      <c r="O36" s="71">
        <v>5.34</v>
      </c>
      <c r="P36" s="71">
        <f t="shared" si="12"/>
        <v>64.34</v>
      </c>
      <c r="Q36" s="71">
        <f t="shared" si="12"/>
        <v>24</v>
      </c>
      <c r="R36" s="71">
        <f t="shared" si="13"/>
        <v>88.34</v>
      </c>
      <c r="S36" s="71">
        <f t="shared" si="14"/>
        <v>50</v>
      </c>
      <c r="T36" s="71">
        <f t="shared" si="14"/>
        <v>19</v>
      </c>
      <c r="U36" s="71">
        <f t="shared" si="15"/>
        <v>69</v>
      </c>
      <c r="V36" s="71">
        <v>41</v>
      </c>
      <c r="W36" s="71">
        <v>15</v>
      </c>
      <c r="X36" s="71">
        <v>56</v>
      </c>
      <c r="Y36" s="71">
        <v>9</v>
      </c>
      <c r="Z36" s="71">
        <v>4</v>
      </c>
      <c r="AA36" s="71">
        <v>13</v>
      </c>
      <c r="AB36" s="71">
        <v>5.42</v>
      </c>
      <c r="AC36" s="71">
        <v>1.75</v>
      </c>
      <c r="AD36" s="71">
        <v>7.17</v>
      </c>
      <c r="AE36" s="71">
        <f t="shared" si="16"/>
        <v>46.42</v>
      </c>
      <c r="AF36" s="71">
        <f t="shared" si="16"/>
        <v>16.75</v>
      </c>
      <c r="AG36" s="71">
        <f t="shared" si="17"/>
        <v>63.17</v>
      </c>
    </row>
    <row r="37" spans="1:33" ht="15" customHeight="1" x14ac:dyDescent="0.2">
      <c r="A37" s="72">
        <v>52.020499999999998</v>
      </c>
      <c r="B37" s="73" t="s">
        <v>8</v>
      </c>
      <c r="C37" s="74" t="s">
        <v>9</v>
      </c>
      <c r="D37" s="34">
        <f t="shared" si="10"/>
        <v>40</v>
      </c>
      <c r="E37" s="34">
        <f t="shared" si="10"/>
        <v>51</v>
      </c>
      <c r="F37" s="34">
        <f t="shared" si="11"/>
        <v>91</v>
      </c>
      <c r="G37" s="71">
        <v>36</v>
      </c>
      <c r="H37" s="71">
        <v>44</v>
      </c>
      <c r="I37" s="71">
        <v>80</v>
      </c>
      <c r="J37" s="71">
        <v>4</v>
      </c>
      <c r="K37" s="71">
        <v>7</v>
      </c>
      <c r="L37" s="71">
        <v>11</v>
      </c>
      <c r="M37" s="71">
        <v>2</v>
      </c>
      <c r="N37" s="71">
        <v>4.42</v>
      </c>
      <c r="O37" s="71">
        <v>6.42</v>
      </c>
      <c r="P37" s="71">
        <f t="shared" si="12"/>
        <v>38</v>
      </c>
      <c r="Q37" s="71">
        <f t="shared" si="12"/>
        <v>48.42</v>
      </c>
      <c r="R37" s="71">
        <f t="shared" si="13"/>
        <v>86.42</v>
      </c>
      <c r="S37" s="71">
        <f t="shared" si="14"/>
        <v>36</v>
      </c>
      <c r="T37" s="71">
        <f t="shared" si="14"/>
        <v>58</v>
      </c>
      <c r="U37" s="71">
        <f t="shared" si="15"/>
        <v>94</v>
      </c>
      <c r="V37" s="71">
        <v>33</v>
      </c>
      <c r="W37" s="71">
        <v>52</v>
      </c>
      <c r="X37" s="71">
        <v>85</v>
      </c>
      <c r="Y37" s="71">
        <v>3</v>
      </c>
      <c r="Z37" s="71">
        <v>6</v>
      </c>
      <c r="AA37" s="71">
        <v>9</v>
      </c>
      <c r="AB37" s="71">
        <v>2.42</v>
      </c>
      <c r="AC37" s="71">
        <v>3.34</v>
      </c>
      <c r="AD37" s="71">
        <v>5.76</v>
      </c>
      <c r="AE37" s="71">
        <f t="shared" si="16"/>
        <v>35.42</v>
      </c>
      <c r="AF37" s="71">
        <f t="shared" si="16"/>
        <v>55.34</v>
      </c>
      <c r="AG37" s="71">
        <f t="shared" si="17"/>
        <v>90.76</v>
      </c>
    </row>
    <row r="38" spans="1:33" ht="15" customHeight="1" x14ac:dyDescent="0.2">
      <c r="A38" s="72">
        <v>52.030099999999997</v>
      </c>
      <c r="B38" s="73" t="s">
        <v>10</v>
      </c>
      <c r="C38" s="74" t="s">
        <v>11</v>
      </c>
      <c r="D38" s="34">
        <f t="shared" si="10"/>
        <v>295</v>
      </c>
      <c r="E38" s="34">
        <f t="shared" si="10"/>
        <v>404</v>
      </c>
      <c r="F38" s="34">
        <f t="shared" si="11"/>
        <v>699</v>
      </c>
      <c r="G38" s="71">
        <v>279</v>
      </c>
      <c r="H38" s="71">
        <v>372</v>
      </c>
      <c r="I38" s="71">
        <v>651</v>
      </c>
      <c r="J38" s="71">
        <v>16</v>
      </c>
      <c r="K38" s="71">
        <v>32</v>
      </c>
      <c r="L38" s="71">
        <v>48</v>
      </c>
      <c r="M38" s="71">
        <v>8.93</v>
      </c>
      <c r="N38" s="71">
        <v>20.61</v>
      </c>
      <c r="O38" s="71">
        <v>29.540000000000006</v>
      </c>
      <c r="P38" s="71">
        <f t="shared" si="12"/>
        <v>287.93</v>
      </c>
      <c r="Q38" s="71">
        <f t="shared" si="12"/>
        <v>392.61</v>
      </c>
      <c r="R38" s="71">
        <f t="shared" si="13"/>
        <v>680.54</v>
      </c>
      <c r="S38" s="71">
        <f t="shared" si="14"/>
        <v>294</v>
      </c>
      <c r="T38" s="71">
        <f t="shared" si="14"/>
        <v>414</v>
      </c>
      <c r="U38" s="71">
        <f t="shared" si="15"/>
        <v>708</v>
      </c>
      <c r="V38" s="71">
        <v>270</v>
      </c>
      <c r="W38" s="71">
        <v>383</v>
      </c>
      <c r="X38" s="71">
        <v>653</v>
      </c>
      <c r="Y38" s="71">
        <v>24</v>
      </c>
      <c r="Z38" s="71">
        <v>31</v>
      </c>
      <c r="AA38" s="71">
        <v>55</v>
      </c>
      <c r="AB38" s="71">
        <v>15.25</v>
      </c>
      <c r="AC38" s="71">
        <v>17.95</v>
      </c>
      <c r="AD38" s="71">
        <v>33.200000000000017</v>
      </c>
      <c r="AE38" s="71">
        <f t="shared" si="16"/>
        <v>285.25</v>
      </c>
      <c r="AF38" s="71">
        <f t="shared" si="16"/>
        <v>400.95</v>
      </c>
      <c r="AG38" s="71">
        <f t="shared" si="17"/>
        <v>686.2</v>
      </c>
    </row>
    <row r="39" spans="1:33" ht="15" customHeight="1" x14ac:dyDescent="0.2">
      <c r="A39" s="72">
        <v>52.040199999999999</v>
      </c>
      <c r="B39" s="73" t="s">
        <v>12</v>
      </c>
      <c r="C39" s="74" t="s">
        <v>13</v>
      </c>
      <c r="D39" s="34">
        <f t="shared" si="10"/>
        <v>5</v>
      </c>
      <c r="E39" s="34">
        <f t="shared" si="10"/>
        <v>3</v>
      </c>
      <c r="F39" s="34">
        <f t="shared" si="11"/>
        <v>8</v>
      </c>
      <c r="G39" s="71">
        <v>4</v>
      </c>
      <c r="H39" s="71">
        <v>2</v>
      </c>
      <c r="I39" s="71">
        <v>6</v>
      </c>
      <c r="J39" s="71">
        <v>1</v>
      </c>
      <c r="K39" s="71">
        <v>1</v>
      </c>
      <c r="L39" s="71">
        <v>2</v>
      </c>
      <c r="M39" s="71">
        <v>0.25</v>
      </c>
      <c r="N39" s="71">
        <v>0.67</v>
      </c>
      <c r="O39" s="71">
        <v>0.92</v>
      </c>
      <c r="P39" s="71">
        <f t="shared" si="12"/>
        <v>4.25</v>
      </c>
      <c r="Q39" s="71">
        <f t="shared" si="12"/>
        <v>2.67</v>
      </c>
      <c r="R39" s="71">
        <f t="shared" si="13"/>
        <v>6.92</v>
      </c>
      <c r="S39" s="71">
        <f t="shared" si="14"/>
        <v>2</v>
      </c>
      <c r="T39" s="71">
        <f t="shared" si="14"/>
        <v>0</v>
      </c>
      <c r="U39" s="71">
        <f t="shared" si="15"/>
        <v>2</v>
      </c>
      <c r="V39" s="71"/>
      <c r="W39" s="71"/>
      <c r="X39" s="71"/>
      <c r="Y39" s="71">
        <v>2</v>
      </c>
      <c r="Z39" s="71"/>
      <c r="AA39" s="71">
        <v>2</v>
      </c>
      <c r="AB39" s="71">
        <v>1.08</v>
      </c>
      <c r="AC39" s="71"/>
      <c r="AD39" s="71">
        <v>1.08</v>
      </c>
      <c r="AE39" s="71">
        <f t="shared" si="16"/>
        <v>1.08</v>
      </c>
      <c r="AF39" s="71">
        <f t="shared" si="16"/>
        <v>0</v>
      </c>
      <c r="AG39" s="71">
        <f t="shared" si="17"/>
        <v>1.08</v>
      </c>
    </row>
    <row r="40" spans="1:33" ht="15" customHeight="1" x14ac:dyDescent="0.2">
      <c r="A40" s="72">
        <v>52.060099999999998</v>
      </c>
      <c r="B40" s="73" t="s">
        <v>14</v>
      </c>
      <c r="C40" s="74" t="s">
        <v>485</v>
      </c>
      <c r="D40" s="34">
        <f t="shared" si="10"/>
        <v>25</v>
      </c>
      <c r="E40" s="34">
        <f t="shared" si="10"/>
        <v>49</v>
      </c>
      <c r="F40" s="34">
        <f t="shared" si="11"/>
        <v>74</v>
      </c>
      <c r="G40" s="71">
        <v>24</v>
      </c>
      <c r="H40" s="71">
        <v>45</v>
      </c>
      <c r="I40" s="71">
        <v>69</v>
      </c>
      <c r="J40" s="71">
        <v>1</v>
      </c>
      <c r="K40" s="71">
        <v>4</v>
      </c>
      <c r="L40" s="71">
        <v>5</v>
      </c>
      <c r="M40" s="71">
        <v>0.5</v>
      </c>
      <c r="N40" s="71">
        <v>2.92</v>
      </c>
      <c r="O40" s="71">
        <v>3.42</v>
      </c>
      <c r="P40" s="71">
        <f t="shared" si="12"/>
        <v>24.5</v>
      </c>
      <c r="Q40" s="71">
        <f t="shared" si="12"/>
        <v>47.92</v>
      </c>
      <c r="R40" s="71">
        <f t="shared" si="13"/>
        <v>72.42</v>
      </c>
      <c r="S40" s="71">
        <f t="shared" si="14"/>
        <v>23</v>
      </c>
      <c r="T40" s="71">
        <f t="shared" si="14"/>
        <v>33</v>
      </c>
      <c r="U40" s="71">
        <f t="shared" si="15"/>
        <v>56</v>
      </c>
      <c r="V40" s="71">
        <v>21</v>
      </c>
      <c r="W40" s="71">
        <v>29</v>
      </c>
      <c r="X40" s="71">
        <v>50</v>
      </c>
      <c r="Y40" s="71">
        <v>2</v>
      </c>
      <c r="Z40" s="71">
        <v>4</v>
      </c>
      <c r="AA40" s="71">
        <v>6</v>
      </c>
      <c r="AB40" s="71">
        <v>1.5</v>
      </c>
      <c r="AC40" s="71">
        <v>3.51</v>
      </c>
      <c r="AD40" s="71">
        <v>5.01</v>
      </c>
      <c r="AE40" s="71">
        <f t="shared" si="16"/>
        <v>22.5</v>
      </c>
      <c r="AF40" s="71">
        <f t="shared" si="16"/>
        <v>32.51</v>
      </c>
      <c r="AG40" s="71">
        <f t="shared" si="17"/>
        <v>55.01</v>
      </c>
    </row>
    <row r="41" spans="1:33" ht="15" customHeight="1" x14ac:dyDescent="0.2">
      <c r="A41" s="72">
        <v>52.080100000000002</v>
      </c>
      <c r="B41" s="73" t="s">
        <v>16</v>
      </c>
      <c r="C41" s="74" t="s">
        <v>17</v>
      </c>
      <c r="D41" s="34">
        <f t="shared" si="10"/>
        <v>83</v>
      </c>
      <c r="E41" s="34">
        <f t="shared" si="10"/>
        <v>183</v>
      </c>
      <c r="F41" s="34">
        <f t="shared" si="11"/>
        <v>266</v>
      </c>
      <c r="G41" s="71">
        <v>78</v>
      </c>
      <c r="H41" s="71">
        <v>159</v>
      </c>
      <c r="I41" s="71">
        <v>237</v>
      </c>
      <c r="J41" s="71">
        <v>5</v>
      </c>
      <c r="K41" s="71">
        <v>24</v>
      </c>
      <c r="L41" s="71">
        <v>29</v>
      </c>
      <c r="M41" s="71">
        <v>3.51</v>
      </c>
      <c r="N41" s="71">
        <v>16.52</v>
      </c>
      <c r="O41" s="71">
        <v>20.03</v>
      </c>
      <c r="P41" s="71">
        <f t="shared" si="12"/>
        <v>81.510000000000005</v>
      </c>
      <c r="Q41" s="71">
        <f t="shared" si="12"/>
        <v>175.52</v>
      </c>
      <c r="R41" s="71">
        <f t="shared" si="13"/>
        <v>257.03000000000003</v>
      </c>
      <c r="S41" s="71">
        <f t="shared" si="14"/>
        <v>84</v>
      </c>
      <c r="T41" s="71">
        <f t="shared" si="14"/>
        <v>191</v>
      </c>
      <c r="U41" s="71">
        <f t="shared" si="15"/>
        <v>275</v>
      </c>
      <c r="V41" s="71">
        <v>79</v>
      </c>
      <c r="W41" s="71">
        <v>175</v>
      </c>
      <c r="X41" s="71">
        <v>254</v>
      </c>
      <c r="Y41" s="71">
        <v>5</v>
      </c>
      <c r="Z41" s="71">
        <v>16</v>
      </c>
      <c r="AA41" s="71">
        <v>21</v>
      </c>
      <c r="AB41" s="71">
        <v>3.58</v>
      </c>
      <c r="AC41" s="71">
        <v>9.43</v>
      </c>
      <c r="AD41" s="71">
        <v>13.01</v>
      </c>
      <c r="AE41" s="71">
        <f t="shared" si="16"/>
        <v>82.58</v>
      </c>
      <c r="AF41" s="71">
        <f t="shared" si="16"/>
        <v>184.43</v>
      </c>
      <c r="AG41" s="71">
        <f t="shared" si="17"/>
        <v>267.01</v>
      </c>
    </row>
    <row r="42" spans="1:33" ht="15" customHeight="1" x14ac:dyDescent="0.2">
      <c r="A42" s="75">
        <v>52.100099999999998</v>
      </c>
      <c r="B42" s="73" t="s">
        <v>18</v>
      </c>
      <c r="C42" s="74" t="s">
        <v>19</v>
      </c>
      <c r="D42" s="34">
        <f t="shared" si="10"/>
        <v>138</v>
      </c>
      <c r="E42" s="34">
        <f t="shared" si="10"/>
        <v>50</v>
      </c>
      <c r="F42" s="34">
        <f t="shared" si="11"/>
        <v>188</v>
      </c>
      <c r="G42" s="71">
        <v>125</v>
      </c>
      <c r="H42" s="71">
        <v>41</v>
      </c>
      <c r="I42" s="71">
        <v>166</v>
      </c>
      <c r="J42" s="71">
        <v>13</v>
      </c>
      <c r="K42" s="71">
        <v>9</v>
      </c>
      <c r="L42" s="71">
        <v>22</v>
      </c>
      <c r="M42" s="71">
        <v>8.68</v>
      </c>
      <c r="N42" s="71">
        <v>5.59</v>
      </c>
      <c r="O42" s="71">
        <v>14.27</v>
      </c>
      <c r="P42" s="71">
        <f t="shared" si="12"/>
        <v>133.68</v>
      </c>
      <c r="Q42" s="71">
        <f t="shared" si="12"/>
        <v>46.59</v>
      </c>
      <c r="R42" s="71">
        <f t="shared" si="13"/>
        <v>180.27</v>
      </c>
      <c r="S42" s="71">
        <f t="shared" si="14"/>
        <v>129</v>
      </c>
      <c r="T42" s="71">
        <f t="shared" si="14"/>
        <v>47</v>
      </c>
      <c r="U42" s="71">
        <f t="shared" si="15"/>
        <v>176</v>
      </c>
      <c r="V42" s="71">
        <v>120</v>
      </c>
      <c r="W42" s="71">
        <v>38</v>
      </c>
      <c r="X42" s="71">
        <v>158</v>
      </c>
      <c r="Y42" s="71">
        <v>9</v>
      </c>
      <c r="Z42" s="71">
        <v>9</v>
      </c>
      <c r="AA42" s="71">
        <v>18</v>
      </c>
      <c r="AB42" s="71">
        <v>5.08</v>
      </c>
      <c r="AC42" s="71">
        <v>4.92</v>
      </c>
      <c r="AD42" s="71">
        <v>10</v>
      </c>
      <c r="AE42" s="71">
        <f t="shared" si="16"/>
        <v>125.08</v>
      </c>
      <c r="AF42" s="71">
        <f t="shared" si="16"/>
        <v>42.92</v>
      </c>
      <c r="AG42" s="71">
        <f t="shared" si="17"/>
        <v>168</v>
      </c>
    </row>
    <row r="43" spans="1:33" ht="15" customHeight="1" x14ac:dyDescent="0.2">
      <c r="A43" s="62"/>
      <c r="B43" s="73" t="s">
        <v>20</v>
      </c>
      <c r="C43" s="74" t="s">
        <v>21</v>
      </c>
      <c r="D43" s="34">
        <f t="shared" si="10"/>
        <v>1</v>
      </c>
      <c r="E43" s="34">
        <f t="shared" si="10"/>
        <v>0</v>
      </c>
      <c r="F43" s="34">
        <f t="shared" si="11"/>
        <v>1</v>
      </c>
      <c r="G43" s="71">
        <v>1</v>
      </c>
      <c r="H43" s="71"/>
      <c r="I43" s="71">
        <v>1</v>
      </c>
      <c r="J43" s="71"/>
      <c r="K43" s="71"/>
      <c r="L43" s="71"/>
      <c r="M43" s="71"/>
      <c r="N43" s="71"/>
      <c r="O43" s="71"/>
      <c r="P43" s="71">
        <f t="shared" si="12"/>
        <v>1</v>
      </c>
      <c r="Q43" s="71">
        <f t="shared" si="12"/>
        <v>0</v>
      </c>
      <c r="R43" s="71">
        <f t="shared" si="13"/>
        <v>1</v>
      </c>
      <c r="S43" s="71">
        <f t="shared" si="14"/>
        <v>0</v>
      </c>
      <c r="T43" s="71">
        <f t="shared" si="14"/>
        <v>1</v>
      </c>
      <c r="U43" s="71">
        <f t="shared" si="15"/>
        <v>1</v>
      </c>
      <c r="V43" s="71"/>
      <c r="W43" s="71"/>
      <c r="X43" s="71"/>
      <c r="Y43" s="71"/>
      <c r="Z43" s="71">
        <v>1</v>
      </c>
      <c r="AA43" s="71">
        <v>1</v>
      </c>
      <c r="AB43" s="71"/>
      <c r="AC43" s="71">
        <v>0.75</v>
      </c>
      <c r="AD43" s="71">
        <v>0.75</v>
      </c>
      <c r="AE43" s="71">
        <f t="shared" si="16"/>
        <v>0</v>
      </c>
      <c r="AF43" s="71">
        <f t="shared" si="16"/>
        <v>0.75</v>
      </c>
      <c r="AG43" s="71">
        <f t="shared" si="17"/>
        <v>0.75</v>
      </c>
    </row>
    <row r="44" spans="1:33" ht="15" customHeight="1" x14ac:dyDescent="0.2">
      <c r="A44" s="72">
        <v>52.120100000000001</v>
      </c>
      <c r="B44" s="73" t="s">
        <v>22</v>
      </c>
      <c r="C44" s="74" t="s">
        <v>486</v>
      </c>
      <c r="D44" s="34">
        <f t="shared" si="10"/>
        <v>22</v>
      </c>
      <c r="E44" s="34">
        <f t="shared" si="10"/>
        <v>121</v>
      </c>
      <c r="F44" s="34">
        <f t="shared" si="11"/>
        <v>143</v>
      </c>
      <c r="G44" s="71">
        <v>16</v>
      </c>
      <c r="H44" s="71">
        <v>105</v>
      </c>
      <c r="I44" s="71">
        <v>121</v>
      </c>
      <c r="J44" s="71">
        <v>6</v>
      </c>
      <c r="K44" s="71">
        <v>16</v>
      </c>
      <c r="L44" s="71">
        <v>22</v>
      </c>
      <c r="M44" s="71">
        <v>3.17</v>
      </c>
      <c r="N44" s="71">
        <v>10.67</v>
      </c>
      <c r="O44" s="71">
        <v>13.84</v>
      </c>
      <c r="P44" s="71">
        <f t="shared" si="12"/>
        <v>19.170000000000002</v>
      </c>
      <c r="Q44" s="71">
        <f t="shared" si="12"/>
        <v>115.67</v>
      </c>
      <c r="R44" s="71">
        <f t="shared" si="13"/>
        <v>134.84</v>
      </c>
      <c r="S44" s="71">
        <f t="shared" si="14"/>
        <v>21</v>
      </c>
      <c r="T44" s="71">
        <f t="shared" si="14"/>
        <v>119</v>
      </c>
      <c r="U44" s="71">
        <f t="shared" si="15"/>
        <v>140</v>
      </c>
      <c r="V44" s="71">
        <v>16</v>
      </c>
      <c r="W44" s="71">
        <v>104</v>
      </c>
      <c r="X44" s="71">
        <v>120</v>
      </c>
      <c r="Y44" s="71">
        <v>5</v>
      </c>
      <c r="Z44" s="71">
        <v>15</v>
      </c>
      <c r="AA44" s="71">
        <v>20</v>
      </c>
      <c r="AB44" s="71">
        <v>1.58</v>
      </c>
      <c r="AC44" s="71">
        <v>8.09</v>
      </c>
      <c r="AD44" s="71">
        <v>9.67</v>
      </c>
      <c r="AE44" s="71">
        <f t="shared" si="16"/>
        <v>17.579999999999998</v>
      </c>
      <c r="AF44" s="71">
        <f t="shared" si="16"/>
        <v>112.09</v>
      </c>
      <c r="AG44" s="71">
        <f t="shared" si="17"/>
        <v>129.67000000000002</v>
      </c>
    </row>
    <row r="45" spans="1:33" ht="15" customHeight="1" x14ac:dyDescent="0.2">
      <c r="A45" s="75">
        <v>52.130200000000002</v>
      </c>
      <c r="B45" s="73" t="s">
        <v>24</v>
      </c>
      <c r="C45" s="74" t="s">
        <v>487</v>
      </c>
      <c r="D45" s="34">
        <f t="shared" si="10"/>
        <v>0</v>
      </c>
      <c r="E45" s="34">
        <f t="shared" si="10"/>
        <v>1</v>
      </c>
      <c r="F45" s="34">
        <f t="shared" si="11"/>
        <v>1</v>
      </c>
      <c r="G45" s="71"/>
      <c r="H45" s="71">
        <v>1</v>
      </c>
      <c r="I45" s="71">
        <v>1</v>
      </c>
      <c r="J45" s="71"/>
      <c r="K45" s="71"/>
      <c r="L45" s="71"/>
      <c r="M45" s="71"/>
      <c r="N45" s="71"/>
      <c r="O45" s="71"/>
      <c r="P45" s="71">
        <f t="shared" si="12"/>
        <v>0</v>
      </c>
      <c r="Q45" s="71">
        <f t="shared" si="12"/>
        <v>1</v>
      </c>
      <c r="R45" s="71">
        <f t="shared" si="13"/>
        <v>1</v>
      </c>
      <c r="S45" s="71">
        <f t="shared" si="14"/>
        <v>0</v>
      </c>
      <c r="T45" s="71">
        <f t="shared" si="14"/>
        <v>0</v>
      </c>
      <c r="U45" s="71">
        <f t="shared" si="15"/>
        <v>0</v>
      </c>
      <c r="V45" s="71"/>
      <c r="W45" s="71"/>
      <c r="X45" s="71"/>
      <c r="Y45" s="71"/>
      <c r="Z45" s="71"/>
      <c r="AA45" s="71"/>
      <c r="AB45" s="71"/>
      <c r="AC45" s="71"/>
      <c r="AD45" s="71"/>
      <c r="AE45" s="71">
        <f t="shared" si="16"/>
        <v>0</v>
      </c>
      <c r="AF45" s="71">
        <f t="shared" si="16"/>
        <v>0</v>
      </c>
      <c r="AG45" s="71">
        <f t="shared" si="17"/>
        <v>0</v>
      </c>
    </row>
    <row r="46" spans="1:33" ht="15" customHeight="1" x14ac:dyDescent="0.2">
      <c r="A46" s="62"/>
      <c r="B46" s="73" t="s">
        <v>251</v>
      </c>
      <c r="C46" s="74" t="s">
        <v>488</v>
      </c>
      <c r="D46" s="34">
        <f t="shared" si="10"/>
        <v>14</v>
      </c>
      <c r="E46" s="34">
        <f t="shared" si="10"/>
        <v>17</v>
      </c>
      <c r="F46" s="34">
        <f t="shared" si="11"/>
        <v>31</v>
      </c>
      <c r="G46" s="71">
        <v>13</v>
      </c>
      <c r="H46" s="71">
        <v>12</v>
      </c>
      <c r="I46" s="71">
        <v>25</v>
      </c>
      <c r="J46" s="71">
        <v>1</v>
      </c>
      <c r="K46" s="71">
        <v>5</v>
      </c>
      <c r="L46" s="71">
        <v>6</v>
      </c>
      <c r="M46" s="71">
        <v>0.25</v>
      </c>
      <c r="N46" s="71">
        <v>3.5</v>
      </c>
      <c r="O46" s="71">
        <v>3.75</v>
      </c>
      <c r="P46" s="71">
        <f t="shared" si="12"/>
        <v>13.25</v>
      </c>
      <c r="Q46" s="71">
        <f t="shared" si="12"/>
        <v>15.5</v>
      </c>
      <c r="R46" s="71">
        <f t="shared" si="13"/>
        <v>28.75</v>
      </c>
      <c r="S46" s="71">
        <f t="shared" si="14"/>
        <v>16</v>
      </c>
      <c r="T46" s="71">
        <f t="shared" si="14"/>
        <v>16</v>
      </c>
      <c r="U46" s="71">
        <f t="shared" si="15"/>
        <v>32</v>
      </c>
      <c r="V46" s="71">
        <v>15</v>
      </c>
      <c r="W46" s="71">
        <v>12</v>
      </c>
      <c r="X46" s="71">
        <v>27</v>
      </c>
      <c r="Y46" s="71">
        <v>1</v>
      </c>
      <c r="Z46" s="71">
        <v>4</v>
      </c>
      <c r="AA46" s="71">
        <v>5</v>
      </c>
      <c r="AB46" s="71">
        <v>0.75</v>
      </c>
      <c r="AC46" s="71">
        <v>2.58</v>
      </c>
      <c r="AD46" s="71">
        <v>3.33</v>
      </c>
      <c r="AE46" s="71">
        <f t="shared" si="16"/>
        <v>15.75</v>
      </c>
      <c r="AF46" s="71">
        <f t="shared" si="16"/>
        <v>14.58</v>
      </c>
      <c r="AG46" s="71">
        <f t="shared" si="17"/>
        <v>30.33</v>
      </c>
    </row>
    <row r="47" spans="1:33" ht="15" customHeight="1" x14ac:dyDescent="0.2">
      <c r="A47" s="75">
        <v>52.140099999999997</v>
      </c>
      <c r="B47" s="73" t="s">
        <v>26</v>
      </c>
      <c r="C47" s="74" t="s">
        <v>27</v>
      </c>
      <c r="D47" s="34">
        <f t="shared" si="10"/>
        <v>247</v>
      </c>
      <c r="E47" s="34">
        <f t="shared" si="10"/>
        <v>143</v>
      </c>
      <c r="F47" s="34">
        <f t="shared" si="11"/>
        <v>390</v>
      </c>
      <c r="G47" s="71">
        <v>219</v>
      </c>
      <c r="H47" s="71">
        <v>123</v>
      </c>
      <c r="I47" s="71">
        <v>342</v>
      </c>
      <c r="J47" s="71">
        <v>28</v>
      </c>
      <c r="K47" s="71">
        <v>20</v>
      </c>
      <c r="L47" s="71">
        <v>48</v>
      </c>
      <c r="M47" s="71">
        <v>18.78</v>
      </c>
      <c r="N47" s="71">
        <v>14.37</v>
      </c>
      <c r="O47" s="71">
        <v>33.15000000000002</v>
      </c>
      <c r="P47" s="71">
        <f t="shared" si="12"/>
        <v>237.78</v>
      </c>
      <c r="Q47" s="71">
        <f t="shared" si="12"/>
        <v>137.37</v>
      </c>
      <c r="R47" s="71">
        <f t="shared" si="13"/>
        <v>375.15</v>
      </c>
      <c r="S47" s="71">
        <f t="shared" si="14"/>
        <v>231</v>
      </c>
      <c r="T47" s="71">
        <f t="shared" si="14"/>
        <v>149</v>
      </c>
      <c r="U47" s="71">
        <f t="shared" si="15"/>
        <v>380</v>
      </c>
      <c r="V47" s="71">
        <v>212</v>
      </c>
      <c r="W47" s="71">
        <v>131</v>
      </c>
      <c r="X47" s="71">
        <v>343</v>
      </c>
      <c r="Y47" s="71">
        <v>19</v>
      </c>
      <c r="Z47" s="71">
        <v>18</v>
      </c>
      <c r="AA47" s="71">
        <v>37</v>
      </c>
      <c r="AB47" s="71">
        <v>13.1</v>
      </c>
      <c r="AC47" s="71">
        <v>11.19</v>
      </c>
      <c r="AD47" s="71">
        <v>24.290000000000006</v>
      </c>
      <c r="AE47" s="71">
        <f t="shared" si="16"/>
        <v>225.1</v>
      </c>
      <c r="AF47" s="71">
        <f t="shared" si="16"/>
        <v>142.19</v>
      </c>
      <c r="AG47" s="71">
        <f t="shared" si="17"/>
        <v>367.28999999999996</v>
      </c>
    </row>
    <row r="48" spans="1:33" ht="15" customHeight="1" x14ac:dyDescent="0.2">
      <c r="A48" s="62"/>
      <c r="B48" s="73" t="s">
        <v>28</v>
      </c>
      <c r="C48" s="74" t="s">
        <v>29</v>
      </c>
      <c r="D48" s="34">
        <f t="shared" si="10"/>
        <v>0</v>
      </c>
      <c r="E48" s="34">
        <f t="shared" si="10"/>
        <v>1</v>
      </c>
      <c r="F48" s="34">
        <f t="shared" si="11"/>
        <v>1</v>
      </c>
      <c r="G48" s="71"/>
      <c r="H48" s="71">
        <v>1</v>
      </c>
      <c r="I48" s="71">
        <v>1</v>
      </c>
      <c r="J48" s="71"/>
      <c r="K48" s="71"/>
      <c r="L48" s="71"/>
      <c r="M48" s="71"/>
      <c r="N48" s="71"/>
      <c r="O48" s="71"/>
      <c r="P48" s="71">
        <f t="shared" si="12"/>
        <v>0</v>
      </c>
      <c r="Q48" s="71">
        <f t="shared" si="12"/>
        <v>1</v>
      </c>
      <c r="R48" s="71">
        <f t="shared" si="13"/>
        <v>1</v>
      </c>
      <c r="S48" s="71">
        <f t="shared" si="14"/>
        <v>1</v>
      </c>
      <c r="T48" s="71">
        <f t="shared" si="14"/>
        <v>3</v>
      </c>
      <c r="U48" s="71">
        <f t="shared" si="15"/>
        <v>4</v>
      </c>
      <c r="V48" s="71"/>
      <c r="W48" s="71"/>
      <c r="X48" s="71"/>
      <c r="Y48" s="71">
        <v>1</v>
      </c>
      <c r="Z48" s="71">
        <v>3</v>
      </c>
      <c r="AA48" s="71">
        <v>4</v>
      </c>
      <c r="AB48" s="71">
        <v>0.75</v>
      </c>
      <c r="AC48" s="71">
        <v>2.25</v>
      </c>
      <c r="AD48" s="71">
        <v>3</v>
      </c>
      <c r="AE48" s="71">
        <f t="shared" si="16"/>
        <v>0.75</v>
      </c>
      <c r="AF48" s="71">
        <f t="shared" si="16"/>
        <v>2.25</v>
      </c>
      <c r="AG48" s="71">
        <f t="shared" si="17"/>
        <v>3</v>
      </c>
    </row>
    <row r="49" spans="1:33" ht="15" customHeight="1" x14ac:dyDescent="0.2">
      <c r="A49" s="64" t="s">
        <v>396</v>
      </c>
      <c r="B49" s="65"/>
      <c r="C49" s="66"/>
      <c r="D49" s="67">
        <f t="shared" si="10"/>
        <v>91</v>
      </c>
      <c r="E49" s="67">
        <f t="shared" si="10"/>
        <v>85</v>
      </c>
      <c r="F49" s="67">
        <f t="shared" si="11"/>
        <v>176</v>
      </c>
      <c r="G49" s="67">
        <v>40</v>
      </c>
      <c r="H49" s="67">
        <v>40</v>
      </c>
      <c r="I49" s="67">
        <v>80</v>
      </c>
      <c r="J49" s="67">
        <v>51</v>
      </c>
      <c r="K49" s="67">
        <v>45</v>
      </c>
      <c r="L49" s="67">
        <v>96</v>
      </c>
      <c r="M49" s="67">
        <v>39.980000000000011</v>
      </c>
      <c r="N49" s="67">
        <v>32.339999999999996</v>
      </c>
      <c r="O49" s="67">
        <v>72.32000000000005</v>
      </c>
      <c r="P49" s="67">
        <f t="shared" si="12"/>
        <v>79.980000000000018</v>
      </c>
      <c r="Q49" s="67">
        <f t="shared" si="12"/>
        <v>72.34</v>
      </c>
      <c r="R49" s="67">
        <f t="shared" si="13"/>
        <v>152.32000000000002</v>
      </c>
      <c r="S49" s="67">
        <f t="shared" si="14"/>
        <v>92</v>
      </c>
      <c r="T49" s="67">
        <f t="shared" si="14"/>
        <v>88</v>
      </c>
      <c r="U49" s="67">
        <f t="shared" si="15"/>
        <v>180</v>
      </c>
      <c r="V49" s="67">
        <v>45</v>
      </c>
      <c r="W49" s="67">
        <v>39</v>
      </c>
      <c r="X49" s="67">
        <v>84</v>
      </c>
      <c r="Y49" s="67">
        <v>47</v>
      </c>
      <c r="Z49" s="67">
        <v>49</v>
      </c>
      <c r="AA49" s="67">
        <v>96</v>
      </c>
      <c r="AB49" s="67">
        <v>33.879999999999995</v>
      </c>
      <c r="AC49" s="67">
        <v>36.339999999999996</v>
      </c>
      <c r="AD49" s="67">
        <v>70.220000000000041</v>
      </c>
      <c r="AE49" s="67">
        <f t="shared" si="16"/>
        <v>78.88</v>
      </c>
      <c r="AF49" s="67">
        <f t="shared" si="16"/>
        <v>75.34</v>
      </c>
      <c r="AG49" s="67">
        <f t="shared" si="17"/>
        <v>154.22</v>
      </c>
    </row>
    <row r="50" spans="1:33" ht="15" customHeight="1" x14ac:dyDescent="0.2">
      <c r="A50" s="68" t="s">
        <v>275</v>
      </c>
      <c r="B50" s="69"/>
      <c r="C50" s="70"/>
      <c r="D50" s="71">
        <f t="shared" si="10"/>
        <v>6</v>
      </c>
      <c r="E50" s="71">
        <f t="shared" si="10"/>
        <v>15</v>
      </c>
      <c r="F50" s="71">
        <f t="shared" si="11"/>
        <v>21</v>
      </c>
      <c r="G50" s="71">
        <v>4</v>
      </c>
      <c r="H50" s="71">
        <v>9</v>
      </c>
      <c r="I50" s="71">
        <v>13</v>
      </c>
      <c r="J50" s="71">
        <v>2</v>
      </c>
      <c r="K50" s="71">
        <v>6</v>
      </c>
      <c r="L50" s="71">
        <v>8</v>
      </c>
      <c r="M50" s="71">
        <v>1.76</v>
      </c>
      <c r="N50" s="71">
        <v>3.6399999999999997</v>
      </c>
      <c r="O50" s="71">
        <v>5.4</v>
      </c>
      <c r="P50" s="71">
        <f t="shared" si="12"/>
        <v>5.76</v>
      </c>
      <c r="Q50" s="71">
        <f t="shared" si="12"/>
        <v>12.64</v>
      </c>
      <c r="R50" s="71">
        <f t="shared" si="13"/>
        <v>18.399999999999999</v>
      </c>
      <c r="S50" s="71">
        <f t="shared" si="14"/>
        <v>7</v>
      </c>
      <c r="T50" s="71">
        <f t="shared" si="14"/>
        <v>13</v>
      </c>
      <c r="U50" s="71">
        <f t="shared" si="15"/>
        <v>20</v>
      </c>
      <c r="V50" s="71">
        <v>4</v>
      </c>
      <c r="W50" s="71">
        <v>7</v>
      </c>
      <c r="X50" s="71">
        <v>11</v>
      </c>
      <c r="Y50" s="71">
        <v>3</v>
      </c>
      <c r="Z50" s="71">
        <v>6</v>
      </c>
      <c r="AA50" s="71">
        <v>9</v>
      </c>
      <c r="AB50" s="71">
        <v>2.38</v>
      </c>
      <c r="AC50" s="71">
        <v>3.88</v>
      </c>
      <c r="AD50" s="71">
        <v>6.26</v>
      </c>
      <c r="AE50" s="71">
        <f t="shared" si="16"/>
        <v>6.38</v>
      </c>
      <c r="AF50" s="71">
        <f t="shared" si="16"/>
        <v>10.879999999999999</v>
      </c>
      <c r="AG50" s="71">
        <f t="shared" si="17"/>
        <v>17.259999999999998</v>
      </c>
    </row>
    <row r="51" spans="1:33" ht="15" customHeight="1" x14ac:dyDescent="0.2">
      <c r="A51" s="72">
        <v>52.080100000000002</v>
      </c>
      <c r="B51" s="73" t="s">
        <v>16</v>
      </c>
      <c r="C51" s="74" t="s">
        <v>17</v>
      </c>
      <c r="D51" s="34">
        <f t="shared" si="10"/>
        <v>1</v>
      </c>
      <c r="E51" s="34">
        <f t="shared" si="10"/>
        <v>9</v>
      </c>
      <c r="F51" s="34">
        <f t="shared" si="11"/>
        <v>10</v>
      </c>
      <c r="G51" s="71"/>
      <c r="H51" s="71">
        <v>5</v>
      </c>
      <c r="I51" s="71">
        <v>5</v>
      </c>
      <c r="J51" s="71">
        <v>1</v>
      </c>
      <c r="K51" s="71">
        <v>4</v>
      </c>
      <c r="L51" s="71">
        <v>5</v>
      </c>
      <c r="M51" s="71">
        <v>0.88</v>
      </c>
      <c r="N51" s="71">
        <v>2.0099999999999998</v>
      </c>
      <c r="O51" s="71">
        <v>2.89</v>
      </c>
      <c r="P51" s="71">
        <f t="shared" si="12"/>
        <v>0.88</v>
      </c>
      <c r="Q51" s="71">
        <f t="shared" si="12"/>
        <v>7.01</v>
      </c>
      <c r="R51" s="71">
        <f t="shared" si="13"/>
        <v>7.89</v>
      </c>
      <c r="S51" s="71">
        <f t="shared" si="14"/>
        <v>1</v>
      </c>
      <c r="T51" s="71">
        <f t="shared" si="14"/>
        <v>10</v>
      </c>
      <c r="U51" s="71">
        <f t="shared" si="15"/>
        <v>11</v>
      </c>
      <c r="V51" s="71"/>
      <c r="W51" s="71">
        <v>5</v>
      </c>
      <c r="X51" s="71">
        <v>5</v>
      </c>
      <c r="Y51" s="71">
        <v>1</v>
      </c>
      <c r="Z51" s="71">
        <v>5</v>
      </c>
      <c r="AA51" s="71">
        <v>6</v>
      </c>
      <c r="AB51" s="71">
        <v>0.75</v>
      </c>
      <c r="AC51" s="71">
        <v>3.13</v>
      </c>
      <c r="AD51" s="71">
        <v>3.88</v>
      </c>
      <c r="AE51" s="71">
        <f t="shared" si="16"/>
        <v>0.75</v>
      </c>
      <c r="AF51" s="71">
        <f t="shared" si="16"/>
        <v>8.129999999999999</v>
      </c>
      <c r="AG51" s="71">
        <f t="shared" si="17"/>
        <v>8.879999999999999</v>
      </c>
    </row>
    <row r="52" spans="1:33" ht="15" customHeight="1" x14ac:dyDescent="0.2">
      <c r="A52" s="72">
        <v>52.110100000000003</v>
      </c>
      <c r="B52" s="73" t="s">
        <v>276</v>
      </c>
      <c r="C52" s="74" t="s">
        <v>277</v>
      </c>
      <c r="D52" s="34">
        <f t="shared" si="10"/>
        <v>5</v>
      </c>
      <c r="E52" s="34">
        <f t="shared" si="10"/>
        <v>6</v>
      </c>
      <c r="F52" s="34">
        <f t="shared" si="11"/>
        <v>11</v>
      </c>
      <c r="G52" s="71">
        <v>4</v>
      </c>
      <c r="H52" s="71">
        <v>4</v>
      </c>
      <c r="I52" s="71">
        <v>8</v>
      </c>
      <c r="J52" s="71">
        <v>1</v>
      </c>
      <c r="K52" s="71">
        <v>2</v>
      </c>
      <c r="L52" s="71">
        <v>3</v>
      </c>
      <c r="M52" s="71">
        <v>0.88</v>
      </c>
      <c r="N52" s="71">
        <v>1.63</v>
      </c>
      <c r="O52" s="71">
        <v>2.5099999999999998</v>
      </c>
      <c r="P52" s="71">
        <f t="shared" si="12"/>
        <v>4.88</v>
      </c>
      <c r="Q52" s="71">
        <f t="shared" si="12"/>
        <v>5.63</v>
      </c>
      <c r="R52" s="71">
        <f t="shared" si="13"/>
        <v>10.51</v>
      </c>
      <c r="S52" s="71">
        <f t="shared" si="14"/>
        <v>6</v>
      </c>
      <c r="T52" s="71">
        <f t="shared" si="14"/>
        <v>3</v>
      </c>
      <c r="U52" s="71">
        <f t="shared" si="15"/>
        <v>9</v>
      </c>
      <c r="V52" s="71">
        <v>4</v>
      </c>
      <c r="W52" s="71">
        <v>2</v>
      </c>
      <c r="X52" s="71">
        <v>6</v>
      </c>
      <c r="Y52" s="71">
        <v>2</v>
      </c>
      <c r="Z52" s="71">
        <v>1</v>
      </c>
      <c r="AA52" s="71">
        <v>3</v>
      </c>
      <c r="AB52" s="71">
        <v>1.63</v>
      </c>
      <c r="AC52" s="71">
        <v>0.75</v>
      </c>
      <c r="AD52" s="71">
        <v>2.38</v>
      </c>
      <c r="AE52" s="71">
        <f t="shared" si="16"/>
        <v>5.63</v>
      </c>
      <c r="AF52" s="71">
        <f t="shared" si="16"/>
        <v>2.75</v>
      </c>
      <c r="AG52" s="71">
        <f t="shared" si="17"/>
        <v>8.379999999999999</v>
      </c>
    </row>
    <row r="53" spans="1:33" ht="15" customHeight="1" x14ac:dyDescent="0.2">
      <c r="A53" s="68" t="s">
        <v>397</v>
      </c>
      <c r="B53" s="69"/>
      <c r="C53" s="70"/>
      <c r="D53" s="71">
        <f t="shared" si="10"/>
        <v>85</v>
      </c>
      <c r="E53" s="71">
        <f t="shared" si="10"/>
        <v>70</v>
      </c>
      <c r="F53" s="71">
        <f t="shared" si="11"/>
        <v>155</v>
      </c>
      <c r="G53" s="71">
        <v>36</v>
      </c>
      <c r="H53" s="71">
        <v>31</v>
      </c>
      <c r="I53" s="71">
        <v>67</v>
      </c>
      <c r="J53" s="71">
        <v>49</v>
      </c>
      <c r="K53" s="71">
        <v>39</v>
      </c>
      <c r="L53" s="71">
        <v>88</v>
      </c>
      <c r="M53" s="71">
        <v>38.220000000000013</v>
      </c>
      <c r="N53" s="71">
        <v>28.7</v>
      </c>
      <c r="O53" s="71">
        <v>66.920000000000044</v>
      </c>
      <c r="P53" s="71">
        <f t="shared" si="12"/>
        <v>74.220000000000013</v>
      </c>
      <c r="Q53" s="71">
        <f t="shared" si="12"/>
        <v>59.7</v>
      </c>
      <c r="R53" s="71">
        <f t="shared" si="13"/>
        <v>133.92000000000002</v>
      </c>
      <c r="S53" s="71">
        <f t="shared" si="14"/>
        <v>85</v>
      </c>
      <c r="T53" s="71">
        <f t="shared" si="14"/>
        <v>75</v>
      </c>
      <c r="U53" s="71">
        <f t="shared" si="15"/>
        <v>160</v>
      </c>
      <c r="V53" s="71">
        <v>41</v>
      </c>
      <c r="W53" s="71">
        <v>32</v>
      </c>
      <c r="X53" s="71">
        <v>73</v>
      </c>
      <c r="Y53" s="71">
        <v>44</v>
      </c>
      <c r="Z53" s="71">
        <v>43</v>
      </c>
      <c r="AA53" s="71">
        <v>87</v>
      </c>
      <c r="AB53" s="71">
        <v>31.499999999999996</v>
      </c>
      <c r="AC53" s="71">
        <v>32.459999999999994</v>
      </c>
      <c r="AD53" s="71">
        <v>63.960000000000036</v>
      </c>
      <c r="AE53" s="71">
        <f t="shared" si="16"/>
        <v>72.5</v>
      </c>
      <c r="AF53" s="71">
        <f t="shared" si="16"/>
        <v>64.459999999999994</v>
      </c>
      <c r="AG53" s="71">
        <f t="shared" si="17"/>
        <v>136.95999999999998</v>
      </c>
    </row>
    <row r="54" spans="1:33" ht="15" customHeight="1" x14ac:dyDescent="0.2">
      <c r="A54" s="75">
        <v>52.010100000000001</v>
      </c>
      <c r="B54" s="73" t="s">
        <v>272</v>
      </c>
      <c r="C54" s="74" t="s">
        <v>451</v>
      </c>
      <c r="D54" s="34">
        <f t="shared" si="10"/>
        <v>85</v>
      </c>
      <c r="E54" s="34">
        <f t="shared" si="10"/>
        <v>70</v>
      </c>
      <c r="F54" s="34">
        <f t="shared" si="11"/>
        <v>155</v>
      </c>
      <c r="G54" s="71">
        <v>36</v>
      </c>
      <c r="H54" s="71">
        <v>31</v>
      </c>
      <c r="I54" s="71">
        <v>67</v>
      </c>
      <c r="J54" s="71">
        <v>49</v>
      </c>
      <c r="K54" s="71">
        <v>39</v>
      </c>
      <c r="L54" s="71">
        <v>88</v>
      </c>
      <c r="M54" s="71">
        <v>38.220000000000013</v>
      </c>
      <c r="N54" s="71">
        <v>28.7</v>
      </c>
      <c r="O54" s="71">
        <v>66.920000000000044</v>
      </c>
      <c r="P54" s="71">
        <f t="shared" si="12"/>
        <v>74.220000000000013</v>
      </c>
      <c r="Q54" s="71">
        <f t="shared" si="12"/>
        <v>59.7</v>
      </c>
      <c r="R54" s="71">
        <f t="shared" si="13"/>
        <v>133.92000000000002</v>
      </c>
      <c r="S54" s="71">
        <f t="shared" si="14"/>
        <v>85</v>
      </c>
      <c r="T54" s="71">
        <f t="shared" si="14"/>
        <v>75</v>
      </c>
      <c r="U54" s="71">
        <f t="shared" si="15"/>
        <v>160</v>
      </c>
      <c r="V54" s="71">
        <v>41</v>
      </c>
      <c r="W54" s="71">
        <v>32</v>
      </c>
      <c r="X54" s="71">
        <v>73</v>
      </c>
      <c r="Y54" s="71">
        <v>44</v>
      </c>
      <c r="Z54" s="71">
        <v>43</v>
      </c>
      <c r="AA54" s="71">
        <v>87</v>
      </c>
      <c r="AB54" s="71">
        <v>31.499999999999996</v>
      </c>
      <c r="AC54" s="71">
        <v>32.459999999999994</v>
      </c>
      <c r="AD54" s="71">
        <v>63.960000000000036</v>
      </c>
      <c r="AE54" s="71">
        <f t="shared" si="16"/>
        <v>72.5</v>
      </c>
      <c r="AF54" s="71">
        <f t="shared" si="16"/>
        <v>64.459999999999994</v>
      </c>
      <c r="AG54" s="71">
        <f t="shared" si="17"/>
        <v>136.95999999999998</v>
      </c>
    </row>
    <row r="55" spans="1:33" ht="15" customHeight="1" x14ac:dyDescent="0.2">
      <c r="A55" s="61" t="s">
        <v>279</v>
      </c>
      <c r="B55" s="62"/>
      <c r="C55" s="63"/>
      <c r="D55" s="33">
        <f t="shared" si="10"/>
        <v>244</v>
      </c>
      <c r="E55" s="33">
        <f t="shared" si="10"/>
        <v>155</v>
      </c>
      <c r="F55" s="33">
        <f t="shared" si="11"/>
        <v>399</v>
      </c>
      <c r="G55" s="33">
        <v>233</v>
      </c>
      <c r="H55" s="33">
        <v>140</v>
      </c>
      <c r="I55" s="33">
        <v>373</v>
      </c>
      <c r="J55" s="33">
        <v>11</v>
      </c>
      <c r="K55" s="33">
        <v>15</v>
      </c>
      <c r="L55" s="33">
        <v>26</v>
      </c>
      <c r="M55" s="33">
        <v>7.43</v>
      </c>
      <c r="N55" s="33">
        <v>10.27</v>
      </c>
      <c r="O55" s="33">
        <v>17.700000000000003</v>
      </c>
      <c r="P55" s="33">
        <f t="shared" si="12"/>
        <v>240.43</v>
      </c>
      <c r="Q55" s="33">
        <f t="shared" si="12"/>
        <v>150.27000000000001</v>
      </c>
      <c r="R55" s="33">
        <f t="shared" si="13"/>
        <v>390.70000000000005</v>
      </c>
      <c r="S55" s="33">
        <f t="shared" si="14"/>
        <v>273</v>
      </c>
      <c r="T55" s="33">
        <f t="shared" si="14"/>
        <v>164</v>
      </c>
      <c r="U55" s="33">
        <f t="shared" si="15"/>
        <v>437</v>
      </c>
      <c r="V55" s="33">
        <v>239</v>
      </c>
      <c r="W55" s="33">
        <v>141</v>
      </c>
      <c r="X55" s="33">
        <v>380</v>
      </c>
      <c r="Y55" s="33">
        <v>34</v>
      </c>
      <c r="Z55" s="33">
        <v>23</v>
      </c>
      <c r="AA55" s="33">
        <v>57</v>
      </c>
      <c r="AB55" s="33">
        <v>24.720000000000002</v>
      </c>
      <c r="AC55" s="33">
        <v>17.450000000000003</v>
      </c>
      <c r="AD55" s="33">
        <v>42.170000000000016</v>
      </c>
      <c r="AE55" s="33">
        <f t="shared" si="16"/>
        <v>263.72000000000003</v>
      </c>
      <c r="AF55" s="33">
        <f t="shared" si="16"/>
        <v>158.44999999999999</v>
      </c>
      <c r="AG55" s="33">
        <f t="shared" si="17"/>
        <v>422.17</v>
      </c>
    </row>
    <row r="56" spans="1:33" ht="15" customHeight="1" x14ac:dyDescent="0.2">
      <c r="A56" s="64" t="s">
        <v>395</v>
      </c>
      <c r="B56" s="65"/>
      <c r="C56" s="66"/>
      <c r="D56" s="67">
        <f t="shared" si="10"/>
        <v>200</v>
      </c>
      <c r="E56" s="67">
        <f t="shared" si="10"/>
        <v>123</v>
      </c>
      <c r="F56" s="67">
        <f t="shared" si="11"/>
        <v>323</v>
      </c>
      <c r="G56" s="67">
        <v>189</v>
      </c>
      <c r="H56" s="67">
        <v>108</v>
      </c>
      <c r="I56" s="67">
        <v>297</v>
      </c>
      <c r="J56" s="67">
        <v>11</v>
      </c>
      <c r="K56" s="67">
        <v>15</v>
      </c>
      <c r="L56" s="67">
        <v>26</v>
      </c>
      <c r="M56" s="67">
        <v>7.43</v>
      </c>
      <c r="N56" s="67">
        <v>10.27</v>
      </c>
      <c r="O56" s="67">
        <v>17.700000000000003</v>
      </c>
      <c r="P56" s="67">
        <f t="shared" si="12"/>
        <v>196.43</v>
      </c>
      <c r="Q56" s="67">
        <f t="shared" si="12"/>
        <v>118.27</v>
      </c>
      <c r="R56" s="67">
        <f t="shared" si="13"/>
        <v>314.7</v>
      </c>
      <c r="S56" s="67">
        <f t="shared" si="14"/>
        <v>210</v>
      </c>
      <c r="T56" s="67">
        <f t="shared" si="14"/>
        <v>122</v>
      </c>
      <c r="U56" s="67">
        <f t="shared" si="15"/>
        <v>332</v>
      </c>
      <c r="V56" s="67">
        <v>181</v>
      </c>
      <c r="W56" s="67">
        <v>106</v>
      </c>
      <c r="X56" s="67">
        <v>287</v>
      </c>
      <c r="Y56" s="67">
        <v>29</v>
      </c>
      <c r="Z56" s="67">
        <v>16</v>
      </c>
      <c r="AA56" s="67">
        <v>45</v>
      </c>
      <c r="AB56" s="67">
        <v>20.710000000000004</v>
      </c>
      <c r="AC56" s="67">
        <v>12.44</v>
      </c>
      <c r="AD56" s="67">
        <v>33.15000000000002</v>
      </c>
      <c r="AE56" s="67">
        <f t="shared" si="16"/>
        <v>201.71</v>
      </c>
      <c r="AF56" s="67">
        <f t="shared" si="16"/>
        <v>118.44</v>
      </c>
      <c r="AG56" s="67">
        <f t="shared" si="17"/>
        <v>320.14999999999998</v>
      </c>
    </row>
    <row r="57" spans="1:33" ht="15" customHeight="1" x14ac:dyDescent="0.2">
      <c r="A57" s="68" t="s">
        <v>3</v>
      </c>
      <c r="B57" s="69"/>
      <c r="C57" s="70"/>
      <c r="D57" s="71">
        <f t="shared" si="10"/>
        <v>200</v>
      </c>
      <c r="E57" s="71">
        <f t="shared" si="10"/>
        <v>123</v>
      </c>
      <c r="F57" s="71">
        <f t="shared" si="11"/>
        <v>323</v>
      </c>
      <c r="G57" s="71">
        <v>189</v>
      </c>
      <c r="H57" s="71">
        <v>108</v>
      </c>
      <c r="I57" s="71">
        <v>297</v>
      </c>
      <c r="J57" s="71">
        <v>11</v>
      </c>
      <c r="K57" s="71">
        <v>15</v>
      </c>
      <c r="L57" s="71">
        <v>26</v>
      </c>
      <c r="M57" s="71">
        <v>7.43</v>
      </c>
      <c r="N57" s="71">
        <v>10.27</v>
      </c>
      <c r="O57" s="71">
        <v>17.700000000000003</v>
      </c>
      <c r="P57" s="71">
        <f t="shared" si="12"/>
        <v>196.43</v>
      </c>
      <c r="Q57" s="71">
        <f t="shared" si="12"/>
        <v>118.27</v>
      </c>
      <c r="R57" s="71">
        <f t="shared" si="13"/>
        <v>314.7</v>
      </c>
      <c r="S57" s="71">
        <f t="shared" si="14"/>
        <v>210</v>
      </c>
      <c r="T57" s="71">
        <f t="shared" si="14"/>
        <v>122</v>
      </c>
      <c r="U57" s="71">
        <f t="shared" si="15"/>
        <v>332</v>
      </c>
      <c r="V57" s="71">
        <v>181</v>
      </c>
      <c r="W57" s="71">
        <v>106</v>
      </c>
      <c r="X57" s="71">
        <v>287</v>
      </c>
      <c r="Y57" s="71">
        <v>29</v>
      </c>
      <c r="Z57" s="71">
        <v>16</v>
      </c>
      <c r="AA57" s="71">
        <v>45</v>
      </c>
      <c r="AB57" s="71">
        <v>20.710000000000004</v>
      </c>
      <c r="AC57" s="71">
        <v>12.44</v>
      </c>
      <c r="AD57" s="71">
        <v>33.15000000000002</v>
      </c>
      <c r="AE57" s="71">
        <f t="shared" si="16"/>
        <v>201.71</v>
      </c>
      <c r="AF57" s="71">
        <f t="shared" si="16"/>
        <v>118.44</v>
      </c>
      <c r="AG57" s="71">
        <f t="shared" si="17"/>
        <v>320.14999999999998</v>
      </c>
    </row>
    <row r="58" spans="1:33" ht="15" customHeight="1" x14ac:dyDescent="0.2">
      <c r="A58" s="72">
        <v>4.0400999999999998</v>
      </c>
      <c r="B58" s="73" t="s">
        <v>30</v>
      </c>
      <c r="C58" s="74" t="s">
        <v>489</v>
      </c>
      <c r="D58" s="34">
        <f t="shared" si="10"/>
        <v>200</v>
      </c>
      <c r="E58" s="34">
        <f t="shared" si="10"/>
        <v>123</v>
      </c>
      <c r="F58" s="34">
        <f t="shared" si="11"/>
        <v>323</v>
      </c>
      <c r="G58" s="71">
        <v>189</v>
      </c>
      <c r="H58" s="71">
        <v>108</v>
      </c>
      <c r="I58" s="71">
        <v>297</v>
      </c>
      <c r="J58" s="71">
        <v>11</v>
      </c>
      <c r="K58" s="71">
        <v>15</v>
      </c>
      <c r="L58" s="71">
        <v>26</v>
      </c>
      <c r="M58" s="71">
        <v>7.43</v>
      </c>
      <c r="N58" s="71">
        <v>10.27</v>
      </c>
      <c r="O58" s="71">
        <v>17.700000000000003</v>
      </c>
      <c r="P58" s="71">
        <f t="shared" si="12"/>
        <v>196.43</v>
      </c>
      <c r="Q58" s="71">
        <f t="shared" si="12"/>
        <v>118.27</v>
      </c>
      <c r="R58" s="71">
        <f t="shared" si="13"/>
        <v>314.7</v>
      </c>
      <c r="S58" s="71">
        <f t="shared" si="14"/>
        <v>210</v>
      </c>
      <c r="T58" s="71">
        <f t="shared" si="14"/>
        <v>122</v>
      </c>
      <c r="U58" s="71">
        <f t="shared" si="15"/>
        <v>332</v>
      </c>
      <c r="V58" s="71">
        <v>181</v>
      </c>
      <c r="W58" s="71">
        <v>106</v>
      </c>
      <c r="X58" s="71">
        <v>287</v>
      </c>
      <c r="Y58" s="71">
        <v>29</v>
      </c>
      <c r="Z58" s="71">
        <v>16</v>
      </c>
      <c r="AA58" s="71">
        <v>45</v>
      </c>
      <c r="AB58" s="71">
        <v>20.710000000000004</v>
      </c>
      <c r="AC58" s="71">
        <v>12.44</v>
      </c>
      <c r="AD58" s="71">
        <v>33.15000000000002</v>
      </c>
      <c r="AE58" s="71">
        <f t="shared" si="16"/>
        <v>201.71</v>
      </c>
      <c r="AF58" s="71">
        <f t="shared" si="16"/>
        <v>118.44</v>
      </c>
      <c r="AG58" s="71">
        <f t="shared" si="17"/>
        <v>320.14999999999998</v>
      </c>
    </row>
    <row r="59" spans="1:33" ht="15" customHeight="1" x14ac:dyDescent="0.2">
      <c r="A59" s="64" t="s">
        <v>396</v>
      </c>
      <c r="B59" s="65"/>
      <c r="C59" s="66"/>
      <c r="D59" s="67">
        <f t="shared" si="10"/>
        <v>44</v>
      </c>
      <c r="E59" s="67">
        <f t="shared" si="10"/>
        <v>32</v>
      </c>
      <c r="F59" s="67">
        <f t="shared" si="11"/>
        <v>76</v>
      </c>
      <c r="G59" s="67">
        <v>44</v>
      </c>
      <c r="H59" s="67">
        <v>32</v>
      </c>
      <c r="I59" s="67">
        <v>76</v>
      </c>
      <c r="J59" s="67"/>
      <c r="K59" s="67"/>
      <c r="L59" s="67"/>
      <c r="M59" s="67"/>
      <c r="N59" s="67"/>
      <c r="O59" s="67"/>
      <c r="P59" s="67">
        <f t="shared" si="12"/>
        <v>44</v>
      </c>
      <c r="Q59" s="67">
        <f t="shared" si="12"/>
        <v>32</v>
      </c>
      <c r="R59" s="67">
        <f t="shared" si="13"/>
        <v>76</v>
      </c>
      <c r="S59" s="67">
        <f t="shared" si="14"/>
        <v>63</v>
      </c>
      <c r="T59" s="67">
        <f t="shared" si="14"/>
        <v>42</v>
      </c>
      <c r="U59" s="67">
        <f t="shared" si="15"/>
        <v>105</v>
      </c>
      <c r="V59" s="67">
        <v>58</v>
      </c>
      <c r="W59" s="67">
        <v>35</v>
      </c>
      <c r="X59" s="67">
        <v>93</v>
      </c>
      <c r="Y59" s="67">
        <v>5</v>
      </c>
      <c r="Z59" s="67">
        <v>7</v>
      </c>
      <c r="AA59" s="67">
        <v>12</v>
      </c>
      <c r="AB59" s="67">
        <v>4.01</v>
      </c>
      <c r="AC59" s="67">
        <v>5.01</v>
      </c>
      <c r="AD59" s="67">
        <v>9.02</v>
      </c>
      <c r="AE59" s="67">
        <f t="shared" si="16"/>
        <v>62.01</v>
      </c>
      <c r="AF59" s="67">
        <f t="shared" si="16"/>
        <v>40.01</v>
      </c>
      <c r="AG59" s="67">
        <f t="shared" si="17"/>
        <v>102.02</v>
      </c>
    </row>
    <row r="60" spans="1:33" ht="15" customHeight="1" x14ac:dyDescent="0.2">
      <c r="A60" s="68" t="s">
        <v>397</v>
      </c>
      <c r="B60" s="69"/>
      <c r="C60" s="70"/>
      <c r="D60" s="71">
        <f t="shared" si="10"/>
        <v>44</v>
      </c>
      <c r="E60" s="71">
        <f t="shared" si="10"/>
        <v>32</v>
      </c>
      <c r="F60" s="71">
        <f t="shared" si="11"/>
        <v>76</v>
      </c>
      <c r="G60" s="71">
        <v>44</v>
      </c>
      <c r="H60" s="71">
        <v>32</v>
      </c>
      <c r="I60" s="71">
        <v>76</v>
      </c>
      <c r="J60" s="71"/>
      <c r="K60" s="71"/>
      <c r="L60" s="71"/>
      <c r="M60" s="71"/>
      <c r="N60" s="71"/>
      <c r="O60" s="71"/>
      <c r="P60" s="71">
        <f t="shared" si="12"/>
        <v>44</v>
      </c>
      <c r="Q60" s="71">
        <f t="shared" si="12"/>
        <v>32</v>
      </c>
      <c r="R60" s="71">
        <f t="shared" si="13"/>
        <v>76</v>
      </c>
      <c r="S60" s="71">
        <f t="shared" si="14"/>
        <v>63</v>
      </c>
      <c r="T60" s="71">
        <f t="shared" si="14"/>
        <v>42</v>
      </c>
      <c r="U60" s="71">
        <f t="shared" si="15"/>
        <v>105</v>
      </c>
      <c r="V60" s="71">
        <v>58</v>
      </c>
      <c r="W60" s="71">
        <v>35</v>
      </c>
      <c r="X60" s="71">
        <v>93</v>
      </c>
      <c r="Y60" s="71">
        <v>5</v>
      </c>
      <c r="Z60" s="71">
        <v>7</v>
      </c>
      <c r="AA60" s="71">
        <v>12</v>
      </c>
      <c r="AB60" s="71">
        <v>4.01</v>
      </c>
      <c r="AC60" s="71">
        <v>5.01</v>
      </c>
      <c r="AD60" s="71">
        <v>9.02</v>
      </c>
      <c r="AE60" s="71">
        <f t="shared" si="16"/>
        <v>62.01</v>
      </c>
      <c r="AF60" s="71">
        <f t="shared" si="16"/>
        <v>40.01</v>
      </c>
      <c r="AG60" s="71">
        <f t="shared" si="17"/>
        <v>102.02</v>
      </c>
    </row>
    <row r="61" spans="1:33" ht="15" customHeight="1" x14ac:dyDescent="0.2">
      <c r="A61" s="75">
        <v>4.0201000000000002</v>
      </c>
      <c r="B61" s="73" t="s">
        <v>278</v>
      </c>
      <c r="C61" s="74" t="s">
        <v>279</v>
      </c>
      <c r="D61" s="34">
        <f t="shared" si="10"/>
        <v>44</v>
      </c>
      <c r="E61" s="34">
        <f t="shared" si="10"/>
        <v>32</v>
      </c>
      <c r="F61" s="34">
        <f t="shared" si="11"/>
        <v>76</v>
      </c>
      <c r="G61" s="71">
        <v>44</v>
      </c>
      <c r="H61" s="71">
        <v>32</v>
      </c>
      <c r="I61" s="71">
        <v>76</v>
      </c>
      <c r="J61" s="71"/>
      <c r="K61" s="71"/>
      <c r="L61" s="71"/>
      <c r="M61" s="71"/>
      <c r="N61" s="71"/>
      <c r="O61" s="71"/>
      <c r="P61" s="71">
        <f t="shared" si="12"/>
        <v>44</v>
      </c>
      <c r="Q61" s="71">
        <f t="shared" si="12"/>
        <v>32</v>
      </c>
      <c r="R61" s="71">
        <f t="shared" si="13"/>
        <v>76</v>
      </c>
      <c r="S61" s="71">
        <f t="shared" si="14"/>
        <v>63</v>
      </c>
      <c r="T61" s="71">
        <f t="shared" si="14"/>
        <v>42</v>
      </c>
      <c r="U61" s="71">
        <f t="shared" si="15"/>
        <v>105</v>
      </c>
      <c r="V61" s="71">
        <v>58</v>
      </c>
      <c r="W61" s="71">
        <v>35</v>
      </c>
      <c r="X61" s="71">
        <v>93</v>
      </c>
      <c r="Y61" s="71">
        <v>5</v>
      </c>
      <c r="Z61" s="71">
        <v>7</v>
      </c>
      <c r="AA61" s="71">
        <v>12</v>
      </c>
      <c r="AB61" s="71">
        <v>4.01</v>
      </c>
      <c r="AC61" s="71">
        <v>5.01</v>
      </c>
      <c r="AD61" s="71">
        <v>9.02</v>
      </c>
      <c r="AE61" s="71">
        <f t="shared" si="16"/>
        <v>62.01</v>
      </c>
      <c r="AF61" s="71">
        <f t="shared" si="16"/>
        <v>40.01</v>
      </c>
      <c r="AG61" s="71">
        <f t="shared" si="17"/>
        <v>102.02</v>
      </c>
    </row>
    <row r="62" spans="1:33" ht="15" customHeight="1" x14ac:dyDescent="0.2">
      <c r="A62" s="61" t="s">
        <v>455</v>
      </c>
      <c r="B62" s="62"/>
      <c r="C62" s="63"/>
      <c r="D62" s="33">
        <f t="shared" si="10"/>
        <v>1782</v>
      </c>
      <c r="E62" s="33">
        <f t="shared" si="10"/>
        <v>1125</v>
      </c>
      <c r="F62" s="33">
        <f t="shared" si="11"/>
        <v>2907</v>
      </c>
      <c r="G62" s="33">
        <v>1600</v>
      </c>
      <c r="H62" s="33">
        <v>993</v>
      </c>
      <c r="I62" s="33">
        <v>2593</v>
      </c>
      <c r="J62" s="33">
        <v>182</v>
      </c>
      <c r="K62" s="33">
        <v>132</v>
      </c>
      <c r="L62" s="33">
        <v>314</v>
      </c>
      <c r="M62" s="33">
        <v>110.39999999999998</v>
      </c>
      <c r="N62" s="33">
        <v>82.22</v>
      </c>
      <c r="O62" s="33">
        <v>192.62</v>
      </c>
      <c r="P62" s="33">
        <f t="shared" si="12"/>
        <v>1710.4</v>
      </c>
      <c r="Q62" s="33">
        <f t="shared" si="12"/>
        <v>1075.22</v>
      </c>
      <c r="R62" s="33">
        <f t="shared" si="13"/>
        <v>2785.62</v>
      </c>
      <c r="S62" s="33">
        <f t="shared" si="14"/>
        <v>1746</v>
      </c>
      <c r="T62" s="33">
        <f t="shared" si="14"/>
        <v>1094</v>
      </c>
      <c r="U62" s="33">
        <f t="shared" si="15"/>
        <v>2840</v>
      </c>
      <c r="V62" s="33">
        <v>1552</v>
      </c>
      <c r="W62" s="33">
        <v>971</v>
      </c>
      <c r="X62" s="33">
        <v>2523</v>
      </c>
      <c r="Y62" s="33">
        <v>194</v>
      </c>
      <c r="Z62" s="33">
        <v>123</v>
      </c>
      <c r="AA62" s="33">
        <v>317</v>
      </c>
      <c r="AB62" s="33">
        <v>126.08</v>
      </c>
      <c r="AC62" s="33">
        <v>78.349999999999994</v>
      </c>
      <c r="AD62" s="33">
        <v>204.43</v>
      </c>
      <c r="AE62" s="33">
        <f t="shared" si="16"/>
        <v>1678.08</v>
      </c>
      <c r="AF62" s="33">
        <f t="shared" si="16"/>
        <v>1049.3499999999999</v>
      </c>
      <c r="AG62" s="33">
        <f t="shared" si="17"/>
        <v>2727.43</v>
      </c>
    </row>
    <row r="63" spans="1:33" ht="15" customHeight="1" x14ac:dyDescent="0.2">
      <c r="A63" s="64" t="s">
        <v>395</v>
      </c>
      <c r="B63" s="65"/>
      <c r="C63" s="66"/>
      <c r="D63" s="67">
        <f t="shared" si="10"/>
        <v>1640</v>
      </c>
      <c r="E63" s="67">
        <f t="shared" si="10"/>
        <v>987</v>
      </c>
      <c r="F63" s="67">
        <f t="shared" si="11"/>
        <v>2627</v>
      </c>
      <c r="G63" s="67">
        <v>1461</v>
      </c>
      <c r="H63" s="67">
        <v>861</v>
      </c>
      <c r="I63" s="67">
        <v>2322</v>
      </c>
      <c r="J63" s="67">
        <v>179</v>
      </c>
      <c r="K63" s="67">
        <v>126</v>
      </c>
      <c r="L63" s="67">
        <v>305</v>
      </c>
      <c r="M63" s="67">
        <v>109.13999999999999</v>
      </c>
      <c r="N63" s="67">
        <v>78.47</v>
      </c>
      <c r="O63" s="67">
        <v>187.61</v>
      </c>
      <c r="P63" s="67">
        <f t="shared" si="12"/>
        <v>1570.1399999999999</v>
      </c>
      <c r="Q63" s="67">
        <f t="shared" si="12"/>
        <v>939.47</v>
      </c>
      <c r="R63" s="67">
        <f t="shared" si="13"/>
        <v>2509.6099999999997</v>
      </c>
      <c r="S63" s="67">
        <f t="shared" si="14"/>
        <v>1615</v>
      </c>
      <c r="T63" s="67">
        <f t="shared" si="14"/>
        <v>955</v>
      </c>
      <c r="U63" s="67">
        <f t="shared" si="15"/>
        <v>2570</v>
      </c>
      <c r="V63" s="67">
        <v>1424</v>
      </c>
      <c r="W63" s="67">
        <v>839</v>
      </c>
      <c r="X63" s="67">
        <v>2263</v>
      </c>
      <c r="Y63" s="67">
        <v>191</v>
      </c>
      <c r="Z63" s="67">
        <v>116</v>
      </c>
      <c r="AA63" s="67">
        <v>307</v>
      </c>
      <c r="AB63" s="67">
        <v>124.82000000000001</v>
      </c>
      <c r="AC63" s="67">
        <v>74.830000000000013</v>
      </c>
      <c r="AD63" s="67">
        <v>199.65000000000003</v>
      </c>
      <c r="AE63" s="67">
        <f t="shared" si="16"/>
        <v>1548.82</v>
      </c>
      <c r="AF63" s="67">
        <f t="shared" si="16"/>
        <v>913.83</v>
      </c>
      <c r="AG63" s="67">
        <f t="shared" si="17"/>
        <v>2462.65</v>
      </c>
    </row>
    <row r="64" spans="1:33" ht="15" customHeight="1" x14ac:dyDescent="0.2">
      <c r="A64" s="68" t="s">
        <v>3</v>
      </c>
      <c r="B64" s="69"/>
      <c r="C64" s="70"/>
      <c r="D64" s="71">
        <f t="shared" si="10"/>
        <v>900</v>
      </c>
      <c r="E64" s="71">
        <f t="shared" si="10"/>
        <v>535</v>
      </c>
      <c r="F64" s="71">
        <f t="shared" si="11"/>
        <v>1435</v>
      </c>
      <c r="G64" s="71">
        <v>795</v>
      </c>
      <c r="H64" s="71">
        <v>462</v>
      </c>
      <c r="I64" s="71">
        <v>1257</v>
      </c>
      <c r="J64" s="71">
        <v>105</v>
      </c>
      <c r="K64" s="71">
        <v>73</v>
      </c>
      <c r="L64" s="71">
        <v>178</v>
      </c>
      <c r="M64" s="71">
        <v>65.180000000000007</v>
      </c>
      <c r="N64" s="71">
        <v>48.320000000000007</v>
      </c>
      <c r="O64" s="71">
        <v>113.5</v>
      </c>
      <c r="P64" s="71">
        <f t="shared" si="12"/>
        <v>860.18000000000006</v>
      </c>
      <c r="Q64" s="71">
        <f t="shared" si="12"/>
        <v>510.32</v>
      </c>
      <c r="R64" s="71">
        <f t="shared" si="13"/>
        <v>1370.5</v>
      </c>
      <c r="S64" s="71">
        <f t="shared" si="14"/>
        <v>895</v>
      </c>
      <c r="T64" s="71">
        <f t="shared" si="14"/>
        <v>518</v>
      </c>
      <c r="U64" s="71">
        <f t="shared" si="15"/>
        <v>1413</v>
      </c>
      <c r="V64" s="71">
        <v>785</v>
      </c>
      <c r="W64" s="71">
        <v>448</v>
      </c>
      <c r="X64" s="71">
        <v>1233</v>
      </c>
      <c r="Y64" s="71">
        <v>110</v>
      </c>
      <c r="Z64" s="71">
        <v>70</v>
      </c>
      <c r="AA64" s="71">
        <v>180</v>
      </c>
      <c r="AB64" s="71">
        <v>72.920000000000016</v>
      </c>
      <c r="AC64" s="71">
        <v>44.330000000000005</v>
      </c>
      <c r="AD64" s="71">
        <v>117.25</v>
      </c>
      <c r="AE64" s="71">
        <f t="shared" si="16"/>
        <v>857.92000000000007</v>
      </c>
      <c r="AF64" s="71">
        <f t="shared" si="16"/>
        <v>492.33</v>
      </c>
      <c r="AG64" s="71">
        <f t="shared" si="17"/>
        <v>1350.25</v>
      </c>
    </row>
    <row r="65" spans="1:33" ht="15" customHeight="1" x14ac:dyDescent="0.2">
      <c r="A65" s="72">
        <v>3.0104000000000002</v>
      </c>
      <c r="B65" s="73" t="s">
        <v>44</v>
      </c>
      <c r="C65" s="74" t="s">
        <v>45</v>
      </c>
      <c r="D65" s="34">
        <f t="shared" si="10"/>
        <v>245</v>
      </c>
      <c r="E65" s="34">
        <f t="shared" si="10"/>
        <v>83</v>
      </c>
      <c r="F65" s="34">
        <f t="shared" si="11"/>
        <v>328</v>
      </c>
      <c r="G65" s="71">
        <v>220</v>
      </c>
      <c r="H65" s="71">
        <v>71</v>
      </c>
      <c r="I65" s="71">
        <v>291</v>
      </c>
      <c r="J65" s="71">
        <v>25</v>
      </c>
      <c r="K65" s="71">
        <v>12</v>
      </c>
      <c r="L65" s="71">
        <v>37</v>
      </c>
      <c r="M65" s="71">
        <v>14.41</v>
      </c>
      <c r="N65" s="71">
        <v>7.57</v>
      </c>
      <c r="O65" s="71">
        <v>21.979999999999997</v>
      </c>
      <c r="P65" s="71">
        <f t="shared" si="12"/>
        <v>234.41</v>
      </c>
      <c r="Q65" s="71">
        <f t="shared" si="12"/>
        <v>78.569999999999993</v>
      </c>
      <c r="R65" s="71">
        <f t="shared" si="13"/>
        <v>312.98</v>
      </c>
      <c r="S65" s="71">
        <f t="shared" si="14"/>
        <v>213</v>
      </c>
      <c r="T65" s="71">
        <f t="shared" si="14"/>
        <v>87</v>
      </c>
      <c r="U65" s="71">
        <f t="shared" si="15"/>
        <v>300</v>
      </c>
      <c r="V65" s="71">
        <v>194</v>
      </c>
      <c r="W65" s="71">
        <v>76</v>
      </c>
      <c r="X65" s="71">
        <v>270</v>
      </c>
      <c r="Y65" s="71">
        <v>19</v>
      </c>
      <c r="Z65" s="71">
        <v>11</v>
      </c>
      <c r="AA65" s="71">
        <v>30</v>
      </c>
      <c r="AB65" s="71">
        <v>10.34</v>
      </c>
      <c r="AC65" s="71">
        <v>7.08</v>
      </c>
      <c r="AD65" s="71">
        <v>17.419999999999998</v>
      </c>
      <c r="AE65" s="71">
        <f t="shared" si="16"/>
        <v>204.34</v>
      </c>
      <c r="AF65" s="71">
        <f t="shared" si="16"/>
        <v>83.08</v>
      </c>
      <c r="AG65" s="71">
        <f t="shared" si="17"/>
        <v>287.42</v>
      </c>
    </row>
    <row r="66" spans="1:33" ht="15" customHeight="1" x14ac:dyDescent="0.2">
      <c r="A66" s="72">
        <v>11.0701</v>
      </c>
      <c r="B66" s="73" t="s">
        <v>32</v>
      </c>
      <c r="C66" s="74" t="s">
        <v>490</v>
      </c>
      <c r="D66" s="34">
        <f t="shared" si="10"/>
        <v>33</v>
      </c>
      <c r="E66" s="34">
        <f t="shared" si="10"/>
        <v>114</v>
      </c>
      <c r="F66" s="34">
        <f t="shared" si="11"/>
        <v>147</v>
      </c>
      <c r="G66" s="71">
        <v>30</v>
      </c>
      <c r="H66" s="71">
        <v>103</v>
      </c>
      <c r="I66" s="71">
        <v>133</v>
      </c>
      <c r="J66" s="71">
        <v>3</v>
      </c>
      <c r="K66" s="71">
        <v>11</v>
      </c>
      <c r="L66" s="71">
        <v>14</v>
      </c>
      <c r="M66" s="71">
        <v>0.91000000000000014</v>
      </c>
      <c r="N66" s="71">
        <v>6.66</v>
      </c>
      <c r="O66" s="71">
        <v>7.57</v>
      </c>
      <c r="P66" s="71">
        <f t="shared" si="12"/>
        <v>30.91</v>
      </c>
      <c r="Q66" s="71">
        <f t="shared" si="12"/>
        <v>109.66</v>
      </c>
      <c r="R66" s="71">
        <f t="shared" si="13"/>
        <v>140.57</v>
      </c>
      <c r="S66" s="71">
        <f t="shared" si="14"/>
        <v>31</v>
      </c>
      <c r="T66" s="71">
        <f t="shared" si="14"/>
        <v>121</v>
      </c>
      <c r="U66" s="71">
        <f t="shared" si="15"/>
        <v>152</v>
      </c>
      <c r="V66" s="71">
        <v>27</v>
      </c>
      <c r="W66" s="71">
        <v>100</v>
      </c>
      <c r="X66" s="71">
        <v>127</v>
      </c>
      <c r="Y66" s="71">
        <v>4</v>
      </c>
      <c r="Z66" s="71">
        <v>21</v>
      </c>
      <c r="AA66" s="71">
        <v>25</v>
      </c>
      <c r="AB66" s="71">
        <v>2.25</v>
      </c>
      <c r="AC66" s="71">
        <v>12.16</v>
      </c>
      <c r="AD66" s="71">
        <v>14.41</v>
      </c>
      <c r="AE66" s="71">
        <f t="shared" si="16"/>
        <v>29.25</v>
      </c>
      <c r="AF66" s="71">
        <f t="shared" si="16"/>
        <v>112.16</v>
      </c>
      <c r="AG66" s="71">
        <f t="shared" si="17"/>
        <v>141.41</v>
      </c>
    </row>
    <row r="67" spans="1:33" ht="15" customHeight="1" x14ac:dyDescent="0.2">
      <c r="A67" s="72">
        <v>30.180099999999999</v>
      </c>
      <c r="B67" s="73" t="s">
        <v>46</v>
      </c>
      <c r="C67" s="74" t="s">
        <v>47</v>
      </c>
      <c r="D67" s="34">
        <f t="shared" si="10"/>
        <v>168</v>
      </c>
      <c r="E67" s="34">
        <f t="shared" si="10"/>
        <v>80</v>
      </c>
      <c r="F67" s="34">
        <f t="shared" si="11"/>
        <v>248</v>
      </c>
      <c r="G67" s="71">
        <v>147</v>
      </c>
      <c r="H67" s="71">
        <v>71</v>
      </c>
      <c r="I67" s="71">
        <v>218</v>
      </c>
      <c r="J67" s="71">
        <v>21</v>
      </c>
      <c r="K67" s="71">
        <v>9</v>
      </c>
      <c r="L67" s="71">
        <v>30</v>
      </c>
      <c r="M67" s="71">
        <v>12.17</v>
      </c>
      <c r="N67" s="71">
        <v>6.67</v>
      </c>
      <c r="O67" s="71">
        <v>18.84</v>
      </c>
      <c r="P67" s="71">
        <f t="shared" si="12"/>
        <v>159.16999999999999</v>
      </c>
      <c r="Q67" s="71">
        <f t="shared" si="12"/>
        <v>77.67</v>
      </c>
      <c r="R67" s="71">
        <f t="shared" si="13"/>
        <v>236.83999999999997</v>
      </c>
      <c r="S67" s="71">
        <f t="shared" si="14"/>
        <v>189</v>
      </c>
      <c r="T67" s="71">
        <f t="shared" si="14"/>
        <v>81</v>
      </c>
      <c r="U67" s="71">
        <f t="shared" si="15"/>
        <v>270</v>
      </c>
      <c r="V67" s="71">
        <v>163</v>
      </c>
      <c r="W67" s="71">
        <v>74</v>
      </c>
      <c r="X67" s="71">
        <v>237</v>
      </c>
      <c r="Y67" s="71">
        <v>26</v>
      </c>
      <c r="Z67" s="71">
        <v>7</v>
      </c>
      <c r="AA67" s="71">
        <v>33</v>
      </c>
      <c r="AB67" s="71">
        <v>18.070000000000004</v>
      </c>
      <c r="AC67" s="71">
        <v>4.57</v>
      </c>
      <c r="AD67" s="71">
        <v>22.639999999999997</v>
      </c>
      <c r="AE67" s="71">
        <f t="shared" si="16"/>
        <v>181.07</v>
      </c>
      <c r="AF67" s="71">
        <f t="shared" si="16"/>
        <v>78.569999999999993</v>
      </c>
      <c r="AG67" s="71">
        <f t="shared" si="17"/>
        <v>259.64</v>
      </c>
    </row>
    <row r="68" spans="1:33" ht="15" customHeight="1" x14ac:dyDescent="0.2">
      <c r="A68" s="72">
        <v>40.0501</v>
      </c>
      <c r="B68" s="73" t="s">
        <v>50</v>
      </c>
      <c r="C68" s="74" t="s">
        <v>491</v>
      </c>
      <c r="D68" s="34">
        <f t="shared" si="10"/>
        <v>244</v>
      </c>
      <c r="E68" s="34">
        <f t="shared" si="10"/>
        <v>146</v>
      </c>
      <c r="F68" s="34">
        <f t="shared" si="11"/>
        <v>390</v>
      </c>
      <c r="G68" s="71">
        <v>218</v>
      </c>
      <c r="H68" s="71">
        <v>117</v>
      </c>
      <c r="I68" s="71">
        <v>335</v>
      </c>
      <c r="J68" s="71">
        <v>26</v>
      </c>
      <c r="K68" s="71">
        <v>29</v>
      </c>
      <c r="L68" s="71">
        <v>55</v>
      </c>
      <c r="M68" s="71">
        <v>17.599999999999998</v>
      </c>
      <c r="N68" s="71">
        <v>19.750000000000004</v>
      </c>
      <c r="O68" s="71">
        <v>37.349999999999994</v>
      </c>
      <c r="P68" s="71">
        <f t="shared" si="12"/>
        <v>235.6</v>
      </c>
      <c r="Q68" s="71">
        <f t="shared" si="12"/>
        <v>136.75</v>
      </c>
      <c r="R68" s="71">
        <f t="shared" si="13"/>
        <v>372.35</v>
      </c>
      <c r="S68" s="71">
        <f t="shared" si="14"/>
        <v>206</v>
      </c>
      <c r="T68" s="71">
        <f t="shared" si="14"/>
        <v>114</v>
      </c>
      <c r="U68" s="71">
        <f t="shared" si="15"/>
        <v>320</v>
      </c>
      <c r="V68" s="71">
        <v>179</v>
      </c>
      <c r="W68" s="71">
        <v>96</v>
      </c>
      <c r="X68" s="71">
        <v>275</v>
      </c>
      <c r="Y68" s="71">
        <v>27</v>
      </c>
      <c r="Z68" s="71">
        <v>18</v>
      </c>
      <c r="AA68" s="71">
        <v>45</v>
      </c>
      <c r="AB68" s="71">
        <v>19.009999999999998</v>
      </c>
      <c r="AC68" s="71">
        <v>12.430000000000001</v>
      </c>
      <c r="AD68" s="71">
        <v>31.440000000000005</v>
      </c>
      <c r="AE68" s="71">
        <f t="shared" si="16"/>
        <v>198.01</v>
      </c>
      <c r="AF68" s="71">
        <f t="shared" si="16"/>
        <v>108.43</v>
      </c>
      <c r="AG68" s="71">
        <f t="shared" si="17"/>
        <v>306.44</v>
      </c>
    </row>
    <row r="69" spans="1:33" ht="15" customHeight="1" x14ac:dyDescent="0.2">
      <c r="A69" s="72">
        <v>40.080100000000002</v>
      </c>
      <c r="B69" s="73" t="s">
        <v>52</v>
      </c>
      <c r="C69" s="74" t="s">
        <v>492</v>
      </c>
      <c r="D69" s="34">
        <f t="shared" si="10"/>
        <v>115</v>
      </c>
      <c r="E69" s="34">
        <f t="shared" si="10"/>
        <v>97</v>
      </c>
      <c r="F69" s="34">
        <f t="shared" si="11"/>
        <v>212</v>
      </c>
      <c r="G69" s="71">
        <v>106</v>
      </c>
      <c r="H69" s="71">
        <v>88</v>
      </c>
      <c r="I69" s="71">
        <v>194</v>
      </c>
      <c r="J69" s="71">
        <v>9</v>
      </c>
      <c r="K69" s="71">
        <v>9</v>
      </c>
      <c r="L69" s="71">
        <v>18</v>
      </c>
      <c r="M69" s="71">
        <v>7.35</v>
      </c>
      <c r="N69" s="71">
        <v>5.59</v>
      </c>
      <c r="O69" s="71">
        <v>12.94</v>
      </c>
      <c r="P69" s="71">
        <f t="shared" si="12"/>
        <v>113.35</v>
      </c>
      <c r="Q69" s="71">
        <f t="shared" si="12"/>
        <v>93.59</v>
      </c>
      <c r="R69" s="71">
        <f t="shared" si="13"/>
        <v>206.94</v>
      </c>
      <c r="S69" s="71">
        <f t="shared" si="14"/>
        <v>157</v>
      </c>
      <c r="T69" s="71">
        <f t="shared" si="14"/>
        <v>102</v>
      </c>
      <c r="U69" s="71">
        <f t="shared" si="15"/>
        <v>259</v>
      </c>
      <c r="V69" s="71">
        <v>143</v>
      </c>
      <c r="W69" s="71">
        <v>92</v>
      </c>
      <c r="X69" s="71">
        <v>235</v>
      </c>
      <c r="Y69" s="71">
        <v>14</v>
      </c>
      <c r="Z69" s="71">
        <v>10</v>
      </c>
      <c r="AA69" s="71">
        <v>24</v>
      </c>
      <c r="AB69" s="71">
        <v>10.66</v>
      </c>
      <c r="AC69" s="71">
        <v>7.01</v>
      </c>
      <c r="AD69" s="71">
        <v>17.670000000000002</v>
      </c>
      <c r="AE69" s="71">
        <f t="shared" si="16"/>
        <v>153.66</v>
      </c>
      <c r="AF69" s="71">
        <f t="shared" si="16"/>
        <v>99.01</v>
      </c>
      <c r="AG69" s="71">
        <f t="shared" si="17"/>
        <v>252.67000000000002</v>
      </c>
    </row>
    <row r="70" spans="1:33" ht="15" customHeight="1" x14ac:dyDescent="0.2">
      <c r="A70" s="72">
        <v>51.310099999999998</v>
      </c>
      <c r="B70" s="73" t="s">
        <v>54</v>
      </c>
      <c r="C70" s="74" t="s">
        <v>493</v>
      </c>
      <c r="D70" s="34">
        <f t="shared" si="10"/>
        <v>95</v>
      </c>
      <c r="E70" s="34">
        <f t="shared" si="10"/>
        <v>15</v>
      </c>
      <c r="F70" s="34">
        <f t="shared" si="11"/>
        <v>110</v>
      </c>
      <c r="G70" s="71">
        <v>74</v>
      </c>
      <c r="H70" s="71">
        <v>12</v>
      </c>
      <c r="I70" s="71">
        <v>86</v>
      </c>
      <c r="J70" s="71">
        <v>21</v>
      </c>
      <c r="K70" s="71">
        <v>3</v>
      </c>
      <c r="L70" s="71">
        <v>24</v>
      </c>
      <c r="M70" s="71">
        <v>12.74</v>
      </c>
      <c r="N70" s="71">
        <v>2.08</v>
      </c>
      <c r="O70" s="71">
        <v>14.82</v>
      </c>
      <c r="P70" s="71">
        <f t="shared" si="12"/>
        <v>86.74</v>
      </c>
      <c r="Q70" s="71">
        <f t="shared" si="12"/>
        <v>14.08</v>
      </c>
      <c r="R70" s="71">
        <f t="shared" si="13"/>
        <v>100.82</v>
      </c>
      <c r="S70" s="71">
        <f t="shared" si="14"/>
        <v>99</v>
      </c>
      <c r="T70" s="71">
        <f t="shared" si="14"/>
        <v>13</v>
      </c>
      <c r="U70" s="71">
        <f t="shared" si="15"/>
        <v>112</v>
      </c>
      <c r="V70" s="71">
        <v>79</v>
      </c>
      <c r="W70" s="71">
        <v>10</v>
      </c>
      <c r="X70" s="71">
        <v>89</v>
      </c>
      <c r="Y70" s="71">
        <v>20</v>
      </c>
      <c r="Z70" s="71">
        <v>3</v>
      </c>
      <c r="AA70" s="71">
        <v>23</v>
      </c>
      <c r="AB70" s="71">
        <v>12.59</v>
      </c>
      <c r="AC70" s="71">
        <v>1.08</v>
      </c>
      <c r="AD70" s="71">
        <v>13.67</v>
      </c>
      <c r="AE70" s="71">
        <f t="shared" si="16"/>
        <v>91.59</v>
      </c>
      <c r="AF70" s="71">
        <f t="shared" si="16"/>
        <v>11.08</v>
      </c>
      <c r="AG70" s="71">
        <f t="shared" si="17"/>
        <v>102.67</v>
      </c>
    </row>
    <row r="71" spans="1:33" ht="15" customHeight="1" x14ac:dyDescent="0.2">
      <c r="A71" s="68" t="s">
        <v>456</v>
      </c>
      <c r="B71" s="69"/>
      <c r="C71" s="70"/>
      <c r="D71" s="71">
        <f t="shared" si="10"/>
        <v>666</v>
      </c>
      <c r="E71" s="71">
        <f t="shared" si="10"/>
        <v>369</v>
      </c>
      <c r="F71" s="71">
        <f t="shared" si="11"/>
        <v>1035</v>
      </c>
      <c r="G71" s="71">
        <v>597</v>
      </c>
      <c r="H71" s="71">
        <v>328</v>
      </c>
      <c r="I71" s="71">
        <v>925</v>
      </c>
      <c r="J71" s="71">
        <v>69</v>
      </c>
      <c r="K71" s="71">
        <v>41</v>
      </c>
      <c r="L71" s="71">
        <v>110</v>
      </c>
      <c r="M71" s="71">
        <v>39.879999999999995</v>
      </c>
      <c r="N71" s="71">
        <v>23.15</v>
      </c>
      <c r="O71" s="71">
        <v>63.029999999999994</v>
      </c>
      <c r="P71" s="71">
        <f t="shared" si="12"/>
        <v>636.88</v>
      </c>
      <c r="Q71" s="71">
        <f t="shared" si="12"/>
        <v>351.15</v>
      </c>
      <c r="R71" s="71">
        <f t="shared" si="13"/>
        <v>988.03</v>
      </c>
      <c r="S71" s="71">
        <f t="shared" si="14"/>
        <v>645</v>
      </c>
      <c r="T71" s="71">
        <f t="shared" si="14"/>
        <v>362</v>
      </c>
      <c r="U71" s="71">
        <f t="shared" si="15"/>
        <v>1007</v>
      </c>
      <c r="V71" s="71">
        <v>568</v>
      </c>
      <c r="W71" s="71">
        <v>326</v>
      </c>
      <c r="X71" s="71">
        <v>894</v>
      </c>
      <c r="Y71" s="71">
        <v>77</v>
      </c>
      <c r="Z71" s="71">
        <v>36</v>
      </c>
      <c r="AA71" s="71">
        <v>113</v>
      </c>
      <c r="AB71" s="71">
        <v>49.410000000000004</v>
      </c>
      <c r="AC71" s="71">
        <v>23.6</v>
      </c>
      <c r="AD71" s="71">
        <v>73.010000000000019</v>
      </c>
      <c r="AE71" s="71">
        <f t="shared" si="16"/>
        <v>617.41</v>
      </c>
      <c r="AF71" s="71">
        <f t="shared" si="16"/>
        <v>349.6</v>
      </c>
      <c r="AG71" s="71">
        <f t="shared" si="17"/>
        <v>967.01</v>
      </c>
    </row>
    <row r="72" spans="1:33" ht="15" customHeight="1" x14ac:dyDescent="0.2">
      <c r="A72" s="75">
        <v>26.010100000000001</v>
      </c>
      <c r="B72" s="73" t="s">
        <v>34</v>
      </c>
      <c r="C72" s="74" t="s">
        <v>494</v>
      </c>
      <c r="D72" s="34">
        <f t="shared" si="10"/>
        <v>26</v>
      </c>
      <c r="E72" s="34">
        <f t="shared" si="10"/>
        <v>13</v>
      </c>
      <c r="F72" s="34">
        <f t="shared" si="11"/>
        <v>39</v>
      </c>
      <c r="G72" s="71">
        <v>11</v>
      </c>
      <c r="H72" s="71">
        <v>5</v>
      </c>
      <c r="I72" s="71">
        <v>16</v>
      </c>
      <c r="J72" s="71">
        <v>15</v>
      </c>
      <c r="K72" s="71">
        <v>8</v>
      </c>
      <c r="L72" s="71">
        <v>23</v>
      </c>
      <c r="M72" s="71">
        <v>6.49</v>
      </c>
      <c r="N72" s="71">
        <v>3.58</v>
      </c>
      <c r="O72" s="71">
        <v>10.07</v>
      </c>
      <c r="P72" s="71">
        <f t="shared" si="12"/>
        <v>17.490000000000002</v>
      </c>
      <c r="Q72" s="71">
        <f t="shared" si="12"/>
        <v>8.58</v>
      </c>
      <c r="R72" s="71">
        <f t="shared" si="13"/>
        <v>26.07</v>
      </c>
      <c r="S72" s="71">
        <f t="shared" si="14"/>
        <v>22</v>
      </c>
      <c r="T72" s="71">
        <f t="shared" si="14"/>
        <v>10</v>
      </c>
      <c r="U72" s="71">
        <f t="shared" si="15"/>
        <v>32</v>
      </c>
      <c r="V72" s="71">
        <v>13</v>
      </c>
      <c r="W72" s="71">
        <v>3</v>
      </c>
      <c r="X72" s="71">
        <v>16</v>
      </c>
      <c r="Y72" s="71">
        <v>9</v>
      </c>
      <c r="Z72" s="71">
        <v>7</v>
      </c>
      <c r="AA72" s="71">
        <v>16</v>
      </c>
      <c r="AB72" s="71">
        <v>2.83</v>
      </c>
      <c r="AC72" s="71">
        <v>3.41</v>
      </c>
      <c r="AD72" s="71">
        <v>6.24</v>
      </c>
      <c r="AE72" s="71">
        <f t="shared" si="16"/>
        <v>15.83</v>
      </c>
      <c r="AF72" s="71">
        <f t="shared" si="16"/>
        <v>6.41</v>
      </c>
      <c r="AG72" s="71">
        <f t="shared" si="17"/>
        <v>22.240000000000002</v>
      </c>
    </row>
    <row r="73" spans="1:33" ht="15" customHeight="1" x14ac:dyDescent="0.2">
      <c r="A73" s="76"/>
      <c r="B73" s="73" t="s">
        <v>36</v>
      </c>
      <c r="C73" s="74" t="s">
        <v>495</v>
      </c>
      <c r="D73" s="34">
        <f t="shared" si="10"/>
        <v>83</v>
      </c>
      <c r="E73" s="34">
        <f t="shared" si="10"/>
        <v>49</v>
      </c>
      <c r="F73" s="34">
        <f t="shared" si="11"/>
        <v>132</v>
      </c>
      <c r="G73" s="71">
        <v>66</v>
      </c>
      <c r="H73" s="71">
        <v>43</v>
      </c>
      <c r="I73" s="71">
        <v>109</v>
      </c>
      <c r="J73" s="71">
        <v>17</v>
      </c>
      <c r="K73" s="71">
        <v>6</v>
      </c>
      <c r="L73" s="71">
        <v>23</v>
      </c>
      <c r="M73" s="71">
        <v>9.99</v>
      </c>
      <c r="N73" s="71">
        <v>3.25</v>
      </c>
      <c r="O73" s="71">
        <v>13.24</v>
      </c>
      <c r="P73" s="71">
        <f t="shared" si="12"/>
        <v>75.989999999999995</v>
      </c>
      <c r="Q73" s="71">
        <f t="shared" si="12"/>
        <v>46.25</v>
      </c>
      <c r="R73" s="71">
        <f t="shared" si="13"/>
        <v>122.24</v>
      </c>
      <c r="S73" s="71">
        <f t="shared" si="14"/>
        <v>92</v>
      </c>
      <c r="T73" s="71">
        <f t="shared" si="14"/>
        <v>44</v>
      </c>
      <c r="U73" s="71">
        <f t="shared" si="15"/>
        <v>136</v>
      </c>
      <c r="V73" s="71">
        <v>73</v>
      </c>
      <c r="W73" s="71">
        <v>38</v>
      </c>
      <c r="X73" s="71">
        <v>111</v>
      </c>
      <c r="Y73" s="71">
        <v>19</v>
      </c>
      <c r="Z73" s="71">
        <v>6</v>
      </c>
      <c r="AA73" s="71">
        <v>25</v>
      </c>
      <c r="AB73" s="71">
        <v>12.82</v>
      </c>
      <c r="AC73" s="71">
        <v>3.84</v>
      </c>
      <c r="AD73" s="71">
        <v>16.66</v>
      </c>
      <c r="AE73" s="71">
        <f t="shared" si="16"/>
        <v>85.82</v>
      </c>
      <c r="AF73" s="71">
        <f t="shared" si="16"/>
        <v>41.84</v>
      </c>
      <c r="AG73" s="71">
        <f t="shared" si="17"/>
        <v>127.66</v>
      </c>
    </row>
    <row r="74" spans="1:33" ht="15" customHeight="1" x14ac:dyDescent="0.2">
      <c r="A74" s="62"/>
      <c r="B74" s="73" t="s">
        <v>38</v>
      </c>
      <c r="C74" s="74" t="s">
        <v>496</v>
      </c>
      <c r="D74" s="34">
        <f t="shared" si="10"/>
        <v>557</v>
      </c>
      <c r="E74" s="34">
        <f t="shared" si="10"/>
        <v>307</v>
      </c>
      <c r="F74" s="34">
        <f t="shared" si="11"/>
        <v>864</v>
      </c>
      <c r="G74" s="71">
        <v>520</v>
      </c>
      <c r="H74" s="71">
        <v>280</v>
      </c>
      <c r="I74" s="71">
        <v>800</v>
      </c>
      <c r="J74" s="71">
        <v>37</v>
      </c>
      <c r="K74" s="71">
        <v>27</v>
      </c>
      <c r="L74" s="71">
        <v>64</v>
      </c>
      <c r="M74" s="71">
        <v>23.4</v>
      </c>
      <c r="N74" s="71">
        <v>16.32</v>
      </c>
      <c r="O74" s="71">
        <v>39.719999999999992</v>
      </c>
      <c r="P74" s="71">
        <f t="shared" si="12"/>
        <v>543.4</v>
      </c>
      <c r="Q74" s="71">
        <f t="shared" si="12"/>
        <v>296.32</v>
      </c>
      <c r="R74" s="71">
        <f t="shared" si="13"/>
        <v>839.72</v>
      </c>
      <c r="S74" s="71">
        <f t="shared" si="14"/>
        <v>531</v>
      </c>
      <c r="T74" s="71">
        <f t="shared" si="14"/>
        <v>308</v>
      </c>
      <c r="U74" s="71">
        <f t="shared" si="15"/>
        <v>839</v>
      </c>
      <c r="V74" s="71">
        <v>482</v>
      </c>
      <c r="W74" s="71">
        <v>285</v>
      </c>
      <c r="X74" s="71">
        <v>767</v>
      </c>
      <c r="Y74" s="71">
        <v>49</v>
      </c>
      <c r="Z74" s="71">
        <v>23</v>
      </c>
      <c r="AA74" s="71">
        <v>72</v>
      </c>
      <c r="AB74" s="71">
        <v>33.760000000000005</v>
      </c>
      <c r="AC74" s="71">
        <v>16.350000000000001</v>
      </c>
      <c r="AD74" s="71">
        <v>50.110000000000014</v>
      </c>
      <c r="AE74" s="71">
        <f t="shared" si="16"/>
        <v>515.76</v>
      </c>
      <c r="AF74" s="71">
        <f t="shared" si="16"/>
        <v>301.35000000000002</v>
      </c>
      <c r="AG74" s="71">
        <f t="shared" si="17"/>
        <v>817.11</v>
      </c>
    </row>
    <row r="75" spans="1:33" ht="15" customHeight="1" x14ac:dyDescent="0.2">
      <c r="A75" s="68" t="s">
        <v>457</v>
      </c>
      <c r="B75" s="69"/>
      <c r="C75" s="70"/>
      <c r="D75" s="71">
        <f t="shared" si="10"/>
        <v>74</v>
      </c>
      <c r="E75" s="71">
        <f t="shared" si="10"/>
        <v>83</v>
      </c>
      <c r="F75" s="71">
        <f t="shared" si="11"/>
        <v>157</v>
      </c>
      <c r="G75" s="71">
        <v>69</v>
      </c>
      <c r="H75" s="71">
        <v>71</v>
      </c>
      <c r="I75" s="71">
        <v>140</v>
      </c>
      <c r="J75" s="71">
        <v>5</v>
      </c>
      <c r="K75" s="71">
        <v>12</v>
      </c>
      <c r="L75" s="71">
        <v>17</v>
      </c>
      <c r="M75" s="71">
        <v>4.08</v>
      </c>
      <c r="N75" s="71">
        <v>7</v>
      </c>
      <c r="O75" s="71">
        <v>11.08</v>
      </c>
      <c r="P75" s="71">
        <f t="shared" si="12"/>
        <v>73.08</v>
      </c>
      <c r="Q75" s="71">
        <f t="shared" si="12"/>
        <v>78</v>
      </c>
      <c r="R75" s="71">
        <f t="shared" si="13"/>
        <v>151.07999999999998</v>
      </c>
      <c r="S75" s="71">
        <f t="shared" si="14"/>
        <v>75</v>
      </c>
      <c r="T75" s="71">
        <f t="shared" si="14"/>
        <v>75</v>
      </c>
      <c r="U75" s="71">
        <f t="shared" si="15"/>
        <v>150</v>
      </c>
      <c r="V75" s="71">
        <v>71</v>
      </c>
      <c r="W75" s="71">
        <v>65</v>
      </c>
      <c r="X75" s="71">
        <v>136</v>
      </c>
      <c r="Y75" s="71">
        <v>4</v>
      </c>
      <c r="Z75" s="71">
        <v>10</v>
      </c>
      <c r="AA75" s="71">
        <v>14</v>
      </c>
      <c r="AB75" s="71">
        <v>2.4900000000000002</v>
      </c>
      <c r="AC75" s="71">
        <v>6.9</v>
      </c>
      <c r="AD75" s="71">
        <v>9.39</v>
      </c>
      <c r="AE75" s="71">
        <f t="shared" si="16"/>
        <v>73.489999999999995</v>
      </c>
      <c r="AF75" s="71">
        <f t="shared" si="16"/>
        <v>71.900000000000006</v>
      </c>
      <c r="AG75" s="71">
        <f t="shared" si="17"/>
        <v>145.38999999999999</v>
      </c>
    </row>
    <row r="76" spans="1:33" ht="15" customHeight="1" x14ac:dyDescent="0.2">
      <c r="A76" s="75">
        <v>27.010100000000001</v>
      </c>
      <c r="B76" s="73" t="s">
        <v>40</v>
      </c>
      <c r="C76" s="74" t="s">
        <v>498</v>
      </c>
      <c r="D76" s="34">
        <f t="shared" si="10"/>
        <v>73</v>
      </c>
      <c r="E76" s="34">
        <f t="shared" si="10"/>
        <v>78</v>
      </c>
      <c r="F76" s="34">
        <f t="shared" si="11"/>
        <v>151</v>
      </c>
      <c r="G76" s="71">
        <v>68</v>
      </c>
      <c r="H76" s="71">
        <v>66</v>
      </c>
      <c r="I76" s="71">
        <v>134</v>
      </c>
      <c r="J76" s="71">
        <v>5</v>
      </c>
      <c r="K76" s="71">
        <v>12</v>
      </c>
      <c r="L76" s="71">
        <v>17</v>
      </c>
      <c r="M76" s="71">
        <v>4.08</v>
      </c>
      <c r="N76" s="71">
        <v>7</v>
      </c>
      <c r="O76" s="71">
        <v>11.08</v>
      </c>
      <c r="P76" s="71">
        <f t="shared" si="12"/>
        <v>72.08</v>
      </c>
      <c r="Q76" s="71">
        <f t="shared" si="12"/>
        <v>73</v>
      </c>
      <c r="R76" s="71">
        <f t="shared" si="13"/>
        <v>145.07999999999998</v>
      </c>
      <c r="S76" s="71">
        <f t="shared" si="14"/>
        <v>75</v>
      </c>
      <c r="T76" s="71">
        <f t="shared" si="14"/>
        <v>71</v>
      </c>
      <c r="U76" s="71">
        <f t="shared" si="15"/>
        <v>146</v>
      </c>
      <c r="V76" s="71">
        <v>71</v>
      </c>
      <c r="W76" s="71">
        <v>61</v>
      </c>
      <c r="X76" s="71">
        <v>132</v>
      </c>
      <c r="Y76" s="71">
        <v>4</v>
      </c>
      <c r="Z76" s="71">
        <v>10</v>
      </c>
      <c r="AA76" s="71">
        <v>14</v>
      </c>
      <c r="AB76" s="71">
        <v>2.4900000000000002</v>
      </c>
      <c r="AC76" s="71">
        <v>6.9</v>
      </c>
      <c r="AD76" s="71">
        <v>9.39</v>
      </c>
      <c r="AE76" s="71">
        <f t="shared" si="16"/>
        <v>73.489999999999995</v>
      </c>
      <c r="AF76" s="71">
        <f t="shared" si="16"/>
        <v>67.900000000000006</v>
      </c>
      <c r="AG76" s="71">
        <f t="shared" si="17"/>
        <v>141.38999999999999</v>
      </c>
    </row>
    <row r="77" spans="1:33" ht="15" customHeight="1" x14ac:dyDescent="0.2">
      <c r="A77" s="62"/>
      <c r="B77" s="73" t="s">
        <v>42</v>
      </c>
      <c r="C77" s="74" t="s">
        <v>499</v>
      </c>
      <c r="D77" s="34">
        <f t="shared" si="10"/>
        <v>1</v>
      </c>
      <c r="E77" s="34">
        <f t="shared" si="10"/>
        <v>5</v>
      </c>
      <c r="F77" s="34">
        <f t="shared" si="11"/>
        <v>6</v>
      </c>
      <c r="G77" s="71">
        <v>1</v>
      </c>
      <c r="H77" s="71">
        <v>5</v>
      </c>
      <c r="I77" s="71">
        <v>6</v>
      </c>
      <c r="J77" s="71"/>
      <c r="K77" s="71"/>
      <c r="L77" s="71"/>
      <c r="M77" s="71"/>
      <c r="N77" s="71"/>
      <c r="O77" s="71"/>
      <c r="P77" s="71">
        <f t="shared" si="12"/>
        <v>1</v>
      </c>
      <c r="Q77" s="71">
        <f t="shared" si="12"/>
        <v>5</v>
      </c>
      <c r="R77" s="71">
        <f t="shared" si="13"/>
        <v>6</v>
      </c>
      <c r="S77" s="71">
        <f t="shared" si="14"/>
        <v>0</v>
      </c>
      <c r="T77" s="71">
        <f t="shared" si="14"/>
        <v>4</v>
      </c>
      <c r="U77" s="71">
        <f t="shared" si="15"/>
        <v>4</v>
      </c>
      <c r="V77" s="71"/>
      <c r="W77" s="71">
        <v>4</v>
      </c>
      <c r="X77" s="71">
        <v>4</v>
      </c>
      <c r="Y77" s="71"/>
      <c r="Z77" s="71"/>
      <c r="AA77" s="71"/>
      <c r="AB77" s="71"/>
      <c r="AC77" s="71"/>
      <c r="AD77" s="71"/>
      <c r="AE77" s="71">
        <f t="shared" si="16"/>
        <v>0</v>
      </c>
      <c r="AF77" s="71">
        <f t="shared" si="16"/>
        <v>4</v>
      </c>
      <c r="AG77" s="71">
        <f t="shared" si="17"/>
        <v>4</v>
      </c>
    </row>
    <row r="78" spans="1:33" ht="15" customHeight="1" x14ac:dyDescent="0.2">
      <c r="A78" s="64" t="s">
        <v>396</v>
      </c>
      <c r="B78" s="65"/>
      <c r="C78" s="66"/>
      <c r="D78" s="67">
        <f t="shared" si="10"/>
        <v>142</v>
      </c>
      <c r="E78" s="67">
        <f t="shared" si="10"/>
        <v>138</v>
      </c>
      <c r="F78" s="67">
        <f t="shared" si="11"/>
        <v>280</v>
      </c>
      <c r="G78" s="67">
        <v>139</v>
      </c>
      <c r="H78" s="67">
        <v>132</v>
      </c>
      <c r="I78" s="67">
        <v>271</v>
      </c>
      <c r="J78" s="67">
        <v>3</v>
      </c>
      <c r="K78" s="67">
        <v>6</v>
      </c>
      <c r="L78" s="67">
        <v>9</v>
      </c>
      <c r="M78" s="67">
        <v>1.26</v>
      </c>
      <c r="N78" s="67">
        <v>3.75</v>
      </c>
      <c r="O78" s="67">
        <v>5.01</v>
      </c>
      <c r="P78" s="67">
        <f t="shared" si="12"/>
        <v>140.26</v>
      </c>
      <c r="Q78" s="67">
        <f t="shared" si="12"/>
        <v>135.75</v>
      </c>
      <c r="R78" s="67">
        <f t="shared" si="13"/>
        <v>276.01</v>
      </c>
      <c r="S78" s="67">
        <f t="shared" si="14"/>
        <v>131</v>
      </c>
      <c r="T78" s="67">
        <f t="shared" si="14"/>
        <v>139</v>
      </c>
      <c r="U78" s="67">
        <f t="shared" si="15"/>
        <v>270</v>
      </c>
      <c r="V78" s="67">
        <v>128</v>
      </c>
      <c r="W78" s="67">
        <v>132</v>
      </c>
      <c r="X78" s="67">
        <v>260</v>
      </c>
      <c r="Y78" s="67">
        <v>3</v>
      </c>
      <c r="Z78" s="67">
        <v>7</v>
      </c>
      <c r="AA78" s="67">
        <v>10</v>
      </c>
      <c r="AB78" s="67">
        <v>1.2599999999999998</v>
      </c>
      <c r="AC78" s="67">
        <v>3.5199999999999996</v>
      </c>
      <c r="AD78" s="67">
        <v>4.7799999999999994</v>
      </c>
      <c r="AE78" s="67">
        <f t="shared" si="16"/>
        <v>129.26</v>
      </c>
      <c r="AF78" s="67">
        <f t="shared" si="16"/>
        <v>135.52000000000001</v>
      </c>
      <c r="AG78" s="67">
        <f t="shared" si="17"/>
        <v>264.77999999999997</v>
      </c>
    </row>
    <row r="79" spans="1:33" ht="15" customHeight="1" x14ac:dyDescent="0.2">
      <c r="A79" s="68" t="s">
        <v>275</v>
      </c>
      <c r="B79" s="69"/>
      <c r="C79" s="70"/>
      <c r="D79" s="71">
        <f t="shared" si="10"/>
        <v>106</v>
      </c>
      <c r="E79" s="71">
        <f t="shared" si="10"/>
        <v>96</v>
      </c>
      <c r="F79" s="71">
        <f t="shared" si="11"/>
        <v>202</v>
      </c>
      <c r="G79" s="71">
        <v>103</v>
      </c>
      <c r="H79" s="71">
        <v>94</v>
      </c>
      <c r="I79" s="71">
        <v>197</v>
      </c>
      <c r="J79" s="71">
        <v>3</v>
      </c>
      <c r="K79" s="71">
        <v>2</v>
      </c>
      <c r="L79" s="71">
        <v>5</v>
      </c>
      <c r="M79" s="71">
        <v>1.26</v>
      </c>
      <c r="N79" s="71">
        <v>1.5</v>
      </c>
      <c r="O79" s="71">
        <v>2.76</v>
      </c>
      <c r="P79" s="71">
        <f t="shared" si="12"/>
        <v>104.26</v>
      </c>
      <c r="Q79" s="71">
        <f t="shared" si="12"/>
        <v>95.5</v>
      </c>
      <c r="R79" s="71">
        <f t="shared" si="13"/>
        <v>199.76</v>
      </c>
      <c r="S79" s="71">
        <f t="shared" si="14"/>
        <v>100</v>
      </c>
      <c r="T79" s="71">
        <f t="shared" si="14"/>
        <v>100</v>
      </c>
      <c r="U79" s="71">
        <f t="shared" si="15"/>
        <v>200</v>
      </c>
      <c r="V79" s="71">
        <v>98</v>
      </c>
      <c r="W79" s="71">
        <v>95</v>
      </c>
      <c r="X79" s="71">
        <v>193</v>
      </c>
      <c r="Y79" s="71">
        <v>2</v>
      </c>
      <c r="Z79" s="71">
        <v>5</v>
      </c>
      <c r="AA79" s="71">
        <v>7</v>
      </c>
      <c r="AB79" s="71">
        <v>1.1299999999999999</v>
      </c>
      <c r="AC79" s="71">
        <v>2.3899999999999997</v>
      </c>
      <c r="AD79" s="71">
        <v>3.5199999999999996</v>
      </c>
      <c r="AE79" s="71">
        <f t="shared" si="16"/>
        <v>99.13</v>
      </c>
      <c r="AF79" s="71">
        <f t="shared" si="16"/>
        <v>97.39</v>
      </c>
      <c r="AG79" s="71">
        <f t="shared" si="17"/>
        <v>196.51999999999998</v>
      </c>
    </row>
    <row r="80" spans="1:33" ht="15" customHeight="1" x14ac:dyDescent="0.2">
      <c r="A80" s="72">
        <v>3.0104000000000002</v>
      </c>
      <c r="B80" s="73" t="s">
        <v>44</v>
      </c>
      <c r="C80" s="74" t="s">
        <v>45</v>
      </c>
      <c r="D80" s="34">
        <f t="shared" si="10"/>
        <v>28</v>
      </c>
      <c r="E80" s="34">
        <f t="shared" si="10"/>
        <v>16</v>
      </c>
      <c r="F80" s="34">
        <f t="shared" si="11"/>
        <v>44</v>
      </c>
      <c r="G80" s="71">
        <v>28</v>
      </c>
      <c r="H80" s="71">
        <v>16</v>
      </c>
      <c r="I80" s="71">
        <v>44</v>
      </c>
      <c r="J80" s="71"/>
      <c r="K80" s="71"/>
      <c r="L80" s="71"/>
      <c r="M80" s="71"/>
      <c r="N80" s="71"/>
      <c r="O80" s="71"/>
      <c r="P80" s="71">
        <f t="shared" si="12"/>
        <v>28</v>
      </c>
      <c r="Q80" s="71">
        <f t="shared" si="12"/>
        <v>16</v>
      </c>
      <c r="R80" s="71">
        <f t="shared" si="13"/>
        <v>44</v>
      </c>
      <c r="S80" s="71">
        <f t="shared" si="14"/>
        <v>23</v>
      </c>
      <c r="T80" s="71">
        <f t="shared" si="14"/>
        <v>17</v>
      </c>
      <c r="U80" s="71">
        <f t="shared" si="15"/>
        <v>40</v>
      </c>
      <c r="V80" s="71">
        <v>21</v>
      </c>
      <c r="W80" s="71">
        <v>15</v>
      </c>
      <c r="X80" s="71">
        <v>36</v>
      </c>
      <c r="Y80" s="71">
        <v>2</v>
      </c>
      <c r="Z80" s="71">
        <v>2</v>
      </c>
      <c r="AA80" s="71">
        <v>4</v>
      </c>
      <c r="AB80" s="71">
        <v>1.1299999999999999</v>
      </c>
      <c r="AC80" s="71">
        <v>1.1299999999999999</v>
      </c>
      <c r="AD80" s="71">
        <v>2.2599999999999998</v>
      </c>
      <c r="AE80" s="71">
        <f t="shared" si="16"/>
        <v>22.13</v>
      </c>
      <c r="AF80" s="71">
        <f t="shared" si="16"/>
        <v>16.13</v>
      </c>
      <c r="AG80" s="71">
        <f t="shared" si="17"/>
        <v>38.26</v>
      </c>
    </row>
    <row r="81" spans="1:33" ht="15" customHeight="1" x14ac:dyDescent="0.2">
      <c r="A81" s="72">
        <v>26.010100000000001</v>
      </c>
      <c r="B81" s="73" t="s">
        <v>38</v>
      </c>
      <c r="C81" s="74" t="s">
        <v>496</v>
      </c>
      <c r="D81" s="34">
        <f t="shared" si="10"/>
        <v>26</v>
      </c>
      <c r="E81" s="34">
        <f t="shared" si="10"/>
        <v>24</v>
      </c>
      <c r="F81" s="34">
        <f t="shared" si="11"/>
        <v>50</v>
      </c>
      <c r="G81" s="71">
        <v>23</v>
      </c>
      <c r="H81" s="71">
        <v>23</v>
      </c>
      <c r="I81" s="71">
        <v>46</v>
      </c>
      <c r="J81" s="71">
        <v>3</v>
      </c>
      <c r="K81" s="71">
        <v>1</v>
      </c>
      <c r="L81" s="71">
        <v>4</v>
      </c>
      <c r="M81" s="71">
        <v>1.26</v>
      </c>
      <c r="N81" s="71">
        <v>0.75</v>
      </c>
      <c r="O81" s="71">
        <v>2.0099999999999998</v>
      </c>
      <c r="P81" s="71">
        <f t="shared" si="12"/>
        <v>24.26</v>
      </c>
      <c r="Q81" s="71">
        <f t="shared" si="12"/>
        <v>23.75</v>
      </c>
      <c r="R81" s="71">
        <f t="shared" si="13"/>
        <v>48.010000000000005</v>
      </c>
      <c r="S81" s="71">
        <f t="shared" si="14"/>
        <v>30</v>
      </c>
      <c r="T81" s="71">
        <f t="shared" si="14"/>
        <v>26</v>
      </c>
      <c r="U81" s="71">
        <f t="shared" si="15"/>
        <v>56</v>
      </c>
      <c r="V81" s="71">
        <v>30</v>
      </c>
      <c r="W81" s="71">
        <v>26</v>
      </c>
      <c r="X81" s="71">
        <v>56</v>
      </c>
      <c r="Y81" s="71"/>
      <c r="Z81" s="71"/>
      <c r="AA81" s="71"/>
      <c r="AB81" s="71"/>
      <c r="AC81" s="71"/>
      <c r="AD81" s="71"/>
      <c r="AE81" s="71">
        <f t="shared" si="16"/>
        <v>30</v>
      </c>
      <c r="AF81" s="71">
        <f t="shared" si="16"/>
        <v>26</v>
      </c>
      <c r="AG81" s="71">
        <f t="shared" si="17"/>
        <v>56</v>
      </c>
    </row>
    <row r="82" spans="1:33" ht="15" customHeight="1" x14ac:dyDescent="0.2">
      <c r="A82" s="72">
        <v>27.010100000000001</v>
      </c>
      <c r="B82" s="73" t="s">
        <v>40</v>
      </c>
      <c r="C82" s="74" t="s">
        <v>498</v>
      </c>
      <c r="D82" s="34">
        <f t="shared" si="10"/>
        <v>1</v>
      </c>
      <c r="E82" s="34">
        <f t="shared" si="10"/>
        <v>10</v>
      </c>
      <c r="F82" s="34">
        <f t="shared" si="11"/>
        <v>11</v>
      </c>
      <c r="G82" s="71">
        <v>1</v>
      </c>
      <c r="H82" s="71">
        <v>9</v>
      </c>
      <c r="I82" s="71">
        <v>10</v>
      </c>
      <c r="J82" s="71"/>
      <c r="K82" s="71">
        <v>1</v>
      </c>
      <c r="L82" s="71">
        <v>1</v>
      </c>
      <c r="M82" s="71"/>
      <c r="N82" s="71">
        <v>0.75</v>
      </c>
      <c r="O82" s="71">
        <v>0.75</v>
      </c>
      <c r="P82" s="71">
        <f t="shared" si="12"/>
        <v>1</v>
      </c>
      <c r="Q82" s="71">
        <f t="shared" si="12"/>
        <v>9.75</v>
      </c>
      <c r="R82" s="71">
        <f t="shared" si="13"/>
        <v>10.75</v>
      </c>
      <c r="S82" s="71">
        <f t="shared" si="14"/>
        <v>1</v>
      </c>
      <c r="T82" s="71">
        <f t="shared" si="14"/>
        <v>11</v>
      </c>
      <c r="U82" s="71">
        <f t="shared" si="15"/>
        <v>12</v>
      </c>
      <c r="V82" s="71">
        <v>1</v>
      </c>
      <c r="W82" s="71">
        <v>9</v>
      </c>
      <c r="X82" s="71">
        <v>10</v>
      </c>
      <c r="Y82" s="71"/>
      <c r="Z82" s="71">
        <v>2</v>
      </c>
      <c r="AA82" s="71">
        <v>2</v>
      </c>
      <c r="AB82" s="71"/>
      <c r="AC82" s="71">
        <v>1.1299999999999999</v>
      </c>
      <c r="AD82" s="71">
        <v>1.1299999999999999</v>
      </c>
      <c r="AE82" s="71">
        <f t="shared" si="16"/>
        <v>1</v>
      </c>
      <c r="AF82" s="71">
        <f t="shared" si="16"/>
        <v>10.129999999999999</v>
      </c>
      <c r="AG82" s="71">
        <f t="shared" si="17"/>
        <v>11.129999999999999</v>
      </c>
    </row>
    <row r="83" spans="1:33" ht="15" customHeight="1" x14ac:dyDescent="0.2">
      <c r="A83" s="72">
        <v>40.0501</v>
      </c>
      <c r="B83" s="73" t="s">
        <v>50</v>
      </c>
      <c r="C83" s="74" t="s">
        <v>491</v>
      </c>
      <c r="D83" s="34">
        <f t="shared" si="10"/>
        <v>42</v>
      </c>
      <c r="E83" s="34">
        <f t="shared" si="10"/>
        <v>27</v>
      </c>
      <c r="F83" s="34">
        <f t="shared" si="11"/>
        <v>69</v>
      </c>
      <c r="G83" s="71">
        <v>42</v>
      </c>
      <c r="H83" s="71">
        <v>27</v>
      </c>
      <c r="I83" s="71">
        <v>69</v>
      </c>
      <c r="J83" s="71"/>
      <c r="K83" s="71"/>
      <c r="L83" s="71"/>
      <c r="M83" s="71"/>
      <c r="N83" s="71"/>
      <c r="O83" s="71"/>
      <c r="P83" s="71">
        <f t="shared" si="12"/>
        <v>42</v>
      </c>
      <c r="Q83" s="71">
        <f t="shared" si="12"/>
        <v>27</v>
      </c>
      <c r="R83" s="71">
        <f t="shared" si="13"/>
        <v>69</v>
      </c>
      <c r="S83" s="71">
        <f t="shared" si="14"/>
        <v>38</v>
      </c>
      <c r="T83" s="71">
        <f t="shared" si="14"/>
        <v>25</v>
      </c>
      <c r="U83" s="71">
        <f t="shared" si="15"/>
        <v>63</v>
      </c>
      <c r="V83" s="71">
        <v>38</v>
      </c>
      <c r="W83" s="71">
        <v>25</v>
      </c>
      <c r="X83" s="71">
        <v>63</v>
      </c>
      <c r="Y83" s="71"/>
      <c r="Z83" s="71"/>
      <c r="AA83" s="71"/>
      <c r="AB83" s="71"/>
      <c r="AC83" s="71"/>
      <c r="AD83" s="71"/>
      <c r="AE83" s="71">
        <f t="shared" si="16"/>
        <v>38</v>
      </c>
      <c r="AF83" s="71">
        <f t="shared" si="16"/>
        <v>25</v>
      </c>
      <c r="AG83" s="71">
        <f t="shared" si="17"/>
        <v>63</v>
      </c>
    </row>
    <row r="84" spans="1:33" ht="15" customHeight="1" x14ac:dyDescent="0.2">
      <c r="A84" s="72">
        <v>40.050600000000003</v>
      </c>
      <c r="B84" s="73" t="s">
        <v>280</v>
      </c>
      <c r="C84" s="74" t="s">
        <v>500</v>
      </c>
      <c r="D84" s="34">
        <f t="shared" si="10"/>
        <v>9</v>
      </c>
      <c r="E84" s="34">
        <f t="shared" si="10"/>
        <v>19</v>
      </c>
      <c r="F84" s="34">
        <f t="shared" si="11"/>
        <v>28</v>
      </c>
      <c r="G84" s="71">
        <v>9</v>
      </c>
      <c r="H84" s="71">
        <v>19</v>
      </c>
      <c r="I84" s="71">
        <v>28</v>
      </c>
      <c r="J84" s="71"/>
      <c r="K84" s="71"/>
      <c r="L84" s="71"/>
      <c r="M84" s="71"/>
      <c r="N84" s="71"/>
      <c r="O84" s="71"/>
      <c r="P84" s="71">
        <f t="shared" si="12"/>
        <v>9</v>
      </c>
      <c r="Q84" s="71">
        <f t="shared" si="12"/>
        <v>19</v>
      </c>
      <c r="R84" s="71">
        <f t="shared" si="13"/>
        <v>28</v>
      </c>
      <c r="S84" s="71">
        <f t="shared" si="14"/>
        <v>8</v>
      </c>
      <c r="T84" s="71">
        <f t="shared" si="14"/>
        <v>21</v>
      </c>
      <c r="U84" s="71">
        <f t="shared" si="15"/>
        <v>29</v>
      </c>
      <c r="V84" s="71">
        <v>8</v>
      </c>
      <c r="W84" s="71">
        <v>20</v>
      </c>
      <c r="X84" s="71">
        <v>28</v>
      </c>
      <c r="Y84" s="71"/>
      <c r="Z84" s="71">
        <v>1</v>
      </c>
      <c r="AA84" s="71">
        <v>1</v>
      </c>
      <c r="AB84" s="71"/>
      <c r="AC84" s="71">
        <v>0.13</v>
      </c>
      <c r="AD84" s="71">
        <v>0.13</v>
      </c>
      <c r="AE84" s="71">
        <f t="shared" si="16"/>
        <v>8</v>
      </c>
      <c r="AF84" s="71">
        <f t="shared" si="16"/>
        <v>20.13</v>
      </c>
      <c r="AG84" s="71">
        <f t="shared" si="17"/>
        <v>28.13</v>
      </c>
    </row>
    <row r="85" spans="1:33" ht="15" customHeight="1" x14ac:dyDescent="0.2">
      <c r="A85" s="68" t="s">
        <v>397</v>
      </c>
      <c r="B85" s="69"/>
      <c r="C85" s="70"/>
      <c r="D85" s="71">
        <f t="shared" si="10"/>
        <v>36</v>
      </c>
      <c r="E85" s="71">
        <f t="shared" si="10"/>
        <v>42</v>
      </c>
      <c r="F85" s="71">
        <f t="shared" si="11"/>
        <v>78</v>
      </c>
      <c r="G85" s="71">
        <v>36</v>
      </c>
      <c r="H85" s="71">
        <v>38</v>
      </c>
      <c r="I85" s="71">
        <v>74</v>
      </c>
      <c r="J85" s="71"/>
      <c r="K85" s="71">
        <v>4</v>
      </c>
      <c r="L85" s="71">
        <v>4</v>
      </c>
      <c r="M85" s="71"/>
      <c r="N85" s="71">
        <v>2.25</v>
      </c>
      <c r="O85" s="71">
        <v>2.25</v>
      </c>
      <c r="P85" s="71">
        <f t="shared" si="12"/>
        <v>36</v>
      </c>
      <c r="Q85" s="71">
        <f t="shared" si="12"/>
        <v>40.25</v>
      </c>
      <c r="R85" s="71">
        <f t="shared" si="13"/>
        <v>76.25</v>
      </c>
      <c r="S85" s="71">
        <f t="shared" si="14"/>
        <v>31</v>
      </c>
      <c r="T85" s="71">
        <f t="shared" si="14"/>
        <v>39</v>
      </c>
      <c r="U85" s="71">
        <f t="shared" si="15"/>
        <v>70</v>
      </c>
      <c r="V85" s="71">
        <v>30</v>
      </c>
      <c r="W85" s="71">
        <v>37</v>
      </c>
      <c r="X85" s="71">
        <v>67</v>
      </c>
      <c r="Y85" s="71">
        <v>1</v>
      </c>
      <c r="Z85" s="71">
        <v>2</v>
      </c>
      <c r="AA85" s="71">
        <v>3</v>
      </c>
      <c r="AB85" s="71">
        <v>0.13</v>
      </c>
      <c r="AC85" s="71">
        <v>1.1299999999999999</v>
      </c>
      <c r="AD85" s="71">
        <v>1.2599999999999998</v>
      </c>
      <c r="AE85" s="71">
        <f t="shared" si="16"/>
        <v>30.13</v>
      </c>
      <c r="AF85" s="71">
        <f t="shared" si="16"/>
        <v>38.130000000000003</v>
      </c>
      <c r="AG85" s="71">
        <f t="shared" si="17"/>
        <v>68.260000000000005</v>
      </c>
    </row>
    <row r="86" spans="1:33" ht="15" customHeight="1" x14ac:dyDescent="0.2">
      <c r="A86" s="72">
        <v>3.0104000000000002</v>
      </c>
      <c r="B86" s="73" t="s">
        <v>44</v>
      </c>
      <c r="C86" s="74" t="s">
        <v>45</v>
      </c>
      <c r="D86" s="34">
        <f t="shared" si="10"/>
        <v>9</v>
      </c>
      <c r="E86" s="34">
        <f t="shared" si="10"/>
        <v>8</v>
      </c>
      <c r="F86" s="34">
        <f t="shared" si="11"/>
        <v>17</v>
      </c>
      <c r="G86" s="71">
        <v>9</v>
      </c>
      <c r="H86" s="71">
        <v>8</v>
      </c>
      <c r="I86" s="71">
        <v>17</v>
      </c>
      <c r="J86" s="71"/>
      <c r="K86" s="71"/>
      <c r="L86" s="71"/>
      <c r="M86" s="71"/>
      <c r="N86" s="71"/>
      <c r="O86" s="71"/>
      <c r="P86" s="71">
        <f t="shared" si="12"/>
        <v>9</v>
      </c>
      <c r="Q86" s="71">
        <f t="shared" si="12"/>
        <v>8</v>
      </c>
      <c r="R86" s="71">
        <f t="shared" si="13"/>
        <v>17</v>
      </c>
      <c r="S86" s="71">
        <f t="shared" si="14"/>
        <v>7</v>
      </c>
      <c r="T86" s="71">
        <f t="shared" si="14"/>
        <v>7</v>
      </c>
      <c r="U86" s="71">
        <f t="shared" si="15"/>
        <v>14</v>
      </c>
      <c r="V86" s="71">
        <v>6</v>
      </c>
      <c r="W86" s="71">
        <v>7</v>
      </c>
      <c r="X86" s="71">
        <v>13</v>
      </c>
      <c r="Y86" s="71">
        <v>1</v>
      </c>
      <c r="Z86" s="71"/>
      <c r="AA86" s="71">
        <v>1</v>
      </c>
      <c r="AB86" s="71">
        <v>0.13</v>
      </c>
      <c r="AC86" s="71"/>
      <c r="AD86" s="71">
        <v>0.13</v>
      </c>
      <c r="AE86" s="71">
        <f t="shared" si="16"/>
        <v>6.13</v>
      </c>
      <c r="AF86" s="71">
        <f t="shared" si="16"/>
        <v>7</v>
      </c>
      <c r="AG86" s="71">
        <f t="shared" si="17"/>
        <v>13.129999999999999</v>
      </c>
    </row>
    <row r="87" spans="1:33" ht="15" customHeight="1" x14ac:dyDescent="0.2">
      <c r="A87" s="72">
        <v>26.010100000000001</v>
      </c>
      <c r="B87" s="73" t="s">
        <v>38</v>
      </c>
      <c r="C87" s="74" t="s">
        <v>496</v>
      </c>
      <c r="D87" s="34">
        <f t="shared" si="10"/>
        <v>19</v>
      </c>
      <c r="E87" s="34">
        <f t="shared" si="10"/>
        <v>19</v>
      </c>
      <c r="F87" s="34">
        <f t="shared" si="11"/>
        <v>38</v>
      </c>
      <c r="G87" s="71">
        <v>19</v>
      </c>
      <c r="H87" s="71">
        <v>18</v>
      </c>
      <c r="I87" s="71">
        <v>37</v>
      </c>
      <c r="J87" s="71"/>
      <c r="K87" s="71">
        <v>1</v>
      </c>
      <c r="L87" s="71">
        <v>1</v>
      </c>
      <c r="M87" s="71"/>
      <c r="N87" s="71">
        <v>0.75</v>
      </c>
      <c r="O87" s="71">
        <v>0.75</v>
      </c>
      <c r="P87" s="71">
        <f t="shared" si="12"/>
        <v>19</v>
      </c>
      <c r="Q87" s="71">
        <f t="shared" si="12"/>
        <v>18.75</v>
      </c>
      <c r="R87" s="71">
        <f t="shared" si="13"/>
        <v>37.75</v>
      </c>
      <c r="S87" s="71">
        <f t="shared" si="14"/>
        <v>14</v>
      </c>
      <c r="T87" s="71">
        <f t="shared" si="14"/>
        <v>15</v>
      </c>
      <c r="U87" s="71">
        <f t="shared" si="15"/>
        <v>29</v>
      </c>
      <c r="V87" s="71">
        <v>14</v>
      </c>
      <c r="W87" s="71">
        <v>15</v>
      </c>
      <c r="X87" s="71">
        <v>29</v>
      </c>
      <c r="Y87" s="71"/>
      <c r="Z87" s="71"/>
      <c r="AA87" s="71"/>
      <c r="AB87" s="71"/>
      <c r="AC87" s="71"/>
      <c r="AD87" s="71"/>
      <c r="AE87" s="71">
        <f t="shared" si="16"/>
        <v>14</v>
      </c>
      <c r="AF87" s="71">
        <f t="shared" si="16"/>
        <v>15</v>
      </c>
      <c r="AG87" s="71">
        <f t="shared" si="17"/>
        <v>29</v>
      </c>
    </row>
    <row r="88" spans="1:33" ht="15" customHeight="1" x14ac:dyDescent="0.2">
      <c r="A88" s="72">
        <v>27.010100000000001</v>
      </c>
      <c r="B88" s="73" t="s">
        <v>40</v>
      </c>
      <c r="C88" s="74" t="s">
        <v>498</v>
      </c>
      <c r="D88" s="34">
        <f t="shared" si="10"/>
        <v>5</v>
      </c>
      <c r="E88" s="34">
        <f t="shared" si="10"/>
        <v>12</v>
      </c>
      <c r="F88" s="34">
        <f t="shared" si="11"/>
        <v>17</v>
      </c>
      <c r="G88" s="71">
        <v>5</v>
      </c>
      <c r="H88" s="71">
        <v>9</v>
      </c>
      <c r="I88" s="71">
        <v>14</v>
      </c>
      <c r="J88" s="71"/>
      <c r="K88" s="71">
        <v>3</v>
      </c>
      <c r="L88" s="71">
        <v>3</v>
      </c>
      <c r="M88" s="71"/>
      <c r="N88" s="71">
        <v>1.5</v>
      </c>
      <c r="O88" s="71">
        <v>1.5</v>
      </c>
      <c r="P88" s="71">
        <f t="shared" si="12"/>
        <v>5</v>
      </c>
      <c r="Q88" s="71">
        <f t="shared" si="12"/>
        <v>10.5</v>
      </c>
      <c r="R88" s="71">
        <f t="shared" si="13"/>
        <v>15.5</v>
      </c>
      <c r="S88" s="71">
        <f t="shared" si="14"/>
        <v>5</v>
      </c>
      <c r="T88" s="71">
        <f t="shared" si="14"/>
        <v>15</v>
      </c>
      <c r="U88" s="71">
        <f t="shared" si="15"/>
        <v>20</v>
      </c>
      <c r="V88" s="71">
        <v>5</v>
      </c>
      <c r="W88" s="71">
        <v>13</v>
      </c>
      <c r="X88" s="71">
        <v>18</v>
      </c>
      <c r="Y88" s="71"/>
      <c r="Z88" s="71">
        <v>2</v>
      </c>
      <c r="AA88" s="71">
        <v>2</v>
      </c>
      <c r="AB88" s="71"/>
      <c r="AC88" s="71">
        <v>1.1299999999999999</v>
      </c>
      <c r="AD88" s="71">
        <v>1.1299999999999999</v>
      </c>
      <c r="AE88" s="71">
        <f t="shared" si="16"/>
        <v>5</v>
      </c>
      <c r="AF88" s="71">
        <f t="shared" si="16"/>
        <v>14.129999999999999</v>
      </c>
      <c r="AG88" s="71">
        <f t="shared" si="17"/>
        <v>19.13</v>
      </c>
    </row>
    <row r="89" spans="1:33" ht="15" customHeight="1" x14ac:dyDescent="0.2">
      <c r="A89" s="72">
        <v>40.0501</v>
      </c>
      <c r="B89" s="73" t="s">
        <v>50</v>
      </c>
      <c r="C89" s="74" t="s">
        <v>491</v>
      </c>
      <c r="D89" s="34">
        <f t="shared" si="10"/>
        <v>3</v>
      </c>
      <c r="E89" s="34">
        <f t="shared" si="10"/>
        <v>0</v>
      </c>
      <c r="F89" s="34">
        <f t="shared" si="11"/>
        <v>3</v>
      </c>
      <c r="G89" s="71">
        <v>3</v>
      </c>
      <c r="H89" s="71"/>
      <c r="I89" s="71">
        <v>3</v>
      </c>
      <c r="J89" s="71"/>
      <c r="K89" s="71"/>
      <c r="L89" s="71"/>
      <c r="M89" s="71"/>
      <c r="N89" s="71"/>
      <c r="O89" s="71"/>
      <c r="P89" s="71">
        <f t="shared" si="12"/>
        <v>3</v>
      </c>
      <c r="Q89" s="71">
        <f t="shared" si="12"/>
        <v>0</v>
      </c>
      <c r="R89" s="71">
        <f t="shared" si="13"/>
        <v>3</v>
      </c>
      <c r="S89" s="71">
        <f t="shared" si="14"/>
        <v>3</v>
      </c>
      <c r="T89" s="71">
        <f t="shared" si="14"/>
        <v>0</v>
      </c>
      <c r="U89" s="71">
        <f t="shared" si="15"/>
        <v>3</v>
      </c>
      <c r="V89" s="71">
        <v>3</v>
      </c>
      <c r="W89" s="71"/>
      <c r="X89" s="71">
        <v>3</v>
      </c>
      <c r="Y89" s="71"/>
      <c r="Z89" s="71"/>
      <c r="AA89" s="71"/>
      <c r="AB89" s="71"/>
      <c r="AC89" s="71"/>
      <c r="AD89" s="71"/>
      <c r="AE89" s="71">
        <f t="shared" si="16"/>
        <v>3</v>
      </c>
      <c r="AF89" s="71">
        <f t="shared" si="16"/>
        <v>0</v>
      </c>
      <c r="AG89" s="71">
        <f t="shared" si="17"/>
        <v>3</v>
      </c>
    </row>
    <row r="90" spans="1:33" ht="15" customHeight="1" x14ac:dyDescent="0.2">
      <c r="A90" s="75">
        <v>40.080100000000002</v>
      </c>
      <c r="B90" s="73" t="s">
        <v>52</v>
      </c>
      <c r="C90" s="74" t="s">
        <v>492</v>
      </c>
      <c r="D90" s="34">
        <f t="shared" si="10"/>
        <v>0</v>
      </c>
      <c r="E90" s="34">
        <f t="shared" si="10"/>
        <v>3</v>
      </c>
      <c r="F90" s="34">
        <f t="shared" si="11"/>
        <v>3</v>
      </c>
      <c r="G90" s="71"/>
      <c r="H90" s="71">
        <v>3</v>
      </c>
      <c r="I90" s="71">
        <v>3</v>
      </c>
      <c r="J90" s="71"/>
      <c r="K90" s="71"/>
      <c r="L90" s="71"/>
      <c r="M90" s="71"/>
      <c r="N90" s="71"/>
      <c r="O90" s="71"/>
      <c r="P90" s="71">
        <f t="shared" si="12"/>
        <v>0</v>
      </c>
      <c r="Q90" s="71">
        <f t="shared" si="12"/>
        <v>3</v>
      </c>
      <c r="R90" s="71">
        <f t="shared" si="13"/>
        <v>3</v>
      </c>
      <c r="S90" s="71">
        <f t="shared" si="14"/>
        <v>2</v>
      </c>
      <c r="T90" s="71">
        <f t="shared" si="14"/>
        <v>2</v>
      </c>
      <c r="U90" s="71">
        <f t="shared" si="15"/>
        <v>4</v>
      </c>
      <c r="V90" s="71">
        <v>2</v>
      </c>
      <c r="W90" s="71">
        <v>2</v>
      </c>
      <c r="X90" s="71">
        <v>4</v>
      </c>
      <c r="Y90" s="71"/>
      <c r="Z90" s="71"/>
      <c r="AA90" s="71"/>
      <c r="AB90" s="71"/>
      <c r="AC90" s="71"/>
      <c r="AD90" s="71"/>
      <c r="AE90" s="71">
        <f t="shared" si="16"/>
        <v>2</v>
      </c>
      <c r="AF90" s="71">
        <f t="shared" si="16"/>
        <v>2</v>
      </c>
      <c r="AG90" s="71">
        <f t="shared" si="17"/>
        <v>4</v>
      </c>
    </row>
    <row r="91" spans="1:33" ht="15" customHeight="1" x14ac:dyDescent="0.2">
      <c r="A91" s="61" t="s">
        <v>65</v>
      </c>
      <c r="B91" s="62"/>
      <c r="C91" s="63"/>
      <c r="D91" s="33">
        <f t="shared" si="10"/>
        <v>1856</v>
      </c>
      <c r="E91" s="33">
        <f t="shared" si="10"/>
        <v>768</v>
      </c>
      <c r="F91" s="33">
        <f t="shared" si="11"/>
        <v>2624</v>
      </c>
      <c r="G91" s="33">
        <v>1676</v>
      </c>
      <c r="H91" s="33">
        <v>672</v>
      </c>
      <c r="I91" s="33">
        <v>2348</v>
      </c>
      <c r="J91" s="33">
        <v>180</v>
      </c>
      <c r="K91" s="33">
        <v>96</v>
      </c>
      <c r="L91" s="33">
        <v>276</v>
      </c>
      <c r="M91" s="33">
        <v>112.81999999999991</v>
      </c>
      <c r="N91" s="33">
        <v>60.250000000000036</v>
      </c>
      <c r="O91" s="33">
        <v>173.06999999999991</v>
      </c>
      <c r="P91" s="33">
        <f t="shared" si="12"/>
        <v>1788.82</v>
      </c>
      <c r="Q91" s="33">
        <f t="shared" si="12"/>
        <v>732.25</v>
      </c>
      <c r="R91" s="33">
        <f t="shared" si="13"/>
        <v>2521.0699999999997</v>
      </c>
      <c r="S91" s="33">
        <f t="shared" si="14"/>
        <v>1776</v>
      </c>
      <c r="T91" s="33">
        <f t="shared" si="14"/>
        <v>677</v>
      </c>
      <c r="U91" s="33">
        <f t="shared" si="15"/>
        <v>2453</v>
      </c>
      <c r="V91" s="33">
        <v>1592</v>
      </c>
      <c r="W91" s="33">
        <v>589</v>
      </c>
      <c r="X91" s="33">
        <v>2181</v>
      </c>
      <c r="Y91" s="33">
        <v>184</v>
      </c>
      <c r="Z91" s="33">
        <v>88</v>
      </c>
      <c r="AA91" s="33">
        <v>272</v>
      </c>
      <c r="AB91" s="33">
        <v>109.02999999999989</v>
      </c>
      <c r="AC91" s="33">
        <v>55.020000000000032</v>
      </c>
      <c r="AD91" s="33">
        <v>164.04999999999998</v>
      </c>
      <c r="AE91" s="33">
        <f t="shared" si="16"/>
        <v>1701.03</v>
      </c>
      <c r="AF91" s="33">
        <f t="shared" si="16"/>
        <v>644.02</v>
      </c>
      <c r="AG91" s="33">
        <f t="shared" si="17"/>
        <v>2345.0500000000002</v>
      </c>
    </row>
    <row r="92" spans="1:33" ht="15" customHeight="1" x14ac:dyDescent="0.2">
      <c r="A92" s="64" t="s">
        <v>395</v>
      </c>
      <c r="B92" s="65"/>
      <c r="C92" s="66"/>
      <c r="D92" s="67">
        <f t="shared" si="10"/>
        <v>1439</v>
      </c>
      <c r="E92" s="67">
        <f t="shared" si="10"/>
        <v>583</v>
      </c>
      <c r="F92" s="67">
        <f t="shared" si="11"/>
        <v>2022</v>
      </c>
      <c r="G92" s="67">
        <v>1309</v>
      </c>
      <c r="H92" s="67">
        <v>513</v>
      </c>
      <c r="I92" s="67">
        <v>1822</v>
      </c>
      <c r="J92" s="67">
        <v>130</v>
      </c>
      <c r="K92" s="67">
        <v>70</v>
      </c>
      <c r="L92" s="67">
        <v>200</v>
      </c>
      <c r="M92" s="67">
        <v>78.47999999999999</v>
      </c>
      <c r="N92" s="67">
        <v>44.93</v>
      </c>
      <c r="O92" s="67">
        <v>123.40999999999998</v>
      </c>
      <c r="P92" s="67">
        <f t="shared" si="12"/>
        <v>1387.48</v>
      </c>
      <c r="Q92" s="67">
        <f t="shared" si="12"/>
        <v>557.92999999999995</v>
      </c>
      <c r="R92" s="67">
        <f t="shared" si="13"/>
        <v>1945.4099999999999</v>
      </c>
      <c r="S92" s="67">
        <f t="shared" si="14"/>
        <v>1378</v>
      </c>
      <c r="T92" s="67">
        <f t="shared" si="14"/>
        <v>506</v>
      </c>
      <c r="U92" s="67">
        <f t="shared" si="15"/>
        <v>1884</v>
      </c>
      <c r="V92" s="67">
        <v>1258</v>
      </c>
      <c r="W92" s="67">
        <v>446</v>
      </c>
      <c r="X92" s="67">
        <v>1704</v>
      </c>
      <c r="Y92" s="67">
        <v>120</v>
      </c>
      <c r="Z92" s="67">
        <v>60</v>
      </c>
      <c r="AA92" s="67">
        <v>180</v>
      </c>
      <c r="AB92" s="67">
        <v>68.41</v>
      </c>
      <c r="AC92" s="67">
        <v>35.840000000000003</v>
      </c>
      <c r="AD92" s="67">
        <v>104.25</v>
      </c>
      <c r="AE92" s="67">
        <f t="shared" si="16"/>
        <v>1326.41</v>
      </c>
      <c r="AF92" s="67">
        <f t="shared" si="16"/>
        <v>481.84000000000003</v>
      </c>
      <c r="AG92" s="67">
        <f t="shared" si="17"/>
        <v>1808.25</v>
      </c>
    </row>
    <row r="93" spans="1:33" ht="15" customHeight="1" x14ac:dyDescent="0.2">
      <c r="A93" s="68" t="s">
        <v>3</v>
      </c>
      <c r="B93" s="69"/>
      <c r="C93" s="70"/>
      <c r="D93" s="71">
        <f t="shared" si="10"/>
        <v>1439</v>
      </c>
      <c r="E93" s="71">
        <f t="shared" si="10"/>
        <v>583</v>
      </c>
      <c r="F93" s="71">
        <f t="shared" si="11"/>
        <v>2022</v>
      </c>
      <c r="G93" s="71">
        <v>1309</v>
      </c>
      <c r="H93" s="71">
        <v>513</v>
      </c>
      <c r="I93" s="71">
        <v>1822</v>
      </c>
      <c r="J93" s="71">
        <v>130</v>
      </c>
      <c r="K93" s="71">
        <v>70</v>
      </c>
      <c r="L93" s="71">
        <v>200</v>
      </c>
      <c r="M93" s="71">
        <v>78.47999999999999</v>
      </c>
      <c r="N93" s="71">
        <v>44.93</v>
      </c>
      <c r="O93" s="71">
        <v>123.40999999999998</v>
      </c>
      <c r="P93" s="71">
        <f t="shared" si="12"/>
        <v>1387.48</v>
      </c>
      <c r="Q93" s="71">
        <f t="shared" si="12"/>
        <v>557.92999999999995</v>
      </c>
      <c r="R93" s="71">
        <f t="shared" si="13"/>
        <v>1945.4099999999999</v>
      </c>
      <c r="S93" s="71">
        <f t="shared" si="14"/>
        <v>1378</v>
      </c>
      <c r="T93" s="71">
        <f t="shared" si="14"/>
        <v>506</v>
      </c>
      <c r="U93" s="71">
        <f t="shared" si="15"/>
        <v>1884</v>
      </c>
      <c r="V93" s="71">
        <v>1258</v>
      </c>
      <c r="W93" s="71">
        <v>446</v>
      </c>
      <c r="X93" s="71">
        <v>1704</v>
      </c>
      <c r="Y93" s="71">
        <v>120</v>
      </c>
      <c r="Z93" s="71">
        <v>60</v>
      </c>
      <c r="AA93" s="71">
        <v>180</v>
      </c>
      <c r="AB93" s="71">
        <v>68.41</v>
      </c>
      <c r="AC93" s="71">
        <v>35.840000000000003</v>
      </c>
      <c r="AD93" s="71">
        <v>104.25</v>
      </c>
      <c r="AE93" s="71">
        <f t="shared" si="16"/>
        <v>1326.41</v>
      </c>
      <c r="AF93" s="71">
        <f t="shared" si="16"/>
        <v>481.84000000000003</v>
      </c>
      <c r="AG93" s="71">
        <f t="shared" si="17"/>
        <v>1808.25</v>
      </c>
    </row>
    <row r="94" spans="1:33" ht="15" customHeight="1" x14ac:dyDescent="0.2">
      <c r="A94" s="72">
        <v>42.010100000000001</v>
      </c>
      <c r="B94" s="73" t="s">
        <v>56</v>
      </c>
      <c r="C94" s="74" t="s">
        <v>501</v>
      </c>
      <c r="D94" s="34">
        <f t="shared" si="10"/>
        <v>382</v>
      </c>
      <c r="E94" s="34">
        <f t="shared" si="10"/>
        <v>114</v>
      </c>
      <c r="F94" s="34">
        <f t="shared" si="11"/>
        <v>496</v>
      </c>
      <c r="G94" s="71">
        <v>347</v>
      </c>
      <c r="H94" s="71">
        <v>104</v>
      </c>
      <c r="I94" s="71">
        <v>451</v>
      </c>
      <c r="J94" s="71">
        <v>35</v>
      </c>
      <c r="K94" s="71">
        <v>10</v>
      </c>
      <c r="L94" s="71">
        <v>45</v>
      </c>
      <c r="M94" s="71">
        <v>20.41</v>
      </c>
      <c r="N94" s="71">
        <v>5.75</v>
      </c>
      <c r="O94" s="71">
        <v>26.16</v>
      </c>
      <c r="P94" s="71">
        <f t="shared" si="12"/>
        <v>367.41</v>
      </c>
      <c r="Q94" s="71">
        <f t="shared" si="12"/>
        <v>109.75</v>
      </c>
      <c r="R94" s="71">
        <f t="shared" si="13"/>
        <v>477.16</v>
      </c>
      <c r="S94" s="71">
        <f t="shared" si="14"/>
        <v>406</v>
      </c>
      <c r="T94" s="71">
        <f t="shared" si="14"/>
        <v>97</v>
      </c>
      <c r="U94" s="71">
        <f t="shared" si="15"/>
        <v>503</v>
      </c>
      <c r="V94" s="71">
        <v>372</v>
      </c>
      <c r="W94" s="71">
        <v>85</v>
      </c>
      <c r="X94" s="71">
        <v>457</v>
      </c>
      <c r="Y94" s="71">
        <v>34</v>
      </c>
      <c r="Z94" s="71">
        <v>12</v>
      </c>
      <c r="AA94" s="71">
        <v>46</v>
      </c>
      <c r="AB94" s="71">
        <v>19.240000000000002</v>
      </c>
      <c r="AC94" s="71">
        <v>7</v>
      </c>
      <c r="AD94" s="71">
        <v>26.240000000000002</v>
      </c>
      <c r="AE94" s="71">
        <f t="shared" si="16"/>
        <v>391.24</v>
      </c>
      <c r="AF94" s="71">
        <f t="shared" si="16"/>
        <v>92</v>
      </c>
      <c r="AG94" s="71">
        <f t="shared" si="17"/>
        <v>483.24</v>
      </c>
    </row>
    <row r="95" spans="1:33" ht="15" customHeight="1" x14ac:dyDescent="0.2">
      <c r="A95" s="72">
        <v>44.070099999999996</v>
      </c>
      <c r="B95" s="73" t="s">
        <v>60</v>
      </c>
      <c r="C95" s="74" t="s">
        <v>61</v>
      </c>
      <c r="D95" s="34">
        <f t="shared" si="10"/>
        <v>320</v>
      </c>
      <c r="E95" s="34">
        <f t="shared" si="10"/>
        <v>52</v>
      </c>
      <c r="F95" s="34">
        <f t="shared" si="11"/>
        <v>372</v>
      </c>
      <c r="G95" s="71">
        <v>306</v>
      </c>
      <c r="H95" s="71">
        <v>48</v>
      </c>
      <c r="I95" s="71">
        <v>354</v>
      </c>
      <c r="J95" s="71">
        <v>14</v>
      </c>
      <c r="K95" s="71">
        <v>4</v>
      </c>
      <c r="L95" s="71">
        <v>18</v>
      </c>
      <c r="M95" s="71">
        <v>8</v>
      </c>
      <c r="N95" s="71">
        <v>3.17</v>
      </c>
      <c r="O95" s="71">
        <v>11.17</v>
      </c>
      <c r="P95" s="71">
        <f t="shared" si="12"/>
        <v>314</v>
      </c>
      <c r="Q95" s="71">
        <f t="shared" si="12"/>
        <v>51.17</v>
      </c>
      <c r="R95" s="71">
        <f t="shared" si="13"/>
        <v>365.17</v>
      </c>
      <c r="S95" s="71">
        <f t="shared" si="14"/>
        <v>278</v>
      </c>
      <c r="T95" s="71">
        <f t="shared" si="14"/>
        <v>48</v>
      </c>
      <c r="U95" s="71">
        <f t="shared" si="15"/>
        <v>326</v>
      </c>
      <c r="V95" s="71">
        <v>259</v>
      </c>
      <c r="W95" s="71">
        <v>48</v>
      </c>
      <c r="X95" s="71">
        <v>307</v>
      </c>
      <c r="Y95" s="71">
        <v>19</v>
      </c>
      <c r="Z95" s="71"/>
      <c r="AA95" s="71">
        <v>19</v>
      </c>
      <c r="AB95" s="71">
        <v>10.92</v>
      </c>
      <c r="AC95" s="71"/>
      <c r="AD95" s="71">
        <v>10.92</v>
      </c>
      <c r="AE95" s="71">
        <f t="shared" si="16"/>
        <v>269.92</v>
      </c>
      <c r="AF95" s="71">
        <f t="shared" si="16"/>
        <v>48</v>
      </c>
      <c r="AG95" s="71">
        <f t="shared" si="17"/>
        <v>317.92</v>
      </c>
    </row>
    <row r="96" spans="1:33" ht="15" customHeight="1" x14ac:dyDescent="0.2">
      <c r="A96" s="75">
        <v>45.010100000000001</v>
      </c>
      <c r="B96" s="73" t="s">
        <v>62</v>
      </c>
      <c r="C96" s="74" t="s">
        <v>63</v>
      </c>
      <c r="D96" s="34">
        <f t="shared" ref="D96:E156" si="18">G96+J96</f>
        <v>32</v>
      </c>
      <c r="E96" s="34">
        <f t="shared" si="18"/>
        <v>14</v>
      </c>
      <c r="F96" s="34">
        <f t="shared" ref="F96:F156" si="19">SUM(D96:E96)</f>
        <v>46</v>
      </c>
      <c r="G96" s="71">
        <v>24</v>
      </c>
      <c r="H96" s="71">
        <v>11</v>
      </c>
      <c r="I96" s="71">
        <v>35</v>
      </c>
      <c r="J96" s="71">
        <v>8</v>
      </c>
      <c r="K96" s="71">
        <v>3</v>
      </c>
      <c r="L96" s="71">
        <v>11</v>
      </c>
      <c r="M96" s="71">
        <v>3.92</v>
      </c>
      <c r="N96" s="71">
        <v>2.34</v>
      </c>
      <c r="O96" s="71">
        <v>6.26</v>
      </c>
      <c r="P96" s="71">
        <f t="shared" ref="P96:Q156" si="20">G96+M96</f>
        <v>27.92</v>
      </c>
      <c r="Q96" s="71">
        <f t="shared" si="20"/>
        <v>13.34</v>
      </c>
      <c r="R96" s="71">
        <f t="shared" ref="R96:R156" si="21">SUM(P96:Q96)</f>
        <v>41.260000000000005</v>
      </c>
      <c r="S96" s="71">
        <f t="shared" ref="S96:T156" si="22">V96+Y96</f>
        <v>19</v>
      </c>
      <c r="T96" s="71">
        <f t="shared" si="22"/>
        <v>9</v>
      </c>
      <c r="U96" s="71">
        <f t="shared" ref="U96:U156" si="23">SUM(S96:T96)</f>
        <v>28</v>
      </c>
      <c r="V96" s="71">
        <v>12</v>
      </c>
      <c r="W96" s="71">
        <v>5</v>
      </c>
      <c r="X96" s="71">
        <v>17</v>
      </c>
      <c r="Y96" s="71">
        <v>7</v>
      </c>
      <c r="Z96" s="71">
        <v>4</v>
      </c>
      <c r="AA96" s="71">
        <v>11</v>
      </c>
      <c r="AB96" s="71">
        <v>3.5</v>
      </c>
      <c r="AC96" s="71">
        <v>2.92</v>
      </c>
      <c r="AD96" s="71">
        <v>6.42</v>
      </c>
      <c r="AE96" s="71">
        <f t="shared" ref="AE96:AF156" si="24">V96+AB96</f>
        <v>15.5</v>
      </c>
      <c r="AF96" s="71">
        <f t="shared" si="24"/>
        <v>7.92</v>
      </c>
      <c r="AG96" s="71">
        <f t="shared" ref="AG96:AG156" si="25">SUM(AE96:AF96)</f>
        <v>23.42</v>
      </c>
    </row>
    <row r="97" spans="1:33" ht="15" customHeight="1" x14ac:dyDescent="0.2">
      <c r="A97" s="62"/>
      <c r="B97" s="73" t="s">
        <v>64</v>
      </c>
      <c r="C97" s="74" t="s">
        <v>65</v>
      </c>
      <c r="D97" s="34">
        <f t="shared" si="18"/>
        <v>119</v>
      </c>
      <c r="E97" s="34">
        <f t="shared" si="18"/>
        <v>49</v>
      </c>
      <c r="F97" s="34">
        <f t="shared" si="19"/>
        <v>168</v>
      </c>
      <c r="G97" s="71">
        <v>110</v>
      </c>
      <c r="H97" s="71">
        <v>41</v>
      </c>
      <c r="I97" s="71">
        <v>151</v>
      </c>
      <c r="J97" s="71">
        <v>9</v>
      </c>
      <c r="K97" s="71">
        <v>8</v>
      </c>
      <c r="L97" s="71">
        <v>17</v>
      </c>
      <c r="M97" s="71">
        <v>5.08</v>
      </c>
      <c r="N97" s="71">
        <v>4.75</v>
      </c>
      <c r="O97" s="71">
        <v>9.83</v>
      </c>
      <c r="P97" s="71">
        <f t="shared" si="20"/>
        <v>115.08</v>
      </c>
      <c r="Q97" s="71">
        <f t="shared" si="20"/>
        <v>45.75</v>
      </c>
      <c r="R97" s="71">
        <f t="shared" si="21"/>
        <v>160.82999999999998</v>
      </c>
      <c r="S97" s="71">
        <f t="shared" si="22"/>
        <v>133</v>
      </c>
      <c r="T97" s="71">
        <f t="shared" si="22"/>
        <v>45</v>
      </c>
      <c r="U97" s="71">
        <f t="shared" si="23"/>
        <v>178</v>
      </c>
      <c r="V97" s="71">
        <v>125</v>
      </c>
      <c r="W97" s="71">
        <v>41</v>
      </c>
      <c r="X97" s="71">
        <v>166</v>
      </c>
      <c r="Y97" s="71">
        <v>8</v>
      </c>
      <c r="Z97" s="71">
        <v>4</v>
      </c>
      <c r="AA97" s="71">
        <v>12</v>
      </c>
      <c r="AB97" s="71">
        <v>4.5</v>
      </c>
      <c r="AC97" s="71">
        <v>1.75</v>
      </c>
      <c r="AD97" s="71">
        <v>6.25</v>
      </c>
      <c r="AE97" s="71">
        <f t="shared" si="24"/>
        <v>129.5</v>
      </c>
      <c r="AF97" s="71">
        <f t="shared" si="24"/>
        <v>42.75</v>
      </c>
      <c r="AG97" s="71">
        <f t="shared" si="25"/>
        <v>172.25</v>
      </c>
    </row>
    <row r="98" spans="1:33" ht="15" customHeight="1" x14ac:dyDescent="0.2">
      <c r="A98" s="72">
        <v>45.020099999999999</v>
      </c>
      <c r="B98" s="73" t="s">
        <v>66</v>
      </c>
      <c r="C98" s="74" t="s">
        <v>502</v>
      </c>
      <c r="D98" s="34">
        <f t="shared" si="18"/>
        <v>103</v>
      </c>
      <c r="E98" s="34">
        <f t="shared" si="18"/>
        <v>49</v>
      </c>
      <c r="F98" s="34">
        <f t="shared" si="19"/>
        <v>152</v>
      </c>
      <c r="G98" s="71">
        <v>92</v>
      </c>
      <c r="H98" s="71">
        <v>43</v>
      </c>
      <c r="I98" s="71">
        <v>135</v>
      </c>
      <c r="J98" s="71">
        <v>11</v>
      </c>
      <c r="K98" s="71">
        <v>6</v>
      </c>
      <c r="L98" s="71">
        <v>17</v>
      </c>
      <c r="M98" s="71">
        <v>7.25</v>
      </c>
      <c r="N98" s="71">
        <v>3.42</v>
      </c>
      <c r="O98" s="71">
        <v>10.67</v>
      </c>
      <c r="P98" s="71">
        <f t="shared" si="20"/>
        <v>99.25</v>
      </c>
      <c r="Q98" s="71">
        <f t="shared" si="20"/>
        <v>46.42</v>
      </c>
      <c r="R98" s="71">
        <f t="shared" si="21"/>
        <v>145.67000000000002</v>
      </c>
      <c r="S98" s="71">
        <f t="shared" si="22"/>
        <v>103</v>
      </c>
      <c r="T98" s="71">
        <f t="shared" si="22"/>
        <v>48</v>
      </c>
      <c r="U98" s="71">
        <f t="shared" si="23"/>
        <v>151</v>
      </c>
      <c r="V98" s="71">
        <v>94</v>
      </c>
      <c r="W98" s="71">
        <v>41</v>
      </c>
      <c r="X98" s="71">
        <v>135</v>
      </c>
      <c r="Y98" s="71">
        <v>9</v>
      </c>
      <c r="Z98" s="71">
        <v>7</v>
      </c>
      <c r="AA98" s="71">
        <v>16</v>
      </c>
      <c r="AB98" s="71">
        <v>5.25</v>
      </c>
      <c r="AC98" s="71">
        <v>4.42</v>
      </c>
      <c r="AD98" s="71">
        <v>9.67</v>
      </c>
      <c r="AE98" s="71">
        <f t="shared" si="24"/>
        <v>99.25</v>
      </c>
      <c r="AF98" s="71">
        <f t="shared" si="24"/>
        <v>45.42</v>
      </c>
      <c r="AG98" s="71">
        <f t="shared" si="25"/>
        <v>144.67000000000002</v>
      </c>
    </row>
    <row r="99" spans="1:33" ht="15" customHeight="1" x14ac:dyDescent="0.2">
      <c r="A99" s="72">
        <v>45.060099999999998</v>
      </c>
      <c r="B99" s="73" t="s">
        <v>68</v>
      </c>
      <c r="C99" s="74" t="s">
        <v>503</v>
      </c>
      <c r="D99" s="34">
        <f t="shared" si="18"/>
        <v>34</v>
      </c>
      <c r="E99" s="34">
        <f t="shared" si="18"/>
        <v>48</v>
      </c>
      <c r="F99" s="34">
        <f t="shared" si="19"/>
        <v>82</v>
      </c>
      <c r="G99" s="71">
        <v>31</v>
      </c>
      <c r="H99" s="71">
        <v>40</v>
      </c>
      <c r="I99" s="71">
        <v>71</v>
      </c>
      <c r="J99" s="71">
        <v>3</v>
      </c>
      <c r="K99" s="71">
        <v>8</v>
      </c>
      <c r="L99" s="71">
        <v>11</v>
      </c>
      <c r="M99" s="71">
        <v>1.58</v>
      </c>
      <c r="N99" s="71">
        <v>4.5</v>
      </c>
      <c r="O99" s="71">
        <v>6.08</v>
      </c>
      <c r="P99" s="71">
        <f t="shared" si="20"/>
        <v>32.58</v>
      </c>
      <c r="Q99" s="71">
        <f t="shared" si="20"/>
        <v>44.5</v>
      </c>
      <c r="R99" s="71">
        <f t="shared" si="21"/>
        <v>77.08</v>
      </c>
      <c r="S99" s="71">
        <f t="shared" si="22"/>
        <v>33</v>
      </c>
      <c r="T99" s="71">
        <f t="shared" si="22"/>
        <v>46</v>
      </c>
      <c r="U99" s="71">
        <f t="shared" si="23"/>
        <v>79</v>
      </c>
      <c r="V99" s="71">
        <v>29</v>
      </c>
      <c r="W99" s="71">
        <v>39</v>
      </c>
      <c r="X99" s="71">
        <v>68</v>
      </c>
      <c r="Y99" s="71">
        <v>4</v>
      </c>
      <c r="Z99" s="71">
        <v>7</v>
      </c>
      <c r="AA99" s="71">
        <v>11</v>
      </c>
      <c r="AB99" s="71">
        <v>2.58</v>
      </c>
      <c r="AC99" s="71">
        <v>4.92</v>
      </c>
      <c r="AD99" s="71">
        <v>7.5</v>
      </c>
      <c r="AE99" s="71">
        <f t="shared" si="24"/>
        <v>31.58</v>
      </c>
      <c r="AF99" s="71">
        <f t="shared" si="24"/>
        <v>43.92</v>
      </c>
      <c r="AG99" s="71">
        <f t="shared" si="25"/>
        <v>75.5</v>
      </c>
    </row>
    <row r="100" spans="1:33" ht="15" customHeight="1" x14ac:dyDescent="0.2">
      <c r="A100" s="72">
        <v>45.070099999999996</v>
      </c>
      <c r="B100" s="73" t="s">
        <v>70</v>
      </c>
      <c r="C100" s="74" t="s">
        <v>504</v>
      </c>
      <c r="D100" s="34">
        <f t="shared" si="18"/>
        <v>50</v>
      </c>
      <c r="E100" s="34">
        <f t="shared" si="18"/>
        <v>46</v>
      </c>
      <c r="F100" s="34">
        <f t="shared" si="19"/>
        <v>96</v>
      </c>
      <c r="G100" s="71">
        <v>45</v>
      </c>
      <c r="H100" s="71">
        <v>35</v>
      </c>
      <c r="I100" s="71">
        <v>80</v>
      </c>
      <c r="J100" s="71">
        <v>5</v>
      </c>
      <c r="K100" s="71">
        <v>11</v>
      </c>
      <c r="L100" s="71">
        <v>16</v>
      </c>
      <c r="M100" s="71">
        <v>2.58</v>
      </c>
      <c r="N100" s="71">
        <v>6.83</v>
      </c>
      <c r="O100" s="71">
        <v>9.41</v>
      </c>
      <c r="P100" s="71">
        <f t="shared" si="20"/>
        <v>47.58</v>
      </c>
      <c r="Q100" s="71">
        <f t="shared" si="20"/>
        <v>41.83</v>
      </c>
      <c r="R100" s="71">
        <f t="shared" si="21"/>
        <v>89.41</v>
      </c>
      <c r="S100" s="71">
        <f t="shared" si="22"/>
        <v>34</v>
      </c>
      <c r="T100" s="71">
        <f t="shared" si="22"/>
        <v>30</v>
      </c>
      <c r="U100" s="71">
        <f t="shared" si="23"/>
        <v>64</v>
      </c>
      <c r="V100" s="71">
        <v>30</v>
      </c>
      <c r="W100" s="71">
        <v>25</v>
      </c>
      <c r="X100" s="71">
        <v>55</v>
      </c>
      <c r="Y100" s="71">
        <v>4</v>
      </c>
      <c r="Z100" s="71">
        <v>5</v>
      </c>
      <c r="AA100" s="71">
        <v>9</v>
      </c>
      <c r="AB100" s="71">
        <v>2.84</v>
      </c>
      <c r="AC100" s="71">
        <v>2.92</v>
      </c>
      <c r="AD100" s="71">
        <v>5.76</v>
      </c>
      <c r="AE100" s="71">
        <f t="shared" si="24"/>
        <v>32.840000000000003</v>
      </c>
      <c r="AF100" s="71">
        <f t="shared" si="24"/>
        <v>27.92</v>
      </c>
      <c r="AG100" s="71">
        <f t="shared" si="25"/>
        <v>60.760000000000005</v>
      </c>
    </row>
    <row r="101" spans="1:33" ht="15" customHeight="1" x14ac:dyDescent="0.2">
      <c r="A101" s="72">
        <v>45.100099999999998</v>
      </c>
      <c r="B101" s="73" t="s">
        <v>72</v>
      </c>
      <c r="C101" s="74" t="s">
        <v>505</v>
      </c>
      <c r="D101" s="34">
        <f t="shared" si="18"/>
        <v>152</v>
      </c>
      <c r="E101" s="34">
        <f t="shared" si="18"/>
        <v>117</v>
      </c>
      <c r="F101" s="34">
        <f t="shared" si="19"/>
        <v>269</v>
      </c>
      <c r="G101" s="71">
        <v>143</v>
      </c>
      <c r="H101" s="71">
        <v>107</v>
      </c>
      <c r="I101" s="71">
        <v>250</v>
      </c>
      <c r="J101" s="71">
        <v>9</v>
      </c>
      <c r="K101" s="71">
        <v>10</v>
      </c>
      <c r="L101" s="71">
        <v>19</v>
      </c>
      <c r="M101" s="71">
        <v>4</v>
      </c>
      <c r="N101" s="71">
        <v>7.08</v>
      </c>
      <c r="O101" s="71">
        <v>11.08</v>
      </c>
      <c r="P101" s="71">
        <f t="shared" si="20"/>
        <v>147</v>
      </c>
      <c r="Q101" s="71">
        <f t="shared" si="20"/>
        <v>114.08</v>
      </c>
      <c r="R101" s="71">
        <f t="shared" si="21"/>
        <v>261.08</v>
      </c>
      <c r="S101" s="71">
        <f t="shared" si="22"/>
        <v>159</v>
      </c>
      <c r="T101" s="71">
        <f t="shared" si="22"/>
        <v>102</v>
      </c>
      <c r="U101" s="71">
        <f t="shared" si="23"/>
        <v>261</v>
      </c>
      <c r="V101" s="71">
        <v>146</v>
      </c>
      <c r="W101" s="71">
        <v>92</v>
      </c>
      <c r="X101" s="71">
        <v>238</v>
      </c>
      <c r="Y101" s="71">
        <v>13</v>
      </c>
      <c r="Z101" s="71">
        <v>10</v>
      </c>
      <c r="AA101" s="71">
        <v>23</v>
      </c>
      <c r="AB101" s="71">
        <v>7.92</v>
      </c>
      <c r="AC101" s="71">
        <v>6.83</v>
      </c>
      <c r="AD101" s="71">
        <v>14.75</v>
      </c>
      <c r="AE101" s="71">
        <f t="shared" si="24"/>
        <v>153.91999999999999</v>
      </c>
      <c r="AF101" s="71">
        <f t="shared" si="24"/>
        <v>98.83</v>
      </c>
      <c r="AG101" s="71">
        <f t="shared" si="25"/>
        <v>252.75</v>
      </c>
    </row>
    <row r="102" spans="1:33" ht="15" customHeight="1" x14ac:dyDescent="0.2">
      <c r="A102" s="72">
        <v>45.110100000000003</v>
      </c>
      <c r="B102" s="73" t="s">
        <v>74</v>
      </c>
      <c r="C102" s="74" t="s">
        <v>506</v>
      </c>
      <c r="D102" s="34">
        <f t="shared" si="18"/>
        <v>144</v>
      </c>
      <c r="E102" s="34">
        <f t="shared" si="18"/>
        <v>46</v>
      </c>
      <c r="F102" s="34">
        <f t="shared" si="19"/>
        <v>190</v>
      </c>
      <c r="G102" s="71">
        <v>128</v>
      </c>
      <c r="H102" s="71">
        <v>43</v>
      </c>
      <c r="I102" s="71">
        <v>171</v>
      </c>
      <c r="J102" s="71">
        <v>16</v>
      </c>
      <c r="K102" s="71">
        <v>3</v>
      </c>
      <c r="L102" s="71">
        <v>19</v>
      </c>
      <c r="M102" s="71">
        <v>11.66</v>
      </c>
      <c r="N102" s="71">
        <v>2</v>
      </c>
      <c r="O102" s="71">
        <v>13.66</v>
      </c>
      <c r="P102" s="71">
        <f t="shared" si="20"/>
        <v>139.66</v>
      </c>
      <c r="Q102" s="71">
        <f t="shared" si="20"/>
        <v>45</v>
      </c>
      <c r="R102" s="71">
        <f t="shared" si="21"/>
        <v>184.66</v>
      </c>
      <c r="S102" s="71">
        <f t="shared" si="22"/>
        <v>129</v>
      </c>
      <c r="T102" s="71">
        <f t="shared" si="22"/>
        <v>42</v>
      </c>
      <c r="U102" s="71">
        <f t="shared" si="23"/>
        <v>171</v>
      </c>
      <c r="V102" s="71">
        <v>119</v>
      </c>
      <c r="W102" s="71">
        <v>39</v>
      </c>
      <c r="X102" s="71">
        <v>158</v>
      </c>
      <c r="Y102" s="71">
        <v>10</v>
      </c>
      <c r="Z102" s="71">
        <v>3</v>
      </c>
      <c r="AA102" s="71">
        <v>13</v>
      </c>
      <c r="AB102" s="71">
        <v>5.83</v>
      </c>
      <c r="AC102" s="71">
        <v>1.5</v>
      </c>
      <c r="AD102" s="71">
        <v>7.33</v>
      </c>
      <c r="AE102" s="71">
        <f t="shared" si="24"/>
        <v>124.83</v>
      </c>
      <c r="AF102" s="71">
        <f t="shared" si="24"/>
        <v>40.5</v>
      </c>
      <c r="AG102" s="71">
        <f t="shared" si="25"/>
        <v>165.32999999999998</v>
      </c>
    </row>
    <row r="103" spans="1:33" ht="15" customHeight="1" x14ac:dyDescent="0.2">
      <c r="A103" s="72">
        <v>52.100200000000001</v>
      </c>
      <c r="B103" s="73" t="s">
        <v>76</v>
      </c>
      <c r="C103" s="74" t="s">
        <v>77</v>
      </c>
      <c r="D103" s="34">
        <f t="shared" si="18"/>
        <v>103</v>
      </c>
      <c r="E103" s="34">
        <f t="shared" si="18"/>
        <v>48</v>
      </c>
      <c r="F103" s="34">
        <f t="shared" si="19"/>
        <v>151</v>
      </c>
      <c r="G103" s="71">
        <v>83</v>
      </c>
      <c r="H103" s="71">
        <v>41</v>
      </c>
      <c r="I103" s="71">
        <v>124</v>
      </c>
      <c r="J103" s="71">
        <v>20</v>
      </c>
      <c r="K103" s="71">
        <v>7</v>
      </c>
      <c r="L103" s="71">
        <v>27</v>
      </c>
      <c r="M103" s="71">
        <v>14</v>
      </c>
      <c r="N103" s="71">
        <v>5.09</v>
      </c>
      <c r="O103" s="71">
        <v>19.090000000000003</v>
      </c>
      <c r="P103" s="71">
        <f t="shared" si="20"/>
        <v>97</v>
      </c>
      <c r="Q103" s="71">
        <f t="shared" si="20"/>
        <v>46.09</v>
      </c>
      <c r="R103" s="71">
        <f t="shared" si="21"/>
        <v>143.09</v>
      </c>
      <c r="S103" s="71">
        <f t="shared" si="22"/>
        <v>84</v>
      </c>
      <c r="T103" s="71">
        <f t="shared" si="22"/>
        <v>39</v>
      </c>
      <c r="U103" s="71">
        <f t="shared" si="23"/>
        <v>123</v>
      </c>
      <c r="V103" s="71">
        <v>72</v>
      </c>
      <c r="W103" s="71">
        <v>31</v>
      </c>
      <c r="X103" s="71">
        <v>103</v>
      </c>
      <c r="Y103" s="71">
        <v>12</v>
      </c>
      <c r="Z103" s="71">
        <v>8</v>
      </c>
      <c r="AA103" s="71">
        <v>20</v>
      </c>
      <c r="AB103" s="71">
        <v>5.83</v>
      </c>
      <c r="AC103" s="71">
        <v>3.58</v>
      </c>
      <c r="AD103" s="71">
        <v>9.41</v>
      </c>
      <c r="AE103" s="71">
        <f t="shared" si="24"/>
        <v>77.83</v>
      </c>
      <c r="AF103" s="71">
        <f t="shared" si="24"/>
        <v>34.58</v>
      </c>
      <c r="AG103" s="71">
        <f t="shared" si="25"/>
        <v>112.41</v>
      </c>
    </row>
    <row r="104" spans="1:33" ht="15" customHeight="1" x14ac:dyDescent="0.2">
      <c r="A104" s="64" t="s">
        <v>396</v>
      </c>
      <c r="B104" s="65"/>
      <c r="C104" s="66"/>
      <c r="D104" s="67">
        <f t="shared" si="18"/>
        <v>417</v>
      </c>
      <c r="E104" s="67">
        <f t="shared" si="18"/>
        <v>185</v>
      </c>
      <c r="F104" s="67">
        <f t="shared" si="19"/>
        <v>602</v>
      </c>
      <c r="G104" s="67">
        <v>367</v>
      </c>
      <c r="H104" s="67">
        <v>159</v>
      </c>
      <c r="I104" s="67">
        <v>526</v>
      </c>
      <c r="J104" s="67">
        <v>50</v>
      </c>
      <c r="K104" s="67">
        <v>26</v>
      </c>
      <c r="L104" s="67">
        <v>76</v>
      </c>
      <c r="M104" s="67">
        <v>34.339999999999996</v>
      </c>
      <c r="N104" s="67">
        <v>15.320000000000002</v>
      </c>
      <c r="O104" s="67">
        <v>49.659999999999989</v>
      </c>
      <c r="P104" s="67">
        <f t="shared" si="20"/>
        <v>401.34</v>
      </c>
      <c r="Q104" s="67">
        <f t="shared" si="20"/>
        <v>174.32</v>
      </c>
      <c r="R104" s="67">
        <f t="shared" si="21"/>
        <v>575.66</v>
      </c>
      <c r="S104" s="67">
        <f t="shared" si="22"/>
        <v>398</v>
      </c>
      <c r="T104" s="67">
        <f t="shared" si="22"/>
        <v>171</v>
      </c>
      <c r="U104" s="67">
        <f t="shared" si="23"/>
        <v>569</v>
      </c>
      <c r="V104" s="67">
        <v>334</v>
      </c>
      <c r="W104" s="67">
        <v>143</v>
      </c>
      <c r="X104" s="67">
        <v>477</v>
      </c>
      <c r="Y104" s="67">
        <v>64</v>
      </c>
      <c r="Z104" s="67">
        <v>28</v>
      </c>
      <c r="AA104" s="67">
        <v>92</v>
      </c>
      <c r="AB104" s="67">
        <v>40.619999999999997</v>
      </c>
      <c r="AC104" s="67">
        <v>19.18</v>
      </c>
      <c r="AD104" s="67">
        <v>59.800000000000004</v>
      </c>
      <c r="AE104" s="67">
        <f t="shared" si="24"/>
        <v>374.62</v>
      </c>
      <c r="AF104" s="67">
        <f t="shared" si="24"/>
        <v>162.18</v>
      </c>
      <c r="AG104" s="67">
        <f t="shared" si="25"/>
        <v>536.79999999999995</v>
      </c>
    </row>
    <row r="105" spans="1:33" ht="15" customHeight="1" x14ac:dyDescent="0.2">
      <c r="A105" s="68" t="s">
        <v>275</v>
      </c>
      <c r="B105" s="69"/>
      <c r="C105" s="70"/>
      <c r="D105" s="71">
        <f t="shared" si="18"/>
        <v>98</v>
      </c>
      <c r="E105" s="71">
        <f t="shared" si="18"/>
        <v>44</v>
      </c>
      <c r="F105" s="71">
        <f t="shared" si="19"/>
        <v>142</v>
      </c>
      <c r="G105" s="71">
        <v>79</v>
      </c>
      <c r="H105" s="71">
        <v>36</v>
      </c>
      <c r="I105" s="71">
        <v>115</v>
      </c>
      <c r="J105" s="71">
        <v>19</v>
      </c>
      <c r="K105" s="71">
        <v>8</v>
      </c>
      <c r="L105" s="71">
        <v>27</v>
      </c>
      <c r="M105" s="71">
        <v>12.41</v>
      </c>
      <c r="N105" s="71">
        <v>4.7699999999999996</v>
      </c>
      <c r="O105" s="71">
        <v>17.18</v>
      </c>
      <c r="P105" s="71">
        <f t="shared" si="20"/>
        <v>91.41</v>
      </c>
      <c r="Q105" s="71">
        <f t="shared" si="20"/>
        <v>40.769999999999996</v>
      </c>
      <c r="R105" s="71">
        <f t="shared" si="21"/>
        <v>132.18</v>
      </c>
      <c r="S105" s="71">
        <f t="shared" si="22"/>
        <v>106</v>
      </c>
      <c r="T105" s="71">
        <f t="shared" si="22"/>
        <v>42</v>
      </c>
      <c r="U105" s="71">
        <f t="shared" si="23"/>
        <v>148</v>
      </c>
      <c r="V105" s="71">
        <v>91</v>
      </c>
      <c r="W105" s="71">
        <v>35</v>
      </c>
      <c r="X105" s="71">
        <v>126</v>
      </c>
      <c r="Y105" s="71">
        <v>15</v>
      </c>
      <c r="Z105" s="71">
        <v>7</v>
      </c>
      <c r="AA105" s="71">
        <v>22</v>
      </c>
      <c r="AB105" s="71">
        <v>9.0299999999999994</v>
      </c>
      <c r="AC105" s="71">
        <v>4.1399999999999997</v>
      </c>
      <c r="AD105" s="71">
        <v>13.170000000000002</v>
      </c>
      <c r="AE105" s="71">
        <f t="shared" si="24"/>
        <v>100.03</v>
      </c>
      <c r="AF105" s="71">
        <f t="shared" si="24"/>
        <v>39.14</v>
      </c>
      <c r="AG105" s="71">
        <f t="shared" si="25"/>
        <v>139.17000000000002</v>
      </c>
    </row>
    <row r="106" spans="1:33" ht="15" customHeight="1" x14ac:dyDescent="0.2">
      <c r="A106" s="72">
        <v>42.010100000000001</v>
      </c>
      <c r="B106" s="73" t="s">
        <v>56</v>
      </c>
      <c r="C106" s="74" t="s">
        <v>501</v>
      </c>
      <c r="D106" s="34">
        <f t="shared" si="18"/>
        <v>68</v>
      </c>
      <c r="E106" s="34">
        <f t="shared" si="18"/>
        <v>32</v>
      </c>
      <c r="F106" s="34">
        <f t="shared" si="19"/>
        <v>100</v>
      </c>
      <c r="G106" s="71">
        <v>65</v>
      </c>
      <c r="H106" s="71">
        <v>30</v>
      </c>
      <c r="I106" s="71">
        <v>95</v>
      </c>
      <c r="J106" s="71">
        <v>3</v>
      </c>
      <c r="K106" s="71">
        <v>2</v>
      </c>
      <c r="L106" s="71">
        <v>5</v>
      </c>
      <c r="M106" s="71">
        <v>2.0099999999999998</v>
      </c>
      <c r="N106" s="71">
        <v>1.01</v>
      </c>
      <c r="O106" s="71">
        <v>3.0199999999999996</v>
      </c>
      <c r="P106" s="71">
        <f t="shared" si="20"/>
        <v>67.010000000000005</v>
      </c>
      <c r="Q106" s="71">
        <f t="shared" si="20"/>
        <v>31.01</v>
      </c>
      <c r="R106" s="71">
        <f t="shared" si="21"/>
        <v>98.02000000000001</v>
      </c>
      <c r="S106" s="71">
        <f t="shared" si="22"/>
        <v>80</v>
      </c>
      <c r="T106" s="71">
        <f t="shared" si="22"/>
        <v>30</v>
      </c>
      <c r="U106" s="71">
        <f t="shared" si="23"/>
        <v>110</v>
      </c>
      <c r="V106" s="71">
        <v>79</v>
      </c>
      <c r="W106" s="71">
        <v>28</v>
      </c>
      <c r="X106" s="71">
        <v>107</v>
      </c>
      <c r="Y106" s="71">
        <v>1</v>
      </c>
      <c r="Z106" s="71">
        <v>2</v>
      </c>
      <c r="AA106" s="71">
        <v>3</v>
      </c>
      <c r="AB106" s="71">
        <v>0.38</v>
      </c>
      <c r="AC106" s="71">
        <v>1.1299999999999999</v>
      </c>
      <c r="AD106" s="71">
        <v>1.51</v>
      </c>
      <c r="AE106" s="71">
        <f t="shared" si="24"/>
        <v>79.38</v>
      </c>
      <c r="AF106" s="71">
        <f t="shared" si="24"/>
        <v>29.13</v>
      </c>
      <c r="AG106" s="71">
        <f t="shared" si="25"/>
        <v>108.50999999999999</v>
      </c>
    </row>
    <row r="107" spans="1:33" ht="15" customHeight="1" x14ac:dyDescent="0.2">
      <c r="A107" s="72">
        <v>44.070099999999996</v>
      </c>
      <c r="B107" s="73" t="s">
        <v>60</v>
      </c>
      <c r="C107" s="74" t="s">
        <v>61</v>
      </c>
      <c r="D107" s="34">
        <f t="shared" si="18"/>
        <v>30</v>
      </c>
      <c r="E107" s="34">
        <f t="shared" si="18"/>
        <v>12</v>
      </c>
      <c r="F107" s="34">
        <f t="shared" si="19"/>
        <v>42</v>
      </c>
      <c r="G107" s="71">
        <v>14</v>
      </c>
      <c r="H107" s="71">
        <v>6</v>
      </c>
      <c r="I107" s="71">
        <v>20</v>
      </c>
      <c r="J107" s="71">
        <v>16</v>
      </c>
      <c r="K107" s="71">
        <v>6</v>
      </c>
      <c r="L107" s="71">
        <v>22</v>
      </c>
      <c r="M107" s="71">
        <v>10.4</v>
      </c>
      <c r="N107" s="71">
        <v>3.76</v>
      </c>
      <c r="O107" s="71">
        <v>14.160000000000002</v>
      </c>
      <c r="P107" s="71">
        <f t="shared" si="20"/>
        <v>24.4</v>
      </c>
      <c r="Q107" s="71">
        <f t="shared" si="20"/>
        <v>9.76</v>
      </c>
      <c r="R107" s="71">
        <f t="shared" si="21"/>
        <v>34.159999999999997</v>
      </c>
      <c r="S107" s="71">
        <f t="shared" si="22"/>
        <v>26</v>
      </c>
      <c r="T107" s="71">
        <f t="shared" si="22"/>
        <v>12</v>
      </c>
      <c r="U107" s="71">
        <f t="shared" si="23"/>
        <v>38</v>
      </c>
      <c r="V107" s="71">
        <v>12</v>
      </c>
      <c r="W107" s="71">
        <v>7</v>
      </c>
      <c r="X107" s="71">
        <v>19</v>
      </c>
      <c r="Y107" s="71">
        <v>14</v>
      </c>
      <c r="Z107" s="71">
        <v>5</v>
      </c>
      <c r="AA107" s="71">
        <v>19</v>
      </c>
      <c r="AB107" s="71">
        <v>8.65</v>
      </c>
      <c r="AC107" s="71">
        <v>3.01</v>
      </c>
      <c r="AD107" s="71">
        <v>11.660000000000002</v>
      </c>
      <c r="AE107" s="71">
        <f t="shared" si="24"/>
        <v>20.65</v>
      </c>
      <c r="AF107" s="71">
        <f t="shared" si="24"/>
        <v>10.01</v>
      </c>
      <c r="AG107" s="71">
        <f t="shared" si="25"/>
        <v>30.659999999999997</v>
      </c>
    </row>
    <row r="108" spans="1:33" ht="15" customHeight="1" x14ac:dyDescent="0.2">
      <c r="A108" s="68" t="s">
        <v>397</v>
      </c>
      <c r="B108" s="69"/>
      <c r="C108" s="70"/>
      <c r="D108" s="71">
        <f t="shared" si="18"/>
        <v>291</v>
      </c>
      <c r="E108" s="71">
        <f t="shared" si="18"/>
        <v>114</v>
      </c>
      <c r="F108" s="71">
        <f t="shared" si="19"/>
        <v>405</v>
      </c>
      <c r="G108" s="71">
        <v>271</v>
      </c>
      <c r="H108" s="71">
        <v>102</v>
      </c>
      <c r="I108" s="71">
        <v>373</v>
      </c>
      <c r="J108" s="71">
        <v>20</v>
      </c>
      <c r="K108" s="71">
        <v>12</v>
      </c>
      <c r="L108" s="71">
        <v>32</v>
      </c>
      <c r="M108" s="71">
        <v>13.400000000000002</v>
      </c>
      <c r="N108" s="71">
        <v>6.53</v>
      </c>
      <c r="O108" s="71">
        <v>19.93</v>
      </c>
      <c r="P108" s="71">
        <f t="shared" si="20"/>
        <v>284.39999999999998</v>
      </c>
      <c r="Q108" s="71">
        <f t="shared" si="20"/>
        <v>108.53</v>
      </c>
      <c r="R108" s="71">
        <f t="shared" si="21"/>
        <v>392.92999999999995</v>
      </c>
      <c r="S108" s="71">
        <f t="shared" si="22"/>
        <v>267</v>
      </c>
      <c r="T108" s="71">
        <f t="shared" si="22"/>
        <v>96</v>
      </c>
      <c r="U108" s="71">
        <f t="shared" si="23"/>
        <v>363</v>
      </c>
      <c r="V108" s="71">
        <v>231</v>
      </c>
      <c r="W108" s="71">
        <v>91</v>
      </c>
      <c r="X108" s="71">
        <v>322</v>
      </c>
      <c r="Y108" s="71">
        <v>36</v>
      </c>
      <c r="Z108" s="71">
        <v>5</v>
      </c>
      <c r="AA108" s="71">
        <v>41</v>
      </c>
      <c r="AB108" s="71">
        <v>22.699999999999996</v>
      </c>
      <c r="AC108" s="71">
        <v>3.01</v>
      </c>
      <c r="AD108" s="71">
        <v>25.71</v>
      </c>
      <c r="AE108" s="71">
        <f t="shared" si="24"/>
        <v>253.7</v>
      </c>
      <c r="AF108" s="71">
        <f t="shared" si="24"/>
        <v>94.01</v>
      </c>
      <c r="AG108" s="71">
        <f t="shared" si="25"/>
        <v>347.71</v>
      </c>
    </row>
    <row r="109" spans="1:33" ht="15" customHeight="1" x14ac:dyDescent="0.2">
      <c r="A109" s="72">
        <v>42.020099999999999</v>
      </c>
      <c r="B109" s="73" t="s">
        <v>282</v>
      </c>
      <c r="C109" s="74" t="s">
        <v>507</v>
      </c>
      <c r="D109" s="34">
        <f t="shared" si="18"/>
        <v>32</v>
      </c>
      <c r="E109" s="34">
        <f t="shared" si="18"/>
        <v>6</v>
      </c>
      <c r="F109" s="34">
        <f t="shared" si="19"/>
        <v>38</v>
      </c>
      <c r="G109" s="71">
        <v>31</v>
      </c>
      <c r="H109" s="71">
        <v>6</v>
      </c>
      <c r="I109" s="71">
        <v>37</v>
      </c>
      <c r="J109" s="71">
        <v>1</v>
      </c>
      <c r="K109" s="71"/>
      <c r="L109" s="71">
        <v>1</v>
      </c>
      <c r="M109" s="71">
        <v>0.75</v>
      </c>
      <c r="N109" s="71"/>
      <c r="O109" s="71">
        <v>0.75</v>
      </c>
      <c r="P109" s="71">
        <f t="shared" si="20"/>
        <v>31.75</v>
      </c>
      <c r="Q109" s="71">
        <f t="shared" si="20"/>
        <v>6</v>
      </c>
      <c r="R109" s="71">
        <f t="shared" si="21"/>
        <v>37.75</v>
      </c>
      <c r="S109" s="71">
        <f t="shared" si="22"/>
        <v>21</v>
      </c>
      <c r="T109" s="71">
        <f t="shared" si="22"/>
        <v>3</v>
      </c>
      <c r="U109" s="71">
        <f t="shared" si="23"/>
        <v>24</v>
      </c>
      <c r="V109" s="71">
        <v>18</v>
      </c>
      <c r="W109" s="71">
        <v>3</v>
      </c>
      <c r="X109" s="71">
        <v>21</v>
      </c>
      <c r="Y109" s="71">
        <v>3</v>
      </c>
      <c r="Z109" s="71"/>
      <c r="AA109" s="71">
        <v>3</v>
      </c>
      <c r="AB109" s="71">
        <v>2.0099999999999998</v>
      </c>
      <c r="AC109" s="71"/>
      <c r="AD109" s="71">
        <v>2.0099999999999998</v>
      </c>
      <c r="AE109" s="71">
        <f t="shared" si="24"/>
        <v>20.009999999999998</v>
      </c>
      <c r="AF109" s="71">
        <f t="shared" si="24"/>
        <v>3</v>
      </c>
      <c r="AG109" s="71">
        <f t="shared" si="25"/>
        <v>23.009999999999998</v>
      </c>
    </row>
    <row r="110" spans="1:33" ht="15" customHeight="1" x14ac:dyDescent="0.2">
      <c r="A110" s="72">
        <v>42.280200000000001</v>
      </c>
      <c r="B110" s="73" t="s">
        <v>284</v>
      </c>
      <c r="C110" s="74" t="s">
        <v>285</v>
      </c>
      <c r="D110" s="34">
        <f t="shared" si="18"/>
        <v>22</v>
      </c>
      <c r="E110" s="34">
        <f t="shared" si="18"/>
        <v>5</v>
      </c>
      <c r="F110" s="34">
        <f t="shared" si="19"/>
        <v>27</v>
      </c>
      <c r="G110" s="71">
        <v>22</v>
      </c>
      <c r="H110" s="71">
        <v>4</v>
      </c>
      <c r="I110" s="71">
        <v>26</v>
      </c>
      <c r="J110" s="71"/>
      <c r="K110" s="71">
        <v>1</v>
      </c>
      <c r="L110" s="71">
        <v>1</v>
      </c>
      <c r="M110" s="71"/>
      <c r="N110" s="71">
        <v>0.38</v>
      </c>
      <c r="O110" s="71">
        <v>0.38</v>
      </c>
      <c r="P110" s="71">
        <f t="shared" si="20"/>
        <v>22</v>
      </c>
      <c r="Q110" s="71">
        <f t="shared" si="20"/>
        <v>4.38</v>
      </c>
      <c r="R110" s="71">
        <f t="shared" si="21"/>
        <v>26.38</v>
      </c>
      <c r="S110" s="71">
        <f t="shared" si="22"/>
        <v>24</v>
      </c>
      <c r="T110" s="71">
        <f t="shared" si="22"/>
        <v>3</v>
      </c>
      <c r="U110" s="71">
        <f t="shared" si="23"/>
        <v>27</v>
      </c>
      <c r="V110" s="71">
        <v>22</v>
      </c>
      <c r="W110" s="71">
        <v>3</v>
      </c>
      <c r="X110" s="71">
        <v>25</v>
      </c>
      <c r="Y110" s="71">
        <v>2</v>
      </c>
      <c r="Z110" s="71"/>
      <c r="AA110" s="71">
        <v>2</v>
      </c>
      <c r="AB110" s="71">
        <v>1.5</v>
      </c>
      <c r="AC110" s="71"/>
      <c r="AD110" s="71">
        <v>1.5</v>
      </c>
      <c r="AE110" s="71">
        <f t="shared" si="24"/>
        <v>23.5</v>
      </c>
      <c r="AF110" s="71">
        <f t="shared" si="24"/>
        <v>3</v>
      </c>
      <c r="AG110" s="71">
        <f t="shared" si="25"/>
        <v>26.5</v>
      </c>
    </row>
    <row r="111" spans="1:33" ht="15" customHeight="1" x14ac:dyDescent="0.2">
      <c r="A111" s="72">
        <v>42.2804</v>
      </c>
      <c r="B111" s="73" t="s">
        <v>286</v>
      </c>
      <c r="C111" s="74" t="s">
        <v>287</v>
      </c>
      <c r="D111" s="34">
        <f t="shared" si="18"/>
        <v>21</v>
      </c>
      <c r="E111" s="34">
        <f t="shared" si="18"/>
        <v>11</v>
      </c>
      <c r="F111" s="34">
        <f t="shared" si="19"/>
        <v>32</v>
      </c>
      <c r="G111" s="71">
        <v>18</v>
      </c>
      <c r="H111" s="71">
        <v>10</v>
      </c>
      <c r="I111" s="71">
        <v>28</v>
      </c>
      <c r="J111" s="71">
        <v>3</v>
      </c>
      <c r="K111" s="71">
        <v>1</v>
      </c>
      <c r="L111" s="71">
        <v>4</v>
      </c>
      <c r="M111" s="71">
        <v>1.88</v>
      </c>
      <c r="N111" s="71">
        <v>0.38</v>
      </c>
      <c r="O111" s="71">
        <v>2.2599999999999998</v>
      </c>
      <c r="P111" s="71">
        <f t="shared" si="20"/>
        <v>19.88</v>
      </c>
      <c r="Q111" s="71">
        <f t="shared" si="20"/>
        <v>10.38</v>
      </c>
      <c r="R111" s="71">
        <f t="shared" si="21"/>
        <v>30.259999999999998</v>
      </c>
      <c r="S111" s="71">
        <f t="shared" si="22"/>
        <v>26</v>
      </c>
      <c r="T111" s="71">
        <f t="shared" si="22"/>
        <v>8</v>
      </c>
      <c r="U111" s="71">
        <f t="shared" si="23"/>
        <v>34</v>
      </c>
      <c r="V111" s="71">
        <v>24</v>
      </c>
      <c r="W111" s="71">
        <v>8</v>
      </c>
      <c r="X111" s="71">
        <v>32</v>
      </c>
      <c r="Y111" s="71">
        <v>2</v>
      </c>
      <c r="Z111" s="71"/>
      <c r="AA111" s="71">
        <v>2</v>
      </c>
      <c r="AB111" s="71">
        <v>1.63</v>
      </c>
      <c r="AC111" s="71"/>
      <c r="AD111" s="71">
        <v>1.63</v>
      </c>
      <c r="AE111" s="71">
        <f t="shared" si="24"/>
        <v>25.63</v>
      </c>
      <c r="AF111" s="71">
        <f t="shared" si="24"/>
        <v>8</v>
      </c>
      <c r="AG111" s="71">
        <f t="shared" si="25"/>
        <v>33.629999999999995</v>
      </c>
    </row>
    <row r="112" spans="1:33" ht="15" customHeight="1" x14ac:dyDescent="0.2">
      <c r="A112" s="72">
        <v>42.999899999999997</v>
      </c>
      <c r="B112" s="73" t="s">
        <v>288</v>
      </c>
      <c r="C112" s="74" t="s">
        <v>289</v>
      </c>
      <c r="D112" s="34">
        <f t="shared" si="18"/>
        <v>10</v>
      </c>
      <c r="E112" s="34">
        <f t="shared" si="18"/>
        <v>3</v>
      </c>
      <c r="F112" s="34">
        <f t="shared" si="19"/>
        <v>13</v>
      </c>
      <c r="G112" s="71">
        <v>9</v>
      </c>
      <c r="H112" s="71">
        <v>3</v>
      </c>
      <c r="I112" s="71">
        <v>12</v>
      </c>
      <c r="J112" s="71">
        <v>1</v>
      </c>
      <c r="K112" s="71"/>
      <c r="L112" s="71">
        <v>1</v>
      </c>
      <c r="M112" s="71">
        <v>0.75</v>
      </c>
      <c r="N112" s="71"/>
      <c r="O112" s="71">
        <v>0.75</v>
      </c>
      <c r="P112" s="71">
        <f t="shared" si="20"/>
        <v>9.75</v>
      </c>
      <c r="Q112" s="71">
        <f t="shared" si="20"/>
        <v>3</v>
      </c>
      <c r="R112" s="71">
        <f t="shared" si="21"/>
        <v>12.75</v>
      </c>
      <c r="S112" s="71">
        <f t="shared" si="22"/>
        <v>10</v>
      </c>
      <c r="T112" s="71">
        <f t="shared" si="22"/>
        <v>2</v>
      </c>
      <c r="U112" s="71">
        <f t="shared" si="23"/>
        <v>12</v>
      </c>
      <c r="V112" s="71">
        <v>10</v>
      </c>
      <c r="W112" s="71">
        <v>2</v>
      </c>
      <c r="X112" s="71">
        <v>12</v>
      </c>
      <c r="Y112" s="71"/>
      <c r="Z112" s="71"/>
      <c r="AA112" s="71"/>
      <c r="AB112" s="71"/>
      <c r="AC112" s="71"/>
      <c r="AD112" s="71"/>
      <c r="AE112" s="71">
        <f t="shared" si="24"/>
        <v>10</v>
      </c>
      <c r="AF112" s="71">
        <f t="shared" si="24"/>
        <v>2</v>
      </c>
      <c r="AG112" s="71">
        <f t="shared" si="25"/>
        <v>12</v>
      </c>
    </row>
    <row r="113" spans="1:33" ht="15" customHeight="1" x14ac:dyDescent="0.2">
      <c r="A113" s="72">
        <v>44.070099999999996</v>
      </c>
      <c r="B113" s="73" t="s">
        <v>60</v>
      </c>
      <c r="C113" s="74" t="s">
        <v>61</v>
      </c>
      <c r="D113" s="34">
        <f t="shared" si="18"/>
        <v>80</v>
      </c>
      <c r="E113" s="34">
        <f t="shared" si="18"/>
        <v>13</v>
      </c>
      <c r="F113" s="34">
        <f t="shared" si="19"/>
        <v>93</v>
      </c>
      <c r="G113" s="71">
        <v>69</v>
      </c>
      <c r="H113" s="71">
        <v>11</v>
      </c>
      <c r="I113" s="71">
        <v>80</v>
      </c>
      <c r="J113" s="71">
        <v>11</v>
      </c>
      <c r="K113" s="71">
        <v>2</v>
      </c>
      <c r="L113" s="71">
        <v>13</v>
      </c>
      <c r="M113" s="71">
        <v>7.88</v>
      </c>
      <c r="N113" s="71">
        <v>1.38</v>
      </c>
      <c r="O113" s="71">
        <v>9.26</v>
      </c>
      <c r="P113" s="71">
        <f t="shared" si="20"/>
        <v>76.88</v>
      </c>
      <c r="Q113" s="71">
        <f t="shared" si="20"/>
        <v>12.379999999999999</v>
      </c>
      <c r="R113" s="71">
        <f t="shared" si="21"/>
        <v>89.259999999999991</v>
      </c>
      <c r="S113" s="71">
        <f t="shared" si="22"/>
        <v>84</v>
      </c>
      <c r="T113" s="71">
        <f t="shared" si="22"/>
        <v>15</v>
      </c>
      <c r="U113" s="71">
        <f t="shared" si="23"/>
        <v>99</v>
      </c>
      <c r="V113" s="71">
        <v>67</v>
      </c>
      <c r="W113" s="71">
        <v>13</v>
      </c>
      <c r="X113" s="71">
        <v>80</v>
      </c>
      <c r="Y113" s="71">
        <v>17</v>
      </c>
      <c r="Z113" s="71">
        <v>2</v>
      </c>
      <c r="AA113" s="71">
        <v>19</v>
      </c>
      <c r="AB113" s="71">
        <v>10.280000000000001</v>
      </c>
      <c r="AC113" s="71">
        <v>1.1299999999999999</v>
      </c>
      <c r="AD113" s="71">
        <v>11.410000000000002</v>
      </c>
      <c r="AE113" s="71">
        <f t="shared" si="24"/>
        <v>77.28</v>
      </c>
      <c r="AF113" s="71">
        <f t="shared" si="24"/>
        <v>14.129999999999999</v>
      </c>
      <c r="AG113" s="71">
        <f t="shared" si="25"/>
        <v>91.41</v>
      </c>
    </row>
    <row r="114" spans="1:33" ht="15" customHeight="1" x14ac:dyDescent="0.2">
      <c r="A114" s="72">
        <v>45.060099999999998</v>
      </c>
      <c r="B114" s="73" t="s">
        <v>68</v>
      </c>
      <c r="C114" s="74" t="s">
        <v>503</v>
      </c>
      <c r="D114" s="34">
        <f t="shared" si="18"/>
        <v>8</v>
      </c>
      <c r="E114" s="34">
        <f t="shared" si="18"/>
        <v>34</v>
      </c>
      <c r="F114" s="34">
        <f t="shared" si="19"/>
        <v>42</v>
      </c>
      <c r="G114" s="71">
        <v>8</v>
      </c>
      <c r="H114" s="71">
        <v>29</v>
      </c>
      <c r="I114" s="71">
        <v>37</v>
      </c>
      <c r="J114" s="71"/>
      <c r="K114" s="71">
        <v>5</v>
      </c>
      <c r="L114" s="71">
        <v>5</v>
      </c>
      <c r="M114" s="71"/>
      <c r="N114" s="71">
        <v>2.2599999999999998</v>
      </c>
      <c r="O114" s="71">
        <v>2.2599999999999998</v>
      </c>
      <c r="P114" s="71">
        <f t="shared" si="20"/>
        <v>8</v>
      </c>
      <c r="Q114" s="71">
        <f t="shared" si="20"/>
        <v>31.259999999999998</v>
      </c>
      <c r="R114" s="71">
        <f t="shared" si="21"/>
        <v>39.26</v>
      </c>
      <c r="S114" s="71">
        <f t="shared" si="22"/>
        <v>8</v>
      </c>
      <c r="T114" s="71">
        <f t="shared" si="22"/>
        <v>34</v>
      </c>
      <c r="U114" s="71">
        <f t="shared" si="23"/>
        <v>42</v>
      </c>
      <c r="V114" s="71">
        <v>5</v>
      </c>
      <c r="W114" s="71">
        <v>32</v>
      </c>
      <c r="X114" s="71">
        <v>37</v>
      </c>
      <c r="Y114" s="71">
        <v>3</v>
      </c>
      <c r="Z114" s="71">
        <v>2</v>
      </c>
      <c r="AA114" s="71">
        <v>5</v>
      </c>
      <c r="AB114" s="71">
        <v>2.25</v>
      </c>
      <c r="AC114" s="71">
        <v>1.5</v>
      </c>
      <c r="AD114" s="71">
        <v>3.75</v>
      </c>
      <c r="AE114" s="71">
        <f t="shared" si="24"/>
        <v>7.25</v>
      </c>
      <c r="AF114" s="71">
        <f t="shared" si="24"/>
        <v>33.5</v>
      </c>
      <c r="AG114" s="71">
        <f t="shared" si="25"/>
        <v>40.75</v>
      </c>
    </row>
    <row r="115" spans="1:33" ht="15" customHeight="1" x14ac:dyDescent="0.2">
      <c r="A115" s="72">
        <v>45.110100000000003</v>
      </c>
      <c r="B115" s="73" t="s">
        <v>74</v>
      </c>
      <c r="C115" s="74" t="s">
        <v>506</v>
      </c>
      <c r="D115" s="34">
        <f t="shared" si="18"/>
        <v>13</v>
      </c>
      <c r="E115" s="34">
        <f t="shared" si="18"/>
        <v>8</v>
      </c>
      <c r="F115" s="34">
        <f t="shared" si="19"/>
        <v>21</v>
      </c>
      <c r="G115" s="71">
        <v>11</v>
      </c>
      <c r="H115" s="71">
        <v>8</v>
      </c>
      <c r="I115" s="71">
        <v>19</v>
      </c>
      <c r="J115" s="71">
        <v>2</v>
      </c>
      <c r="K115" s="71"/>
      <c r="L115" s="71">
        <v>2</v>
      </c>
      <c r="M115" s="71">
        <v>0.76</v>
      </c>
      <c r="N115" s="71"/>
      <c r="O115" s="71">
        <v>0.76</v>
      </c>
      <c r="P115" s="71">
        <f t="shared" si="20"/>
        <v>11.76</v>
      </c>
      <c r="Q115" s="71">
        <f t="shared" si="20"/>
        <v>8</v>
      </c>
      <c r="R115" s="71">
        <f t="shared" si="21"/>
        <v>19.759999999999998</v>
      </c>
      <c r="S115" s="71">
        <f t="shared" si="22"/>
        <v>9</v>
      </c>
      <c r="T115" s="71">
        <f t="shared" si="22"/>
        <v>5</v>
      </c>
      <c r="U115" s="71">
        <f t="shared" si="23"/>
        <v>14</v>
      </c>
      <c r="V115" s="71">
        <v>7</v>
      </c>
      <c r="W115" s="71">
        <v>5</v>
      </c>
      <c r="X115" s="71">
        <v>12</v>
      </c>
      <c r="Y115" s="71">
        <v>2</v>
      </c>
      <c r="Z115" s="71"/>
      <c r="AA115" s="71">
        <v>2</v>
      </c>
      <c r="AB115" s="71">
        <v>1.1299999999999999</v>
      </c>
      <c r="AC115" s="71"/>
      <c r="AD115" s="71">
        <v>1.1299999999999999</v>
      </c>
      <c r="AE115" s="71">
        <f t="shared" si="24"/>
        <v>8.129999999999999</v>
      </c>
      <c r="AF115" s="71">
        <f t="shared" si="24"/>
        <v>5</v>
      </c>
      <c r="AG115" s="71">
        <f t="shared" si="25"/>
        <v>13.129999999999999</v>
      </c>
    </row>
    <row r="116" spans="1:33" ht="15" customHeight="1" x14ac:dyDescent="0.2">
      <c r="A116" s="72">
        <v>45.999899999999997</v>
      </c>
      <c r="B116" s="73" t="s">
        <v>368</v>
      </c>
      <c r="C116" s="74" t="s">
        <v>369</v>
      </c>
      <c r="D116" s="34">
        <f t="shared" si="18"/>
        <v>21</v>
      </c>
      <c r="E116" s="34">
        <f t="shared" si="18"/>
        <v>13</v>
      </c>
      <c r="F116" s="34">
        <f t="shared" si="19"/>
        <v>34</v>
      </c>
      <c r="G116" s="71">
        <v>21</v>
      </c>
      <c r="H116" s="71">
        <v>13</v>
      </c>
      <c r="I116" s="71">
        <v>34</v>
      </c>
      <c r="J116" s="71"/>
      <c r="K116" s="71"/>
      <c r="L116" s="71"/>
      <c r="M116" s="71"/>
      <c r="N116" s="71"/>
      <c r="O116" s="71"/>
      <c r="P116" s="71">
        <f t="shared" si="20"/>
        <v>21</v>
      </c>
      <c r="Q116" s="71">
        <f t="shared" si="20"/>
        <v>13</v>
      </c>
      <c r="R116" s="71">
        <f t="shared" si="21"/>
        <v>34</v>
      </c>
      <c r="S116" s="71">
        <f t="shared" si="22"/>
        <v>12</v>
      </c>
      <c r="T116" s="71">
        <f t="shared" si="22"/>
        <v>10</v>
      </c>
      <c r="U116" s="71">
        <f t="shared" si="23"/>
        <v>22</v>
      </c>
      <c r="V116" s="71">
        <v>11</v>
      </c>
      <c r="W116" s="71">
        <v>10</v>
      </c>
      <c r="X116" s="71">
        <v>21</v>
      </c>
      <c r="Y116" s="71">
        <v>1</v>
      </c>
      <c r="Z116" s="71"/>
      <c r="AA116" s="71">
        <v>1</v>
      </c>
      <c r="AB116" s="71">
        <v>0.75</v>
      </c>
      <c r="AC116" s="71"/>
      <c r="AD116" s="71">
        <v>0.75</v>
      </c>
      <c r="AE116" s="71">
        <f t="shared" si="24"/>
        <v>11.75</v>
      </c>
      <c r="AF116" s="71">
        <f t="shared" si="24"/>
        <v>10</v>
      </c>
      <c r="AG116" s="71">
        <f t="shared" si="25"/>
        <v>21.75</v>
      </c>
    </row>
    <row r="117" spans="1:33" ht="15" customHeight="1" x14ac:dyDescent="0.2">
      <c r="A117" s="72">
        <v>51.231000000000002</v>
      </c>
      <c r="B117" s="73" t="s">
        <v>298</v>
      </c>
      <c r="C117" s="74" t="s">
        <v>508</v>
      </c>
      <c r="D117" s="34">
        <f t="shared" si="18"/>
        <v>84</v>
      </c>
      <c r="E117" s="34">
        <f t="shared" si="18"/>
        <v>21</v>
      </c>
      <c r="F117" s="34">
        <f t="shared" si="19"/>
        <v>105</v>
      </c>
      <c r="G117" s="71">
        <v>82</v>
      </c>
      <c r="H117" s="71">
        <v>18</v>
      </c>
      <c r="I117" s="71">
        <v>100</v>
      </c>
      <c r="J117" s="71">
        <v>2</v>
      </c>
      <c r="K117" s="71">
        <v>3</v>
      </c>
      <c r="L117" s="71">
        <v>5</v>
      </c>
      <c r="M117" s="71">
        <v>1.38</v>
      </c>
      <c r="N117" s="71">
        <v>2.13</v>
      </c>
      <c r="O117" s="71">
        <v>3.51</v>
      </c>
      <c r="P117" s="71">
        <f t="shared" si="20"/>
        <v>83.38</v>
      </c>
      <c r="Q117" s="71">
        <f t="shared" si="20"/>
        <v>20.13</v>
      </c>
      <c r="R117" s="71">
        <f t="shared" si="21"/>
        <v>103.50999999999999</v>
      </c>
      <c r="S117" s="71">
        <f t="shared" si="22"/>
        <v>73</v>
      </c>
      <c r="T117" s="71">
        <f t="shared" si="22"/>
        <v>16</v>
      </c>
      <c r="U117" s="71">
        <f t="shared" si="23"/>
        <v>89</v>
      </c>
      <c r="V117" s="71">
        <v>67</v>
      </c>
      <c r="W117" s="71">
        <v>15</v>
      </c>
      <c r="X117" s="71">
        <v>82</v>
      </c>
      <c r="Y117" s="71">
        <v>6</v>
      </c>
      <c r="Z117" s="71">
        <v>1</v>
      </c>
      <c r="AA117" s="71">
        <v>7</v>
      </c>
      <c r="AB117" s="71">
        <v>3.15</v>
      </c>
      <c r="AC117" s="71">
        <v>0.38</v>
      </c>
      <c r="AD117" s="71">
        <v>3.53</v>
      </c>
      <c r="AE117" s="71">
        <f t="shared" si="24"/>
        <v>70.150000000000006</v>
      </c>
      <c r="AF117" s="71">
        <f t="shared" si="24"/>
        <v>15.38</v>
      </c>
      <c r="AG117" s="71">
        <f t="shared" si="25"/>
        <v>85.53</v>
      </c>
    </row>
    <row r="118" spans="1:33" ht="15" customHeight="1" x14ac:dyDescent="0.2">
      <c r="A118" s="68" t="s">
        <v>458</v>
      </c>
      <c r="B118" s="69"/>
      <c r="C118" s="70"/>
      <c r="D118" s="71">
        <f t="shared" si="18"/>
        <v>28</v>
      </c>
      <c r="E118" s="71">
        <f t="shared" si="18"/>
        <v>27</v>
      </c>
      <c r="F118" s="71">
        <f t="shared" si="19"/>
        <v>55</v>
      </c>
      <c r="G118" s="71">
        <v>17</v>
      </c>
      <c r="H118" s="71">
        <v>21</v>
      </c>
      <c r="I118" s="71">
        <v>38</v>
      </c>
      <c r="J118" s="71">
        <v>11</v>
      </c>
      <c r="K118" s="71">
        <v>6</v>
      </c>
      <c r="L118" s="71">
        <v>17</v>
      </c>
      <c r="M118" s="71">
        <v>8.5299999999999994</v>
      </c>
      <c r="N118" s="71">
        <v>4.0199999999999996</v>
      </c>
      <c r="O118" s="71">
        <v>12.549999999999999</v>
      </c>
      <c r="P118" s="71">
        <f t="shared" si="20"/>
        <v>25.53</v>
      </c>
      <c r="Q118" s="71">
        <f t="shared" si="20"/>
        <v>25.02</v>
      </c>
      <c r="R118" s="71">
        <f t="shared" si="21"/>
        <v>50.55</v>
      </c>
      <c r="S118" s="71">
        <f t="shared" si="22"/>
        <v>25</v>
      </c>
      <c r="T118" s="71">
        <f t="shared" si="22"/>
        <v>33</v>
      </c>
      <c r="U118" s="71">
        <f t="shared" si="23"/>
        <v>58</v>
      </c>
      <c r="V118" s="71">
        <v>12</v>
      </c>
      <c r="W118" s="71">
        <v>17</v>
      </c>
      <c r="X118" s="71">
        <v>29</v>
      </c>
      <c r="Y118" s="71">
        <v>13</v>
      </c>
      <c r="Z118" s="71">
        <v>16</v>
      </c>
      <c r="AA118" s="71">
        <v>29</v>
      </c>
      <c r="AB118" s="71">
        <v>8.89</v>
      </c>
      <c r="AC118" s="71">
        <v>12.030000000000001</v>
      </c>
      <c r="AD118" s="71">
        <v>20.92</v>
      </c>
      <c r="AE118" s="71">
        <f t="shared" si="24"/>
        <v>20.89</v>
      </c>
      <c r="AF118" s="71">
        <f t="shared" si="24"/>
        <v>29.03</v>
      </c>
      <c r="AG118" s="71">
        <f t="shared" si="25"/>
        <v>49.92</v>
      </c>
    </row>
    <row r="119" spans="1:33" ht="15" customHeight="1" x14ac:dyDescent="0.2">
      <c r="A119" s="75">
        <v>44.040100000000002</v>
      </c>
      <c r="B119" s="73" t="s">
        <v>372</v>
      </c>
      <c r="C119" s="74" t="s">
        <v>512</v>
      </c>
      <c r="D119" s="34">
        <f t="shared" si="18"/>
        <v>5</v>
      </c>
      <c r="E119" s="34">
        <f t="shared" si="18"/>
        <v>7</v>
      </c>
      <c r="F119" s="34">
        <f t="shared" si="19"/>
        <v>12</v>
      </c>
      <c r="G119" s="71">
        <v>3</v>
      </c>
      <c r="H119" s="71">
        <v>7</v>
      </c>
      <c r="I119" s="71">
        <v>10</v>
      </c>
      <c r="J119" s="71">
        <v>2</v>
      </c>
      <c r="K119" s="71"/>
      <c r="L119" s="71">
        <v>2</v>
      </c>
      <c r="M119" s="71">
        <v>1.63</v>
      </c>
      <c r="N119" s="71"/>
      <c r="O119" s="71">
        <v>1.63</v>
      </c>
      <c r="P119" s="71">
        <f t="shared" si="20"/>
        <v>4.63</v>
      </c>
      <c r="Q119" s="71">
        <f t="shared" si="20"/>
        <v>7</v>
      </c>
      <c r="R119" s="71">
        <f t="shared" si="21"/>
        <v>11.629999999999999</v>
      </c>
      <c r="S119" s="71">
        <f t="shared" si="22"/>
        <v>6</v>
      </c>
      <c r="T119" s="71">
        <f t="shared" si="22"/>
        <v>6</v>
      </c>
      <c r="U119" s="71">
        <f t="shared" si="23"/>
        <v>12</v>
      </c>
      <c r="V119" s="71">
        <v>2</v>
      </c>
      <c r="W119" s="71">
        <v>3</v>
      </c>
      <c r="X119" s="71">
        <v>5</v>
      </c>
      <c r="Y119" s="71">
        <v>4</v>
      </c>
      <c r="Z119" s="71">
        <v>3</v>
      </c>
      <c r="AA119" s="71">
        <v>7</v>
      </c>
      <c r="AB119" s="71">
        <v>3</v>
      </c>
      <c r="AC119" s="71">
        <v>1.88</v>
      </c>
      <c r="AD119" s="71">
        <v>4.88</v>
      </c>
      <c r="AE119" s="71">
        <f t="shared" si="24"/>
        <v>5</v>
      </c>
      <c r="AF119" s="71">
        <f t="shared" si="24"/>
        <v>4.88</v>
      </c>
      <c r="AG119" s="71">
        <f t="shared" si="25"/>
        <v>9.879999999999999</v>
      </c>
    </row>
    <row r="120" spans="1:33" ht="15" customHeight="1" x14ac:dyDescent="0.2">
      <c r="A120" s="76"/>
      <c r="B120" s="73" t="s">
        <v>373</v>
      </c>
      <c r="C120" s="74" t="s">
        <v>513</v>
      </c>
      <c r="D120" s="34">
        <f t="shared" si="18"/>
        <v>14</v>
      </c>
      <c r="E120" s="34">
        <f t="shared" si="18"/>
        <v>16</v>
      </c>
      <c r="F120" s="34">
        <f t="shared" si="19"/>
        <v>30</v>
      </c>
      <c r="G120" s="71">
        <v>8</v>
      </c>
      <c r="H120" s="71">
        <v>12</v>
      </c>
      <c r="I120" s="71">
        <v>20</v>
      </c>
      <c r="J120" s="71">
        <v>6</v>
      </c>
      <c r="K120" s="71">
        <v>4</v>
      </c>
      <c r="L120" s="71">
        <v>10</v>
      </c>
      <c r="M120" s="71">
        <v>4.5199999999999996</v>
      </c>
      <c r="N120" s="71">
        <v>2.8899999999999997</v>
      </c>
      <c r="O120" s="71">
        <v>7.4099999999999993</v>
      </c>
      <c r="P120" s="71">
        <f t="shared" si="20"/>
        <v>12.52</v>
      </c>
      <c r="Q120" s="71">
        <f t="shared" si="20"/>
        <v>14.89</v>
      </c>
      <c r="R120" s="71">
        <f t="shared" si="21"/>
        <v>27.41</v>
      </c>
      <c r="S120" s="71">
        <f t="shared" si="22"/>
        <v>9</v>
      </c>
      <c r="T120" s="71">
        <f t="shared" si="22"/>
        <v>24</v>
      </c>
      <c r="U120" s="71">
        <f t="shared" si="23"/>
        <v>33</v>
      </c>
      <c r="V120" s="71">
        <v>6</v>
      </c>
      <c r="W120" s="71">
        <v>12</v>
      </c>
      <c r="X120" s="71">
        <v>18</v>
      </c>
      <c r="Y120" s="71">
        <v>3</v>
      </c>
      <c r="Z120" s="71">
        <v>12</v>
      </c>
      <c r="AA120" s="71">
        <v>15</v>
      </c>
      <c r="AB120" s="71">
        <v>1.88</v>
      </c>
      <c r="AC120" s="71">
        <v>9.4</v>
      </c>
      <c r="AD120" s="71">
        <v>11.280000000000001</v>
      </c>
      <c r="AE120" s="71">
        <f t="shared" si="24"/>
        <v>7.88</v>
      </c>
      <c r="AF120" s="71">
        <f t="shared" si="24"/>
        <v>21.4</v>
      </c>
      <c r="AG120" s="71">
        <f t="shared" si="25"/>
        <v>29.279999999999998</v>
      </c>
    </row>
    <row r="121" spans="1:33" ht="15" customHeight="1" x14ac:dyDescent="0.2">
      <c r="A121" s="76"/>
      <c r="B121" s="73" t="s">
        <v>374</v>
      </c>
      <c r="C121" s="74" t="s">
        <v>375</v>
      </c>
      <c r="D121" s="34">
        <f t="shared" si="18"/>
        <v>9</v>
      </c>
      <c r="E121" s="34">
        <f t="shared" si="18"/>
        <v>4</v>
      </c>
      <c r="F121" s="34">
        <f t="shared" si="19"/>
        <v>13</v>
      </c>
      <c r="G121" s="71">
        <v>6</v>
      </c>
      <c r="H121" s="71">
        <v>2</v>
      </c>
      <c r="I121" s="71">
        <v>8</v>
      </c>
      <c r="J121" s="71">
        <v>3</v>
      </c>
      <c r="K121" s="71">
        <v>2</v>
      </c>
      <c r="L121" s="71">
        <v>5</v>
      </c>
      <c r="M121" s="71">
        <v>2.38</v>
      </c>
      <c r="N121" s="71">
        <v>1.1299999999999999</v>
      </c>
      <c r="O121" s="71">
        <v>3.51</v>
      </c>
      <c r="P121" s="71">
        <f t="shared" si="20"/>
        <v>8.379999999999999</v>
      </c>
      <c r="Q121" s="71">
        <f t="shared" si="20"/>
        <v>3.13</v>
      </c>
      <c r="R121" s="71">
        <f t="shared" si="21"/>
        <v>11.509999999999998</v>
      </c>
      <c r="S121" s="71">
        <f t="shared" si="22"/>
        <v>10</v>
      </c>
      <c r="T121" s="71">
        <f t="shared" si="22"/>
        <v>3</v>
      </c>
      <c r="U121" s="71">
        <f t="shared" si="23"/>
        <v>13</v>
      </c>
      <c r="V121" s="71">
        <v>4</v>
      </c>
      <c r="W121" s="71">
        <v>2</v>
      </c>
      <c r="X121" s="71">
        <v>6</v>
      </c>
      <c r="Y121" s="71">
        <v>6</v>
      </c>
      <c r="Z121" s="71">
        <v>1</v>
      </c>
      <c r="AA121" s="71">
        <v>7</v>
      </c>
      <c r="AB121" s="71">
        <v>4.01</v>
      </c>
      <c r="AC121" s="71">
        <v>0.75</v>
      </c>
      <c r="AD121" s="71">
        <v>4.76</v>
      </c>
      <c r="AE121" s="71">
        <f t="shared" si="24"/>
        <v>8.01</v>
      </c>
      <c r="AF121" s="71">
        <f t="shared" si="24"/>
        <v>2.75</v>
      </c>
      <c r="AG121" s="71">
        <f t="shared" si="25"/>
        <v>10.76</v>
      </c>
    </row>
    <row r="122" spans="1:33" ht="15" customHeight="1" x14ac:dyDescent="0.2">
      <c r="A122" s="61" t="s">
        <v>610</v>
      </c>
      <c r="B122" s="62"/>
      <c r="C122" s="63"/>
      <c r="D122" s="33">
        <f>D123+D128</f>
        <v>462</v>
      </c>
      <c r="E122" s="33">
        <f t="shared" ref="E122:AG122" si="26">E123+E128</f>
        <v>196</v>
      </c>
      <c r="F122" s="33">
        <f t="shared" si="26"/>
        <v>658</v>
      </c>
      <c r="G122" s="33">
        <f t="shared" si="26"/>
        <v>419</v>
      </c>
      <c r="H122" s="33">
        <f t="shared" si="26"/>
        <v>167</v>
      </c>
      <c r="I122" s="33">
        <f t="shared" si="26"/>
        <v>586</v>
      </c>
      <c r="J122" s="33">
        <f t="shared" si="26"/>
        <v>43</v>
      </c>
      <c r="K122" s="33">
        <f t="shared" si="26"/>
        <v>29</v>
      </c>
      <c r="L122" s="33">
        <f t="shared" si="26"/>
        <v>72</v>
      </c>
      <c r="M122" s="33">
        <f t="shared" si="26"/>
        <v>24.550000000000004</v>
      </c>
      <c r="N122" s="33">
        <f t="shared" si="26"/>
        <v>17.82</v>
      </c>
      <c r="O122" s="33">
        <f t="shared" si="26"/>
        <v>42.370000000000005</v>
      </c>
      <c r="P122" s="33">
        <f t="shared" si="26"/>
        <v>443.55</v>
      </c>
      <c r="Q122" s="33">
        <f t="shared" si="26"/>
        <v>184.82</v>
      </c>
      <c r="R122" s="33">
        <f t="shared" si="26"/>
        <v>628.37</v>
      </c>
      <c r="S122" s="33">
        <f t="shared" si="26"/>
        <v>464</v>
      </c>
      <c r="T122" s="33">
        <f t="shared" si="26"/>
        <v>207</v>
      </c>
      <c r="U122" s="33">
        <f t="shared" si="26"/>
        <v>671</v>
      </c>
      <c r="V122" s="33">
        <f t="shared" si="26"/>
        <v>389</v>
      </c>
      <c r="W122" s="33">
        <f t="shared" si="26"/>
        <v>171</v>
      </c>
      <c r="X122" s="33">
        <f t="shared" si="26"/>
        <v>560</v>
      </c>
      <c r="Y122" s="33">
        <f t="shared" si="26"/>
        <v>75</v>
      </c>
      <c r="Z122" s="33">
        <f t="shared" si="26"/>
        <v>36</v>
      </c>
      <c r="AA122" s="33">
        <f t="shared" si="26"/>
        <v>111</v>
      </c>
      <c r="AB122" s="33">
        <f t="shared" si="26"/>
        <v>50</v>
      </c>
      <c r="AC122" s="33">
        <f t="shared" si="26"/>
        <v>19.57</v>
      </c>
      <c r="AD122" s="33">
        <f t="shared" si="26"/>
        <v>69.569999999999993</v>
      </c>
      <c r="AE122" s="33">
        <f t="shared" si="26"/>
        <v>439</v>
      </c>
      <c r="AF122" s="33">
        <f t="shared" si="26"/>
        <v>190.57</v>
      </c>
      <c r="AG122" s="33">
        <f t="shared" si="26"/>
        <v>629.56999999999994</v>
      </c>
    </row>
    <row r="123" spans="1:33" ht="15" customHeight="1" x14ac:dyDescent="0.2">
      <c r="A123" s="64" t="s">
        <v>395</v>
      </c>
      <c r="B123" s="65"/>
      <c r="C123" s="66"/>
      <c r="D123" s="67">
        <f t="shared" si="18"/>
        <v>390</v>
      </c>
      <c r="E123" s="67">
        <f t="shared" si="18"/>
        <v>160</v>
      </c>
      <c r="F123" s="67">
        <f t="shared" si="19"/>
        <v>550</v>
      </c>
      <c r="G123" s="67">
        <v>377</v>
      </c>
      <c r="H123" s="67">
        <v>145</v>
      </c>
      <c r="I123" s="67">
        <v>522</v>
      </c>
      <c r="J123" s="67">
        <v>13</v>
      </c>
      <c r="K123" s="67">
        <v>15</v>
      </c>
      <c r="L123" s="67">
        <v>28</v>
      </c>
      <c r="M123" s="67">
        <v>6.75</v>
      </c>
      <c r="N123" s="67">
        <v>8.67</v>
      </c>
      <c r="O123" s="67">
        <v>15.42</v>
      </c>
      <c r="P123" s="67">
        <f t="shared" si="20"/>
        <v>383.75</v>
      </c>
      <c r="Q123" s="67">
        <f t="shared" si="20"/>
        <v>153.66999999999999</v>
      </c>
      <c r="R123" s="67">
        <f t="shared" si="21"/>
        <v>537.41999999999996</v>
      </c>
      <c r="S123" s="67">
        <f t="shared" si="22"/>
        <v>370</v>
      </c>
      <c r="T123" s="67">
        <f t="shared" si="22"/>
        <v>168</v>
      </c>
      <c r="U123" s="67">
        <f t="shared" si="23"/>
        <v>538</v>
      </c>
      <c r="V123" s="67">
        <v>333</v>
      </c>
      <c r="W123" s="67">
        <v>148</v>
      </c>
      <c r="X123" s="67">
        <v>481</v>
      </c>
      <c r="Y123" s="67">
        <v>37</v>
      </c>
      <c r="Z123" s="67">
        <v>20</v>
      </c>
      <c r="AA123" s="67">
        <v>57</v>
      </c>
      <c r="AB123" s="67">
        <v>24.090000000000003</v>
      </c>
      <c r="AC123" s="67">
        <v>9.92</v>
      </c>
      <c r="AD123" s="67">
        <v>34.010000000000005</v>
      </c>
      <c r="AE123" s="67">
        <f t="shared" si="24"/>
        <v>357.09000000000003</v>
      </c>
      <c r="AF123" s="67">
        <f t="shared" si="24"/>
        <v>157.91999999999999</v>
      </c>
      <c r="AG123" s="67">
        <f t="shared" si="25"/>
        <v>515.01</v>
      </c>
    </row>
    <row r="124" spans="1:33" ht="15" customHeight="1" x14ac:dyDescent="0.2">
      <c r="A124" s="68" t="s">
        <v>3</v>
      </c>
      <c r="B124" s="69"/>
      <c r="C124" s="70"/>
      <c r="D124" s="71">
        <f t="shared" si="18"/>
        <v>390</v>
      </c>
      <c r="E124" s="71">
        <f t="shared" si="18"/>
        <v>160</v>
      </c>
      <c r="F124" s="71">
        <f t="shared" si="19"/>
        <v>550</v>
      </c>
      <c r="G124" s="71">
        <v>377</v>
      </c>
      <c r="H124" s="71">
        <v>145</v>
      </c>
      <c r="I124" s="71">
        <v>522</v>
      </c>
      <c r="J124" s="71">
        <v>13</v>
      </c>
      <c r="K124" s="71">
        <v>15</v>
      </c>
      <c r="L124" s="71">
        <v>28</v>
      </c>
      <c r="M124" s="71">
        <v>6.75</v>
      </c>
      <c r="N124" s="71">
        <v>8.67</v>
      </c>
      <c r="O124" s="71">
        <v>15.42</v>
      </c>
      <c r="P124" s="71">
        <f t="shared" si="20"/>
        <v>383.75</v>
      </c>
      <c r="Q124" s="71">
        <f t="shared" si="20"/>
        <v>153.66999999999999</v>
      </c>
      <c r="R124" s="71">
        <f t="shared" si="21"/>
        <v>537.41999999999996</v>
      </c>
      <c r="S124" s="71">
        <f t="shared" si="22"/>
        <v>370</v>
      </c>
      <c r="T124" s="71">
        <f t="shared" si="22"/>
        <v>168</v>
      </c>
      <c r="U124" s="71">
        <f t="shared" si="23"/>
        <v>538</v>
      </c>
      <c r="V124" s="71">
        <v>333</v>
      </c>
      <c r="W124" s="71">
        <v>148</v>
      </c>
      <c r="X124" s="71">
        <v>481</v>
      </c>
      <c r="Y124" s="71">
        <v>37</v>
      </c>
      <c r="Z124" s="71">
        <v>20</v>
      </c>
      <c r="AA124" s="71">
        <v>57</v>
      </c>
      <c r="AB124" s="71">
        <v>24.090000000000003</v>
      </c>
      <c r="AC124" s="71">
        <v>9.92</v>
      </c>
      <c r="AD124" s="71">
        <v>34.010000000000005</v>
      </c>
      <c r="AE124" s="71">
        <f t="shared" si="24"/>
        <v>357.09000000000003</v>
      </c>
      <c r="AF124" s="71">
        <f t="shared" si="24"/>
        <v>157.91999999999999</v>
      </c>
      <c r="AG124" s="71">
        <f t="shared" si="25"/>
        <v>515.01</v>
      </c>
    </row>
    <row r="125" spans="1:33" ht="15" customHeight="1" x14ac:dyDescent="0.2">
      <c r="A125" s="72">
        <v>9.0498999999999992</v>
      </c>
      <c r="B125" s="73" t="s">
        <v>80</v>
      </c>
      <c r="C125" s="74" t="s">
        <v>516</v>
      </c>
      <c r="D125" s="34">
        <f t="shared" si="18"/>
        <v>141</v>
      </c>
      <c r="E125" s="34">
        <f t="shared" si="18"/>
        <v>50</v>
      </c>
      <c r="F125" s="34">
        <f t="shared" si="19"/>
        <v>191</v>
      </c>
      <c r="G125" s="71">
        <v>134</v>
      </c>
      <c r="H125" s="71">
        <v>48</v>
      </c>
      <c r="I125" s="71">
        <v>182</v>
      </c>
      <c r="J125" s="71">
        <v>7</v>
      </c>
      <c r="K125" s="71">
        <v>2</v>
      </c>
      <c r="L125" s="71">
        <v>9</v>
      </c>
      <c r="M125" s="71">
        <v>3.25</v>
      </c>
      <c r="N125" s="71">
        <v>1</v>
      </c>
      <c r="O125" s="71">
        <v>4.25</v>
      </c>
      <c r="P125" s="71">
        <f t="shared" si="20"/>
        <v>137.25</v>
      </c>
      <c r="Q125" s="71">
        <f t="shared" si="20"/>
        <v>49</v>
      </c>
      <c r="R125" s="71">
        <f t="shared" si="21"/>
        <v>186.25</v>
      </c>
      <c r="S125" s="71">
        <f t="shared" si="22"/>
        <v>121</v>
      </c>
      <c r="T125" s="71">
        <f t="shared" si="22"/>
        <v>50</v>
      </c>
      <c r="U125" s="71">
        <f t="shared" si="23"/>
        <v>171</v>
      </c>
      <c r="V125" s="71">
        <v>113</v>
      </c>
      <c r="W125" s="71">
        <v>46</v>
      </c>
      <c r="X125" s="71">
        <v>159</v>
      </c>
      <c r="Y125" s="71">
        <v>8</v>
      </c>
      <c r="Z125" s="71">
        <v>4</v>
      </c>
      <c r="AA125" s="71">
        <v>12</v>
      </c>
      <c r="AB125" s="71">
        <v>5.75</v>
      </c>
      <c r="AC125" s="71">
        <v>2.67</v>
      </c>
      <c r="AD125" s="71">
        <v>8.42</v>
      </c>
      <c r="AE125" s="71">
        <f t="shared" si="24"/>
        <v>118.75</v>
      </c>
      <c r="AF125" s="71">
        <f t="shared" si="24"/>
        <v>48.67</v>
      </c>
      <c r="AG125" s="71">
        <f t="shared" si="25"/>
        <v>167.42000000000002</v>
      </c>
    </row>
    <row r="126" spans="1:33" ht="15" customHeight="1" x14ac:dyDescent="0.2">
      <c r="A126" s="72">
        <v>9.0799000000000003</v>
      </c>
      <c r="B126" s="73" t="s">
        <v>82</v>
      </c>
      <c r="C126" s="74" t="s">
        <v>517</v>
      </c>
      <c r="D126" s="34">
        <f t="shared" si="18"/>
        <v>101</v>
      </c>
      <c r="E126" s="34">
        <f t="shared" si="18"/>
        <v>75</v>
      </c>
      <c r="F126" s="34">
        <f t="shared" si="19"/>
        <v>176</v>
      </c>
      <c r="G126" s="71">
        <v>99</v>
      </c>
      <c r="H126" s="71">
        <v>66</v>
      </c>
      <c r="I126" s="71">
        <v>165</v>
      </c>
      <c r="J126" s="71">
        <v>2</v>
      </c>
      <c r="K126" s="71">
        <v>9</v>
      </c>
      <c r="L126" s="71">
        <v>11</v>
      </c>
      <c r="M126" s="71">
        <v>1</v>
      </c>
      <c r="N126" s="71">
        <v>5.5</v>
      </c>
      <c r="O126" s="71">
        <v>6.5</v>
      </c>
      <c r="P126" s="71">
        <f t="shared" si="20"/>
        <v>100</v>
      </c>
      <c r="Q126" s="71">
        <f t="shared" si="20"/>
        <v>71.5</v>
      </c>
      <c r="R126" s="71">
        <f t="shared" si="21"/>
        <v>171.5</v>
      </c>
      <c r="S126" s="71">
        <f t="shared" si="22"/>
        <v>98</v>
      </c>
      <c r="T126" s="71">
        <f t="shared" si="22"/>
        <v>85</v>
      </c>
      <c r="U126" s="71">
        <f t="shared" si="23"/>
        <v>183</v>
      </c>
      <c r="V126" s="71">
        <v>86</v>
      </c>
      <c r="W126" s="71">
        <v>71</v>
      </c>
      <c r="X126" s="71">
        <v>157</v>
      </c>
      <c r="Y126" s="71">
        <v>12</v>
      </c>
      <c r="Z126" s="71">
        <v>14</v>
      </c>
      <c r="AA126" s="71">
        <v>26</v>
      </c>
      <c r="AB126" s="71">
        <v>8.25</v>
      </c>
      <c r="AC126" s="71">
        <v>6</v>
      </c>
      <c r="AD126" s="71">
        <v>14.25</v>
      </c>
      <c r="AE126" s="71">
        <f t="shared" si="24"/>
        <v>94.25</v>
      </c>
      <c r="AF126" s="71">
        <f t="shared" si="24"/>
        <v>77</v>
      </c>
      <c r="AG126" s="71">
        <f t="shared" si="25"/>
        <v>171.25</v>
      </c>
    </row>
    <row r="127" spans="1:33" ht="15" customHeight="1" x14ac:dyDescent="0.2">
      <c r="A127" s="72">
        <v>9.0901999999999994</v>
      </c>
      <c r="B127" s="73" t="s">
        <v>84</v>
      </c>
      <c r="C127" s="74" t="s">
        <v>85</v>
      </c>
      <c r="D127" s="34">
        <f t="shared" si="18"/>
        <v>148</v>
      </c>
      <c r="E127" s="34">
        <f t="shared" si="18"/>
        <v>35</v>
      </c>
      <c r="F127" s="34">
        <f t="shared" si="19"/>
        <v>183</v>
      </c>
      <c r="G127" s="71">
        <v>144</v>
      </c>
      <c r="H127" s="71">
        <v>31</v>
      </c>
      <c r="I127" s="71">
        <v>175</v>
      </c>
      <c r="J127" s="71">
        <v>4</v>
      </c>
      <c r="K127" s="71">
        <v>4</v>
      </c>
      <c r="L127" s="71">
        <v>8</v>
      </c>
      <c r="M127" s="71">
        <v>2.5</v>
      </c>
      <c r="N127" s="71">
        <v>2.17</v>
      </c>
      <c r="O127" s="71">
        <v>4.67</v>
      </c>
      <c r="P127" s="71">
        <f t="shared" si="20"/>
        <v>146.5</v>
      </c>
      <c r="Q127" s="71">
        <f t="shared" si="20"/>
        <v>33.17</v>
      </c>
      <c r="R127" s="71">
        <f t="shared" si="21"/>
        <v>179.67000000000002</v>
      </c>
      <c r="S127" s="71">
        <f t="shared" si="22"/>
        <v>151</v>
      </c>
      <c r="T127" s="71">
        <f t="shared" si="22"/>
        <v>33</v>
      </c>
      <c r="U127" s="71">
        <f t="shared" si="23"/>
        <v>184</v>
      </c>
      <c r="V127" s="71">
        <v>134</v>
      </c>
      <c r="W127" s="71">
        <v>31</v>
      </c>
      <c r="X127" s="71">
        <v>165</v>
      </c>
      <c r="Y127" s="71">
        <v>17</v>
      </c>
      <c r="Z127" s="71">
        <v>2</v>
      </c>
      <c r="AA127" s="71">
        <v>19</v>
      </c>
      <c r="AB127" s="71">
        <v>10.09</v>
      </c>
      <c r="AC127" s="71">
        <v>1.25</v>
      </c>
      <c r="AD127" s="71">
        <v>11.34</v>
      </c>
      <c r="AE127" s="71">
        <f t="shared" si="24"/>
        <v>144.09</v>
      </c>
      <c r="AF127" s="71">
        <f t="shared" si="24"/>
        <v>32.25</v>
      </c>
      <c r="AG127" s="71">
        <f t="shared" si="25"/>
        <v>176.34</v>
      </c>
    </row>
    <row r="128" spans="1:33" ht="15" customHeight="1" x14ac:dyDescent="0.2">
      <c r="A128" s="64" t="s">
        <v>396</v>
      </c>
      <c r="B128" s="65"/>
      <c r="C128" s="66"/>
      <c r="D128" s="67">
        <f>D129+D132+D134</f>
        <v>72</v>
      </c>
      <c r="E128" s="67">
        <f t="shared" ref="E128:AG128" si="27">E129+E132+E134</f>
        <v>36</v>
      </c>
      <c r="F128" s="67">
        <f t="shared" si="27"/>
        <v>108</v>
      </c>
      <c r="G128" s="67">
        <f t="shared" si="27"/>
        <v>42</v>
      </c>
      <c r="H128" s="67">
        <f t="shared" si="27"/>
        <v>22</v>
      </c>
      <c r="I128" s="67">
        <f t="shared" si="27"/>
        <v>64</v>
      </c>
      <c r="J128" s="67">
        <f t="shared" si="27"/>
        <v>30</v>
      </c>
      <c r="K128" s="67">
        <f t="shared" si="27"/>
        <v>14</v>
      </c>
      <c r="L128" s="67">
        <f t="shared" si="27"/>
        <v>44</v>
      </c>
      <c r="M128" s="67">
        <f t="shared" si="27"/>
        <v>17.800000000000004</v>
      </c>
      <c r="N128" s="67">
        <f t="shared" si="27"/>
        <v>9.1499999999999986</v>
      </c>
      <c r="O128" s="67">
        <f t="shared" si="27"/>
        <v>26.950000000000003</v>
      </c>
      <c r="P128" s="67">
        <f t="shared" si="27"/>
        <v>59.800000000000004</v>
      </c>
      <c r="Q128" s="67">
        <f t="shared" si="27"/>
        <v>31.15</v>
      </c>
      <c r="R128" s="67">
        <f t="shared" si="27"/>
        <v>90.95</v>
      </c>
      <c r="S128" s="67">
        <f t="shared" si="27"/>
        <v>94</v>
      </c>
      <c r="T128" s="67">
        <f t="shared" si="27"/>
        <v>39</v>
      </c>
      <c r="U128" s="67">
        <f t="shared" si="27"/>
        <v>133</v>
      </c>
      <c r="V128" s="67">
        <f t="shared" si="27"/>
        <v>56</v>
      </c>
      <c r="W128" s="67">
        <f t="shared" si="27"/>
        <v>23</v>
      </c>
      <c r="X128" s="67">
        <f t="shared" si="27"/>
        <v>79</v>
      </c>
      <c r="Y128" s="67">
        <f t="shared" si="27"/>
        <v>38</v>
      </c>
      <c r="Z128" s="67">
        <f t="shared" si="27"/>
        <v>16</v>
      </c>
      <c r="AA128" s="67">
        <f t="shared" si="27"/>
        <v>54</v>
      </c>
      <c r="AB128" s="67">
        <f t="shared" si="27"/>
        <v>25.909999999999997</v>
      </c>
      <c r="AC128" s="67">
        <f t="shared" si="27"/>
        <v>9.6499999999999986</v>
      </c>
      <c r="AD128" s="67">
        <f t="shared" si="27"/>
        <v>35.559999999999988</v>
      </c>
      <c r="AE128" s="67">
        <f t="shared" si="27"/>
        <v>81.91</v>
      </c>
      <c r="AF128" s="67">
        <f t="shared" si="27"/>
        <v>32.65</v>
      </c>
      <c r="AG128" s="67">
        <f t="shared" si="27"/>
        <v>114.55999999999999</v>
      </c>
    </row>
    <row r="129" spans="1:33" ht="15" customHeight="1" x14ac:dyDescent="0.2">
      <c r="A129" s="68" t="s">
        <v>300</v>
      </c>
      <c r="B129" s="69"/>
      <c r="C129" s="70"/>
      <c r="D129" s="71">
        <f t="shared" ref="D129:E133" si="28">G129+J129</f>
        <v>8</v>
      </c>
      <c r="E129" s="71">
        <f t="shared" si="28"/>
        <v>1</v>
      </c>
      <c r="F129" s="71">
        <f>SUM(D129:E129)</f>
        <v>9</v>
      </c>
      <c r="G129" s="71">
        <v>1</v>
      </c>
      <c r="H129" s="71">
        <v>1</v>
      </c>
      <c r="I129" s="71">
        <v>2</v>
      </c>
      <c r="J129" s="71">
        <v>7</v>
      </c>
      <c r="K129" s="71"/>
      <c r="L129" s="71">
        <v>7</v>
      </c>
      <c r="M129" s="71">
        <v>3.4</v>
      </c>
      <c r="N129" s="71"/>
      <c r="O129" s="71">
        <v>3.3999999999999995</v>
      </c>
      <c r="P129" s="71">
        <f t="shared" ref="P129:Q133" si="29">G129+M129</f>
        <v>4.4000000000000004</v>
      </c>
      <c r="Q129" s="71">
        <f t="shared" si="29"/>
        <v>1</v>
      </c>
      <c r="R129" s="71">
        <f>SUM(P129:Q129)</f>
        <v>5.4</v>
      </c>
      <c r="S129" s="71">
        <f t="shared" ref="S129:T133" si="30">V129+Y129</f>
        <v>4</v>
      </c>
      <c r="T129" s="71">
        <f t="shared" si="30"/>
        <v>2</v>
      </c>
      <c r="U129" s="71">
        <f>SUM(S129:T129)</f>
        <v>6</v>
      </c>
      <c r="V129" s="71">
        <v>1</v>
      </c>
      <c r="W129" s="71"/>
      <c r="X129" s="71">
        <v>1</v>
      </c>
      <c r="Y129" s="71">
        <v>3</v>
      </c>
      <c r="Z129" s="71">
        <v>2</v>
      </c>
      <c r="AA129" s="71">
        <v>5</v>
      </c>
      <c r="AB129" s="71">
        <v>1.76</v>
      </c>
      <c r="AC129" s="71">
        <v>0.88</v>
      </c>
      <c r="AD129" s="71">
        <v>2.64</v>
      </c>
      <c r="AE129" s="71">
        <f t="shared" ref="AE129:AF133" si="31">V129+AB129</f>
        <v>2.76</v>
      </c>
      <c r="AF129" s="71">
        <f t="shared" si="31"/>
        <v>0.88</v>
      </c>
      <c r="AG129" s="71">
        <f>SUM(AE129:AF129)</f>
        <v>3.6399999999999997</v>
      </c>
    </row>
    <row r="130" spans="1:33" ht="15" customHeight="1" x14ac:dyDescent="0.2">
      <c r="A130" s="72">
        <v>25.010100000000001</v>
      </c>
      <c r="B130" s="73" t="s">
        <v>301</v>
      </c>
      <c r="C130" s="74" t="s">
        <v>302</v>
      </c>
      <c r="D130" s="34">
        <f t="shared" si="28"/>
        <v>1</v>
      </c>
      <c r="E130" s="34">
        <f t="shared" si="28"/>
        <v>0</v>
      </c>
      <c r="F130" s="34">
        <f>SUM(D130:E130)</f>
        <v>1</v>
      </c>
      <c r="G130" s="71"/>
      <c r="H130" s="71"/>
      <c r="I130" s="71"/>
      <c r="J130" s="71">
        <v>1</v>
      </c>
      <c r="K130" s="71"/>
      <c r="L130" s="71">
        <v>1</v>
      </c>
      <c r="M130" s="71">
        <v>0.88</v>
      </c>
      <c r="N130" s="71"/>
      <c r="O130" s="71">
        <v>0.88</v>
      </c>
      <c r="P130" s="71">
        <f t="shared" si="29"/>
        <v>0.88</v>
      </c>
      <c r="Q130" s="71">
        <f t="shared" si="29"/>
        <v>0</v>
      </c>
      <c r="R130" s="71">
        <f>SUM(P130:Q130)</f>
        <v>0.88</v>
      </c>
      <c r="S130" s="71">
        <f t="shared" si="30"/>
        <v>0</v>
      </c>
      <c r="T130" s="71">
        <f t="shared" si="30"/>
        <v>0</v>
      </c>
      <c r="U130" s="71">
        <f>SUM(S130:T130)</f>
        <v>0</v>
      </c>
      <c r="V130" s="71"/>
      <c r="W130" s="71"/>
      <c r="X130" s="71"/>
      <c r="Y130" s="71"/>
      <c r="Z130" s="71"/>
      <c r="AA130" s="71"/>
      <c r="AB130" s="71"/>
      <c r="AC130" s="71"/>
      <c r="AD130" s="71"/>
      <c r="AE130" s="71">
        <f t="shared" si="31"/>
        <v>0</v>
      </c>
      <c r="AF130" s="71">
        <f t="shared" si="31"/>
        <v>0</v>
      </c>
      <c r="AG130" s="71">
        <f>SUM(AE130:AF130)</f>
        <v>0</v>
      </c>
    </row>
    <row r="131" spans="1:33" ht="15" customHeight="1" x14ac:dyDescent="0.2">
      <c r="A131" s="72">
        <v>25.010300000000001</v>
      </c>
      <c r="B131" s="73" t="s">
        <v>303</v>
      </c>
      <c r="C131" s="74" t="s">
        <v>304</v>
      </c>
      <c r="D131" s="34">
        <f t="shared" si="28"/>
        <v>7</v>
      </c>
      <c r="E131" s="34">
        <f t="shared" si="28"/>
        <v>1</v>
      </c>
      <c r="F131" s="34">
        <f>SUM(D131:E131)</f>
        <v>8</v>
      </c>
      <c r="G131" s="71">
        <v>1</v>
      </c>
      <c r="H131" s="71">
        <v>1</v>
      </c>
      <c r="I131" s="71">
        <v>2</v>
      </c>
      <c r="J131" s="71">
        <v>6</v>
      </c>
      <c r="K131" s="71"/>
      <c r="L131" s="71">
        <v>6</v>
      </c>
      <c r="M131" s="71">
        <v>2.5199999999999996</v>
      </c>
      <c r="N131" s="71"/>
      <c r="O131" s="71">
        <v>2.5199999999999996</v>
      </c>
      <c r="P131" s="71">
        <f t="shared" si="29"/>
        <v>3.5199999999999996</v>
      </c>
      <c r="Q131" s="71">
        <f t="shared" si="29"/>
        <v>1</v>
      </c>
      <c r="R131" s="71">
        <f>SUM(P131:Q131)</f>
        <v>4.5199999999999996</v>
      </c>
      <c r="S131" s="71">
        <f t="shared" si="30"/>
        <v>4</v>
      </c>
      <c r="T131" s="71">
        <f t="shared" si="30"/>
        <v>2</v>
      </c>
      <c r="U131" s="71">
        <f>SUM(S131:T131)</f>
        <v>6</v>
      </c>
      <c r="V131" s="71">
        <v>1</v>
      </c>
      <c r="W131" s="71"/>
      <c r="X131" s="71">
        <v>1</v>
      </c>
      <c r="Y131" s="71">
        <v>3</v>
      </c>
      <c r="Z131" s="71">
        <v>2</v>
      </c>
      <c r="AA131" s="71">
        <v>5</v>
      </c>
      <c r="AB131" s="71">
        <v>1.76</v>
      </c>
      <c r="AC131" s="71">
        <v>0.88</v>
      </c>
      <c r="AD131" s="71">
        <v>2.64</v>
      </c>
      <c r="AE131" s="71">
        <f t="shared" si="31"/>
        <v>2.76</v>
      </c>
      <c r="AF131" s="71">
        <f t="shared" si="31"/>
        <v>0.88</v>
      </c>
      <c r="AG131" s="71">
        <f>SUM(AE131:AF131)</f>
        <v>3.6399999999999997</v>
      </c>
    </row>
    <row r="132" spans="1:33" ht="15" customHeight="1" x14ac:dyDescent="0.2">
      <c r="A132" s="68" t="s">
        <v>460</v>
      </c>
      <c r="B132" s="69"/>
      <c r="C132" s="70"/>
      <c r="D132" s="71">
        <f t="shared" si="28"/>
        <v>2</v>
      </c>
      <c r="E132" s="71">
        <f t="shared" si="28"/>
        <v>2</v>
      </c>
      <c r="F132" s="71">
        <f>SUM(D132:E132)</f>
        <v>4</v>
      </c>
      <c r="G132" s="71"/>
      <c r="H132" s="71"/>
      <c r="I132" s="71"/>
      <c r="J132" s="71">
        <v>2</v>
      </c>
      <c r="K132" s="71">
        <v>2</v>
      </c>
      <c r="L132" s="71">
        <v>4</v>
      </c>
      <c r="M132" s="71">
        <v>1</v>
      </c>
      <c r="N132" s="71">
        <v>1.63</v>
      </c>
      <c r="O132" s="71">
        <v>2.63</v>
      </c>
      <c r="P132" s="71">
        <f t="shared" si="29"/>
        <v>1</v>
      </c>
      <c r="Q132" s="71">
        <f t="shared" si="29"/>
        <v>1.63</v>
      </c>
      <c r="R132" s="71">
        <f>SUM(P132:Q132)</f>
        <v>2.63</v>
      </c>
      <c r="S132" s="71">
        <f t="shared" si="30"/>
        <v>2</v>
      </c>
      <c r="T132" s="71">
        <f t="shared" si="30"/>
        <v>1</v>
      </c>
      <c r="U132" s="71">
        <f>SUM(S132:T132)</f>
        <v>3</v>
      </c>
      <c r="V132" s="71"/>
      <c r="W132" s="71"/>
      <c r="X132" s="71"/>
      <c r="Y132" s="71">
        <v>2</v>
      </c>
      <c r="Z132" s="71">
        <v>1</v>
      </c>
      <c r="AA132" s="71">
        <v>3</v>
      </c>
      <c r="AB132" s="71">
        <v>0.88</v>
      </c>
      <c r="AC132" s="71">
        <v>0.5</v>
      </c>
      <c r="AD132" s="71">
        <v>1.38</v>
      </c>
      <c r="AE132" s="71">
        <f t="shared" si="31"/>
        <v>0.88</v>
      </c>
      <c r="AF132" s="71">
        <f t="shared" si="31"/>
        <v>0.5</v>
      </c>
      <c r="AG132" s="71">
        <f>SUM(AE132:AF132)</f>
        <v>1.38</v>
      </c>
    </row>
    <row r="133" spans="1:33" ht="15" customHeight="1" x14ac:dyDescent="0.2">
      <c r="A133" s="72">
        <v>25.0199</v>
      </c>
      <c r="B133" s="73" t="s">
        <v>370</v>
      </c>
      <c r="C133" s="74" t="s">
        <v>371</v>
      </c>
      <c r="D133" s="34">
        <f t="shared" si="28"/>
        <v>2</v>
      </c>
      <c r="E133" s="34">
        <f t="shared" si="28"/>
        <v>2</v>
      </c>
      <c r="F133" s="34">
        <f>SUM(D133:E133)</f>
        <v>4</v>
      </c>
      <c r="G133" s="71"/>
      <c r="H133" s="71"/>
      <c r="I133" s="71"/>
      <c r="J133" s="71">
        <v>2</v>
      </c>
      <c r="K133" s="71">
        <v>2</v>
      </c>
      <c r="L133" s="71">
        <v>4</v>
      </c>
      <c r="M133" s="71">
        <v>1</v>
      </c>
      <c r="N133" s="71">
        <v>1.63</v>
      </c>
      <c r="O133" s="71">
        <v>2.63</v>
      </c>
      <c r="P133" s="71">
        <f t="shared" si="29"/>
        <v>1</v>
      </c>
      <c r="Q133" s="71">
        <f t="shared" si="29"/>
        <v>1.63</v>
      </c>
      <c r="R133" s="71">
        <f>SUM(P133:Q133)</f>
        <v>2.63</v>
      </c>
      <c r="S133" s="71">
        <f t="shared" si="30"/>
        <v>2</v>
      </c>
      <c r="T133" s="71">
        <f t="shared" si="30"/>
        <v>1</v>
      </c>
      <c r="U133" s="71">
        <f>SUM(S133:T133)</f>
        <v>3</v>
      </c>
      <c r="V133" s="71"/>
      <c r="W133" s="71"/>
      <c r="X133" s="71"/>
      <c r="Y133" s="71">
        <v>2</v>
      </c>
      <c r="Z133" s="71">
        <v>1</v>
      </c>
      <c r="AA133" s="71">
        <v>3</v>
      </c>
      <c r="AB133" s="71">
        <v>0.88</v>
      </c>
      <c r="AC133" s="71">
        <v>0.5</v>
      </c>
      <c r="AD133" s="71">
        <v>1.38</v>
      </c>
      <c r="AE133" s="71">
        <f t="shared" si="31"/>
        <v>0.88</v>
      </c>
      <c r="AF133" s="71">
        <f t="shared" si="31"/>
        <v>0.5</v>
      </c>
      <c r="AG133" s="71">
        <f>SUM(AE133:AF133)</f>
        <v>1.38</v>
      </c>
    </row>
    <row r="134" spans="1:33" ht="15" customHeight="1" x14ac:dyDescent="0.2">
      <c r="A134" s="68" t="s">
        <v>397</v>
      </c>
      <c r="B134" s="69"/>
      <c r="C134" s="70"/>
      <c r="D134" s="71">
        <f>SUM(D135:D137)</f>
        <v>62</v>
      </c>
      <c r="E134" s="71">
        <f t="shared" ref="E134:AG134" si="32">SUM(E135:E137)</f>
        <v>33</v>
      </c>
      <c r="F134" s="71">
        <f t="shared" si="32"/>
        <v>95</v>
      </c>
      <c r="G134" s="71">
        <f t="shared" si="32"/>
        <v>41</v>
      </c>
      <c r="H134" s="71">
        <f t="shared" si="32"/>
        <v>21</v>
      </c>
      <c r="I134" s="71">
        <f t="shared" si="32"/>
        <v>62</v>
      </c>
      <c r="J134" s="71">
        <f t="shared" si="32"/>
        <v>21</v>
      </c>
      <c r="K134" s="71">
        <f t="shared" si="32"/>
        <v>12</v>
      </c>
      <c r="L134" s="71">
        <f t="shared" si="32"/>
        <v>33</v>
      </c>
      <c r="M134" s="71">
        <f t="shared" si="32"/>
        <v>13.400000000000002</v>
      </c>
      <c r="N134" s="71">
        <f t="shared" si="32"/>
        <v>7.52</v>
      </c>
      <c r="O134" s="71">
        <f t="shared" si="32"/>
        <v>20.92</v>
      </c>
      <c r="P134" s="71">
        <f t="shared" si="32"/>
        <v>54.400000000000006</v>
      </c>
      <c r="Q134" s="71">
        <f t="shared" si="32"/>
        <v>28.52</v>
      </c>
      <c r="R134" s="71">
        <f t="shared" si="32"/>
        <v>82.92</v>
      </c>
      <c r="S134" s="71">
        <f t="shared" si="32"/>
        <v>88</v>
      </c>
      <c r="T134" s="71">
        <f t="shared" si="32"/>
        <v>36</v>
      </c>
      <c r="U134" s="71">
        <f t="shared" si="32"/>
        <v>124</v>
      </c>
      <c r="V134" s="71">
        <f t="shared" si="32"/>
        <v>55</v>
      </c>
      <c r="W134" s="71">
        <f t="shared" si="32"/>
        <v>23</v>
      </c>
      <c r="X134" s="71">
        <f t="shared" si="32"/>
        <v>78</v>
      </c>
      <c r="Y134" s="71">
        <f t="shared" si="32"/>
        <v>33</v>
      </c>
      <c r="Z134" s="71">
        <f t="shared" si="32"/>
        <v>13</v>
      </c>
      <c r="AA134" s="71">
        <f t="shared" si="32"/>
        <v>46</v>
      </c>
      <c r="AB134" s="71">
        <f t="shared" si="32"/>
        <v>23.269999999999996</v>
      </c>
      <c r="AC134" s="71">
        <f t="shared" si="32"/>
        <v>8.27</v>
      </c>
      <c r="AD134" s="71">
        <f t="shared" si="32"/>
        <v>31.539999999999992</v>
      </c>
      <c r="AE134" s="71">
        <f t="shared" si="32"/>
        <v>78.27</v>
      </c>
      <c r="AF134" s="71">
        <f t="shared" si="32"/>
        <v>31.269999999999996</v>
      </c>
      <c r="AG134" s="71">
        <f t="shared" si="32"/>
        <v>109.53999999999999</v>
      </c>
    </row>
    <row r="135" spans="1:33" ht="15" customHeight="1" x14ac:dyDescent="0.2">
      <c r="A135" s="72">
        <v>9.0401000000000007</v>
      </c>
      <c r="B135" s="73" t="s">
        <v>307</v>
      </c>
      <c r="C135" s="74" t="s">
        <v>308</v>
      </c>
      <c r="D135" s="34">
        <f t="shared" si="18"/>
        <v>12</v>
      </c>
      <c r="E135" s="34">
        <f t="shared" si="18"/>
        <v>9</v>
      </c>
      <c r="F135" s="34">
        <f t="shared" si="19"/>
        <v>21</v>
      </c>
      <c r="G135" s="71">
        <v>8</v>
      </c>
      <c r="H135" s="71">
        <v>8</v>
      </c>
      <c r="I135" s="71">
        <v>16</v>
      </c>
      <c r="J135" s="71">
        <v>4</v>
      </c>
      <c r="K135" s="71">
        <v>1</v>
      </c>
      <c r="L135" s="71">
        <v>5</v>
      </c>
      <c r="M135" s="71">
        <v>2.63</v>
      </c>
      <c r="N135" s="71">
        <v>0.75</v>
      </c>
      <c r="O135" s="71">
        <v>3.38</v>
      </c>
      <c r="P135" s="71">
        <f t="shared" si="20"/>
        <v>10.629999999999999</v>
      </c>
      <c r="Q135" s="71">
        <f t="shared" si="20"/>
        <v>8.75</v>
      </c>
      <c r="R135" s="71">
        <f t="shared" si="21"/>
        <v>19.38</v>
      </c>
      <c r="S135" s="71">
        <f t="shared" si="22"/>
        <v>14</v>
      </c>
      <c r="T135" s="71">
        <f t="shared" si="22"/>
        <v>14</v>
      </c>
      <c r="U135" s="71">
        <f t="shared" si="23"/>
        <v>28</v>
      </c>
      <c r="V135" s="71">
        <v>12</v>
      </c>
      <c r="W135" s="71">
        <v>12</v>
      </c>
      <c r="X135" s="71">
        <v>24</v>
      </c>
      <c r="Y135" s="71">
        <v>2</v>
      </c>
      <c r="Z135" s="71">
        <v>2</v>
      </c>
      <c r="AA135" s="71">
        <v>4</v>
      </c>
      <c r="AB135" s="71">
        <v>1.5</v>
      </c>
      <c r="AC135" s="71">
        <v>1.1299999999999999</v>
      </c>
      <c r="AD135" s="71">
        <v>2.63</v>
      </c>
      <c r="AE135" s="71">
        <f t="shared" si="24"/>
        <v>13.5</v>
      </c>
      <c r="AF135" s="71">
        <f t="shared" si="24"/>
        <v>13.129999999999999</v>
      </c>
      <c r="AG135" s="71">
        <f t="shared" si="25"/>
        <v>26.63</v>
      </c>
    </row>
    <row r="136" spans="1:33" ht="15" customHeight="1" x14ac:dyDescent="0.2">
      <c r="A136" s="75">
        <v>9.0498999999999992</v>
      </c>
      <c r="B136" s="73" t="s">
        <v>309</v>
      </c>
      <c r="C136" s="74" t="s">
        <v>518</v>
      </c>
      <c r="D136" s="34">
        <f t="shared" si="18"/>
        <v>5</v>
      </c>
      <c r="E136" s="34">
        <f t="shared" si="18"/>
        <v>6</v>
      </c>
      <c r="F136" s="34">
        <f t="shared" si="19"/>
        <v>11</v>
      </c>
      <c r="G136" s="71">
        <v>3</v>
      </c>
      <c r="H136" s="71">
        <v>5</v>
      </c>
      <c r="I136" s="71">
        <v>8</v>
      </c>
      <c r="J136" s="71">
        <v>2</v>
      </c>
      <c r="K136" s="71">
        <v>1</v>
      </c>
      <c r="L136" s="71">
        <v>3</v>
      </c>
      <c r="M136" s="71">
        <v>0.75</v>
      </c>
      <c r="N136" s="71">
        <v>0.75</v>
      </c>
      <c r="O136" s="71">
        <v>1.5</v>
      </c>
      <c r="P136" s="71">
        <f t="shared" si="20"/>
        <v>3.75</v>
      </c>
      <c r="Q136" s="71">
        <f t="shared" si="20"/>
        <v>5.75</v>
      </c>
      <c r="R136" s="71">
        <f t="shared" si="21"/>
        <v>9.5</v>
      </c>
      <c r="S136" s="71">
        <f t="shared" si="22"/>
        <v>6</v>
      </c>
      <c r="T136" s="71">
        <f t="shared" si="22"/>
        <v>5</v>
      </c>
      <c r="U136" s="71">
        <f t="shared" si="23"/>
        <v>11</v>
      </c>
      <c r="V136" s="71">
        <v>6</v>
      </c>
      <c r="W136" s="71">
        <v>4</v>
      </c>
      <c r="X136" s="71">
        <v>10</v>
      </c>
      <c r="Y136" s="71"/>
      <c r="Z136" s="71">
        <v>1</v>
      </c>
      <c r="AA136" s="71">
        <v>1</v>
      </c>
      <c r="AB136" s="71"/>
      <c r="AC136" s="71">
        <v>0.38</v>
      </c>
      <c r="AD136" s="71">
        <v>0.38</v>
      </c>
      <c r="AE136" s="71">
        <f t="shared" si="24"/>
        <v>6</v>
      </c>
      <c r="AF136" s="71">
        <f t="shared" si="24"/>
        <v>4.38</v>
      </c>
      <c r="AG136" s="71">
        <f t="shared" si="25"/>
        <v>10.379999999999999</v>
      </c>
    </row>
    <row r="137" spans="1:33" ht="15" customHeight="1" x14ac:dyDescent="0.2">
      <c r="A137" s="75">
        <v>11.040100000000001</v>
      </c>
      <c r="B137" s="73" t="s">
        <v>305</v>
      </c>
      <c r="C137" s="74" t="s">
        <v>515</v>
      </c>
      <c r="D137" s="34">
        <f>G137+J137</f>
        <v>45</v>
      </c>
      <c r="E137" s="34">
        <f>H137+K137</f>
        <v>18</v>
      </c>
      <c r="F137" s="34">
        <f>SUM(D137:E137)</f>
        <v>63</v>
      </c>
      <c r="G137" s="71">
        <v>30</v>
      </c>
      <c r="H137" s="71">
        <v>8</v>
      </c>
      <c r="I137" s="71">
        <v>38</v>
      </c>
      <c r="J137" s="71">
        <v>15</v>
      </c>
      <c r="K137" s="71">
        <v>10</v>
      </c>
      <c r="L137" s="71">
        <v>25</v>
      </c>
      <c r="M137" s="71">
        <v>10.020000000000001</v>
      </c>
      <c r="N137" s="71">
        <v>6.02</v>
      </c>
      <c r="O137" s="71">
        <v>16.040000000000003</v>
      </c>
      <c r="P137" s="71">
        <f>G137+M137</f>
        <v>40.020000000000003</v>
      </c>
      <c r="Q137" s="71">
        <f>H137+N137</f>
        <v>14.02</v>
      </c>
      <c r="R137" s="71">
        <f>SUM(P137:Q137)</f>
        <v>54.040000000000006</v>
      </c>
      <c r="S137" s="71">
        <f>V137+Y137</f>
        <v>68</v>
      </c>
      <c r="T137" s="71">
        <f>W137+Z137</f>
        <v>17</v>
      </c>
      <c r="U137" s="71">
        <f>SUM(S137:T137)</f>
        <v>85</v>
      </c>
      <c r="V137" s="71">
        <v>37</v>
      </c>
      <c r="W137" s="71">
        <v>7</v>
      </c>
      <c r="X137" s="71">
        <v>44</v>
      </c>
      <c r="Y137" s="71">
        <v>31</v>
      </c>
      <c r="Z137" s="71">
        <v>10</v>
      </c>
      <c r="AA137" s="71">
        <v>41</v>
      </c>
      <c r="AB137" s="71">
        <v>21.769999999999996</v>
      </c>
      <c r="AC137" s="71">
        <v>6.76</v>
      </c>
      <c r="AD137" s="71">
        <v>28.529999999999994</v>
      </c>
      <c r="AE137" s="71">
        <f>V137+AB137</f>
        <v>58.769999999999996</v>
      </c>
      <c r="AF137" s="71">
        <f>W137+AC137</f>
        <v>13.76</v>
      </c>
      <c r="AG137" s="71">
        <f>SUM(AE137:AF137)</f>
        <v>72.53</v>
      </c>
    </row>
    <row r="138" spans="1:33" ht="15" customHeight="1" x14ac:dyDescent="0.2">
      <c r="A138" s="61" t="s">
        <v>313</v>
      </c>
      <c r="B138" s="62"/>
      <c r="C138" s="63"/>
      <c r="D138" s="33">
        <f t="shared" si="18"/>
        <v>319</v>
      </c>
      <c r="E138" s="33">
        <f t="shared" si="18"/>
        <v>219</v>
      </c>
      <c r="F138" s="33">
        <f t="shared" si="19"/>
        <v>538</v>
      </c>
      <c r="G138" s="33">
        <v>300</v>
      </c>
      <c r="H138" s="33">
        <v>205</v>
      </c>
      <c r="I138" s="33">
        <v>505</v>
      </c>
      <c r="J138" s="33">
        <v>19</v>
      </c>
      <c r="K138" s="33">
        <v>14</v>
      </c>
      <c r="L138" s="33">
        <v>33</v>
      </c>
      <c r="M138" s="33">
        <v>11.810000000000002</v>
      </c>
      <c r="N138" s="33">
        <v>9.4200000000000017</v>
      </c>
      <c r="O138" s="33">
        <v>21.230000000000004</v>
      </c>
      <c r="P138" s="33">
        <f t="shared" si="20"/>
        <v>311.81</v>
      </c>
      <c r="Q138" s="33">
        <f t="shared" si="20"/>
        <v>214.42000000000002</v>
      </c>
      <c r="R138" s="33">
        <f t="shared" si="21"/>
        <v>526.23</v>
      </c>
      <c r="S138" s="33">
        <f t="shared" si="22"/>
        <v>334</v>
      </c>
      <c r="T138" s="33">
        <f t="shared" si="22"/>
        <v>200</v>
      </c>
      <c r="U138" s="33">
        <f t="shared" si="23"/>
        <v>534</v>
      </c>
      <c r="V138" s="33">
        <v>312</v>
      </c>
      <c r="W138" s="33">
        <v>194</v>
      </c>
      <c r="X138" s="33">
        <v>506</v>
      </c>
      <c r="Y138" s="33">
        <v>22</v>
      </c>
      <c r="Z138" s="33">
        <v>6</v>
      </c>
      <c r="AA138" s="33">
        <v>28</v>
      </c>
      <c r="AB138" s="33">
        <v>14.200000000000005</v>
      </c>
      <c r="AC138" s="33">
        <v>3.3899999999999997</v>
      </c>
      <c r="AD138" s="33">
        <v>17.590000000000003</v>
      </c>
      <c r="AE138" s="33">
        <f t="shared" si="24"/>
        <v>326.2</v>
      </c>
      <c r="AF138" s="33">
        <f t="shared" si="24"/>
        <v>197.39</v>
      </c>
      <c r="AG138" s="33">
        <f t="shared" si="25"/>
        <v>523.58999999999992</v>
      </c>
    </row>
    <row r="139" spans="1:33" ht="15" customHeight="1" x14ac:dyDescent="0.2">
      <c r="A139" s="64" t="s">
        <v>396</v>
      </c>
      <c r="B139" s="65"/>
      <c r="C139" s="66"/>
      <c r="D139" s="67">
        <f t="shared" si="18"/>
        <v>319</v>
      </c>
      <c r="E139" s="67">
        <f t="shared" si="18"/>
        <v>219</v>
      </c>
      <c r="F139" s="67">
        <f t="shared" si="19"/>
        <v>538</v>
      </c>
      <c r="G139" s="67">
        <v>300</v>
      </c>
      <c r="H139" s="67">
        <v>205</v>
      </c>
      <c r="I139" s="67">
        <v>505</v>
      </c>
      <c r="J139" s="67">
        <v>19</v>
      </c>
      <c r="K139" s="67">
        <v>14</v>
      </c>
      <c r="L139" s="67">
        <v>33</v>
      </c>
      <c r="M139" s="67">
        <v>11.810000000000002</v>
      </c>
      <c r="N139" s="67">
        <v>9.4200000000000017</v>
      </c>
      <c r="O139" s="67">
        <v>21.230000000000004</v>
      </c>
      <c r="P139" s="67">
        <f t="shared" si="20"/>
        <v>311.81</v>
      </c>
      <c r="Q139" s="67">
        <f t="shared" si="20"/>
        <v>214.42000000000002</v>
      </c>
      <c r="R139" s="67">
        <f t="shared" si="21"/>
        <v>526.23</v>
      </c>
      <c r="S139" s="67">
        <f t="shared" si="22"/>
        <v>334</v>
      </c>
      <c r="T139" s="67">
        <f t="shared" si="22"/>
        <v>200</v>
      </c>
      <c r="U139" s="67">
        <f t="shared" si="23"/>
        <v>534</v>
      </c>
      <c r="V139" s="67">
        <v>312</v>
      </c>
      <c r="W139" s="67">
        <v>194</v>
      </c>
      <c r="X139" s="67">
        <v>506</v>
      </c>
      <c r="Y139" s="67">
        <v>22</v>
      </c>
      <c r="Z139" s="67">
        <v>6</v>
      </c>
      <c r="AA139" s="67">
        <v>28</v>
      </c>
      <c r="AB139" s="67">
        <v>14.200000000000005</v>
      </c>
      <c r="AC139" s="67">
        <v>3.3899999999999997</v>
      </c>
      <c r="AD139" s="67">
        <v>17.590000000000003</v>
      </c>
      <c r="AE139" s="67">
        <f t="shared" si="24"/>
        <v>326.2</v>
      </c>
      <c r="AF139" s="67">
        <f t="shared" si="24"/>
        <v>197.39</v>
      </c>
      <c r="AG139" s="67">
        <f t="shared" si="25"/>
        <v>523.58999999999992</v>
      </c>
    </row>
    <row r="140" spans="1:33" ht="15" customHeight="1" x14ac:dyDescent="0.2">
      <c r="A140" s="68" t="s">
        <v>397</v>
      </c>
      <c r="B140" s="69"/>
      <c r="C140" s="70"/>
      <c r="D140" s="71">
        <f t="shared" si="18"/>
        <v>12</v>
      </c>
      <c r="E140" s="71">
        <f t="shared" si="18"/>
        <v>10</v>
      </c>
      <c r="F140" s="71">
        <f t="shared" si="19"/>
        <v>22</v>
      </c>
      <c r="G140" s="71">
        <v>7</v>
      </c>
      <c r="H140" s="71">
        <v>8</v>
      </c>
      <c r="I140" s="71">
        <v>15</v>
      </c>
      <c r="J140" s="71">
        <v>5</v>
      </c>
      <c r="K140" s="71">
        <v>2</v>
      </c>
      <c r="L140" s="71">
        <v>7</v>
      </c>
      <c r="M140" s="71">
        <v>3.02</v>
      </c>
      <c r="N140" s="71">
        <v>1.63</v>
      </c>
      <c r="O140" s="71">
        <v>4.6500000000000004</v>
      </c>
      <c r="P140" s="71">
        <f t="shared" si="20"/>
        <v>10.02</v>
      </c>
      <c r="Q140" s="71">
        <f t="shared" si="20"/>
        <v>9.629999999999999</v>
      </c>
      <c r="R140" s="71">
        <f t="shared" si="21"/>
        <v>19.649999999999999</v>
      </c>
      <c r="S140" s="71">
        <f t="shared" si="22"/>
        <v>18</v>
      </c>
      <c r="T140" s="71">
        <f t="shared" si="22"/>
        <v>13</v>
      </c>
      <c r="U140" s="71">
        <f t="shared" si="23"/>
        <v>31</v>
      </c>
      <c r="V140" s="71">
        <v>12</v>
      </c>
      <c r="W140" s="71">
        <v>11</v>
      </c>
      <c r="X140" s="71">
        <v>23</v>
      </c>
      <c r="Y140" s="71">
        <v>6</v>
      </c>
      <c r="Z140" s="71">
        <v>2</v>
      </c>
      <c r="AA140" s="71">
        <v>8</v>
      </c>
      <c r="AB140" s="71">
        <v>4.2699999999999996</v>
      </c>
      <c r="AC140" s="71">
        <v>0.88</v>
      </c>
      <c r="AD140" s="71">
        <v>5.15</v>
      </c>
      <c r="AE140" s="71">
        <f t="shared" si="24"/>
        <v>16.27</v>
      </c>
      <c r="AF140" s="71">
        <f t="shared" si="24"/>
        <v>11.88</v>
      </c>
      <c r="AG140" s="71">
        <f t="shared" si="25"/>
        <v>28.15</v>
      </c>
    </row>
    <row r="141" spans="1:33" ht="15" customHeight="1" x14ac:dyDescent="0.2">
      <c r="A141" s="72">
        <v>22.010100000000001</v>
      </c>
      <c r="B141" s="73" t="s">
        <v>312</v>
      </c>
      <c r="C141" s="74" t="s">
        <v>313</v>
      </c>
      <c r="D141" s="34">
        <f t="shared" si="18"/>
        <v>12</v>
      </c>
      <c r="E141" s="34">
        <f t="shared" si="18"/>
        <v>10</v>
      </c>
      <c r="F141" s="34">
        <f t="shared" si="19"/>
        <v>22</v>
      </c>
      <c r="G141" s="71">
        <v>7</v>
      </c>
      <c r="H141" s="71">
        <v>8</v>
      </c>
      <c r="I141" s="71">
        <v>15</v>
      </c>
      <c r="J141" s="71">
        <v>5</v>
      </c>
      <c r="K141" s="71">
        <v>2</v>
      </c>
      <c r="L141" s="71">
        <v>7</v>
      </c>
      <c r="M141" s="71">
        <v>3.02</v>
      </c>
      <c r="N141" s="71">
        <v>1.63</v>
      </c>
      <c r="O141" s="71">
        <v>4.6500000000000004</v>
      </c>
      <c r="P141" s="71">
        <f t="shared" si="20"/>
        <v>10.02</v>
      </c>
      <c r="Q141" s="71">
        <f t="shared" si="20"/>
        <v>9.629999999999999</v>
      </c>
      <c r="R141" s="71">
        <f t="shared" si="21"/>
        <v>19.649999999999999</v>
      </c>
      <c r="S141" s="71">
        <f t="shared" si="22"/>
        <v>14</v>
      </c>
      <c r="T141" s="71">
        <f t="shared" si="22"/>
        <v>8</v>
      </c>
      <c r="U141" s="71">
        <f t="shared" si="23"/>
        <v>22</v>
      </c>
      <c r="V141" s="71">
        <v>10</v>
      </c>
      <c r="W141" s="71">
        <v>7</v>
      </c>
      <c r="X141" s="71">
        <v>17</v>
      </c>
      <c r="Y141" s="71">
        <v>4</v>
      </c>
      <c r="Z141" s="71">
        <v>1</v>
      </c>
      <c r="AA141" s="71">
        <v>5</v>
      </c>
      <c r="AB141" s="71">
        <v>2.5099999999999998</v>
      </c>
      <c r="AC141" s="71">
        <v>0</v>
      </c>
      <c r="AD141" s="71">
        <v>2.5099999999999998</v>
      </c>
      <c r="AE141" s="71">
        <f t="shared" si="24"/>
        <v>12.51</v>
      </c>
      <c r="AF141" s="71">
        <f t="shared" si="24"/>
        <v>7</v>
      </c>
      <c r="AG141" s="71">
        <f t="shared" si="25"/>
        <v>19.509999999999998</v>
      </c>
    </row>
    <row r="142" spans="1:33" ht="15" customHeight="1" x14ac:dyDescent="0.2">
      <c r="A142" s="72" t="s">
        <v>452</v>
      </c>
      <c r="B142" s="73" t="s">
        <v>412</v>
      </c>
      <c r="C142" s="74" t="s">
        <v>413</v>
      </c>
      <c r="D142" s="34">
        <f t="shared" si="18"/>
        <v>0</v>
      </c>
      <c r="E142" s="34">
        <f t="shared" si="18"/>
        <v>0</v>
      </c>
      <c r="F142" s="34">
        <f t="shared" si="19"/>
        <v>0</v>
      </c>
      <c r="G142" s="71"/>
      <c r="H142" s="71"/>
      <c r="I142" s="71"/>
      <c r="J142" s="71"/>
      <c r="K142" s="71"/>
      <c r="L142" s="71"/>
      <c r="M142" s="71"/>
      <c r="N142" s="71"/>
      <c r="O142" s="71"/>
      <c r="P142" s="71">
        <f t="shared" si="20"/>
        <v>0</v>
      </c>
      <c r="Q142" s="71">
        <f t="shared" si="20"/>
        <v>0</v>
      </c>
      <c r="R142" s="71">
        <f t="shared" si="21"/>
        <v>0</v>
      </c>
      <c r="S142" s="71">
        <f t="shared" si="22"/>
        <v>4</v>
      </c>
      <c r="T142" s="71">
        <f t="shared" si="22"/>
        <v>5</v>
      </c>
      <c r="U142" s="71">
        <f t="shared" si="23"/>
        <v>9</v>
      </c>
      <c r="V142" s="71">
        <v>2</v>
      </c>
      <c r="W142" s="71">
        <v>4</v>
      </c>
      <c r="X142" s="71">
        <v>6</v>
      </c>
      <c r="Y142" s="71">
        <v>2</v>
      </c>
      <c r="Z142" s="71">
        <v>1</v>
      </c>
      <c r="AA142" s="71">
        <v>3</v>
      </c>
      <c r="AB142" s="71">
        <v>1.76</v>
      </c>
      <c r="AC142" s="71">
        <v>0.88</v>
      </c>
      <c r="AD142" s="71">
        <v>2.64</v>
      </c>
      <c r="AE142" s="71">
        <f t="shared" si="24"/>
        <v>3.76</v>
      </c>
      <c r="AF142" s="71">
        <f t="shared" si="24"/>
        <v>4.88</v>
      </c>
      <c r="AG142" s="71">
        <f t="shared" si="25"/>
        <v>8.64</v>
      </c>
    </row>
    <row r="143" spans="1:33" ht="15" customHeight="1" x14ac:dyDescent="0.2">
      <c r="A143" s="68" t="s">
        <v>311</v>
      </c>
      <c r="B143" s="69"/>
      <c r="C143" s="70"/>
      <c r="D143" s="71">
        <f t="shared" si="18"/>
        <v>307</v>
      </c>
      <c r="E143" s="71">
        <f t="shared" si="18"/>
        <v>209</v>
      </c>
      <c r="F143" s="71">
        <f t="shared" si="19"/>
        <v>516</v>
      </c>
      <c r="G143" s="71">
        <v>293</v>
      </c>
      <c r="H143" s="71">
        <v>197</v>
      </c>
      <c r="I143" s="71">
        <v>490</v>
      </c>
      <c r="J143" s="71">
        <v>14</v>
      </c>
      <c r="K143" s="71">
        <v>12</v>
      </c>
      <c r="L143" s="71">
        <v>26</v>
      </c>
      <c r="M143" s="71">
        <v>8.7899999999999991</v>
      </c>
      <c r="N143" s="71">
        <v>7.7899999999999991</v>
      </c>
      <c r="O143" s="71">
        <v>16.580000000000002</v>
      </c>
      <c r="P143" s="71">
        <f t="shared" si="20"/>
        <v>301.79000000000002</v>
      </c>
      <c r="Q143" s="71">
        <f t="shared" si="20"/>
        <v>204.79</v>
      </c>
      <c r="R143" s="71">
        <f t="shared" si="21"/>
        <v>506.58000000000004</v>
      </c>
      <c r="S143" s="71">
        <f t="shared" si="22"/>
        <v>316</v>
      </c>
      <c r="T143" s="71">
        <f t="shared" si="22"/>
        <v>187</v>
      </c>
      <c r="U143" s="71">
        <f t="shared" si="23"/>
        <v>503</v>
      </c>
      <c r="V143" s="71">
        <v>300</v>
      </c>
      <c r="W143" s="71">
        <v>183</v>
      </c>
      <c r="X143" s="71">
        <v>483</v>
      </c>
      <c r="Y143" s="71">
        <v>16</v>
      </c>
      <c r="Z143" s="71">
        <v>4</v>
      </c>
      <c r="AA143" s="71">
        <v>20</v>
      </c>
      <c r="AB143" s="71">
        <v>9.9300000000000015</v>
      </c>
      <c r="AC143" s="71">
        <v>2.5099999999999998</v>
      </c>
      <c r="AD143" s="71">
        <v>12.440000000000003</v>
      </c>
      <c r="AE143" s="71">
        <f t="shared" si="24"/>
        <v>309.93</v>
      </c>
      <c r="AF143" s="71">
        <f t="shared" si="24"/>
        <v>185.51</v>
      </c>
      <c r="AG143" s="71">
        <f t="shared" si="25"/>
        <v>495.44</v>
      </c>
    </row>
    <row r="144" spans="1:33" ht="15" customHeight="1" x14ac:dyDescent="0.2">
      <c r="A144" s="75">
        <v>22.010100000000001</v>
      </c>
      <c r="B144" s="73" t="s">
        <v>312</v>
      </c>
      <c r="C144" s="74" t="s">
        <v>313</v>
      </c>
      <c r="D144" s="34">
        <f t="shared" si="18"/>
        <v>307</v>
      </c>
      <c r="E144" s="34">
        <f t="shared" si="18"/>
        <v>209</v>
      </c>
      <c r="F144" s="34">
        <f t="shared" si="19"/>
        <v>516</v>
      </c>
      <c r="G144" s="71">
        <v>293</v>
      </c>
      <c r="H144" s="71">
        <v>197</v>
      </c>
      <c r="I144" s="71">
        <v>490</v>
      </c>
      <c r="J144" s="71">
        <v>14</v>
      </c>
      <c r="K144" s="71">
        <v>12</v>
      </c>
      <c r="L144" s="71">
        <v>26</v>
      </c>
      <c r="M144" s="71">
        <v>8.7899999999999991</v>
      </c>
      <c r="N144" s="71">
        <v>7.7899999999999991</v>
      </c>
      <c r="O144" s="71">
        <v>16.580000000000002</v>
      </c>
      <c r="P144" s="71">
        <f t="shared" si="20"/>
        <v>301.79000000000002</v>
      </c>
      <c r="Q144" s="71">
        <f t="shared" si="20"/>
        <v>204.79</v>
      </c>
      <c r="R144" s="71">
        <f t="shared" si="21"/>
        <v>506.58000000000004</v>
      </c>
      <c r="S144" s="71">
        <f t="shared" si="22"/>
        <v>316</v>
      </c>
      <c r="T144" s="71">
        <f t="shared" si="22"/>
        <v>187</v>
      </c>
      <c r="U144" s="71">
        <f t="shared" si="23"/>
        <v>503</v>
      </c>
      <c r="V144" s="71">
        <v>300</v>
      </c>
      <c r="W144" s="71">
        <v>183</v>
      </c>
      <c r="X144" s="71">
        <v>483</v>
      </c>
      <c r="Y144" s="71">
        <v>16</v>
      </c>
      <c r="Z144" s="71">
        <v>4</v>
      </c>
      <c r="AA144" s="71">
        <v>20</v>
      </c>
      <c r="AB144" s="71">
        <v>9.9300000000000015</v>
      </c>
      <c r="AC144" s="71">
        <v>2.5099999999999998</v>
      </c>
      <c r="AD144" s="71">
        <v>12.440000000000003</v>
      </c>
      <c r="AE144" s="71">
        <f t="shared" si="24"/>
        <v>309.93</v>
      </c>
      <c r="AF144" s="71">
        <f t="shared" si="24"/>
        <v>185.51</v>
      </c>
      <c r="AG144" s="71">
        <f t="shared" si="25"/>
        <v>495.44</v>
      </c>
    </row>
    <row r="145" spans="1:33" ht="15" customHeight="1" x14ac:dyDescent="0.2">
      <c r="A145" s="61" t="s">
        <v>462</v>
      </c>
      <c r="B145" s="62"/>
      <c r="C145" s="63"/>
      <c r="D145" s="33">
        <f t="shared" si="18"/>
        <v>1268</v>
      </c>
      <c r="E145" s="33">
        <f t="shared" si="18"/>
        <v>553</v>
      </c>
      <c r="F145" s="33">
        <f t="shared" si="19"/>
        <v>1821</v>
      </c>
      <c r="G145" s="33">
        <v>974</v>
      </c>
      <c r="H145" s="33">
        <v>432</v>
      </c>
      <c r="I145" s="33">
        <v>1406</v>
      </c>
      <c r="J145" s="33">
        <v>294</v>
      </c>
      <c r="K145" s="33">
        <v>121</v>
      </c>
      <c r="L145" s="33">
        <v>415</v>
      </c>
      <c r="M145" s="33">
        <v>185.61999999999986</v>
      </c>
      <c r="N145" s="33">
        <v>73.53</v>
      </c>
      <c r="O145" s="33">
        <v>259.14999999999998</v>
      </c>
      <c r="P145" s="33">
        <f t="shared" si="20"/>
        <v>1159.6199999999999</v>
      </c>
      <c r="Q145" s="33">
        <f t="shared" si="20"/>
        <v>505.53</v>
      </c>
      <c r="R145" s="33">
        <f t="shared" si="21"/>
        <v>1665.1499999999999</v>
      </c>
      <c r="S145" s="33">
        <f t="shared" si="22"/>
        <v>1164</v>
      </c>
      <c r="T145" s="33">
        <f t="shared" si="22"/>
        <v>458</v>
      </c>
      <c r="U145" s="33">
        <f t="shared" si="23"/>
        <v>1622</v>
      </c>
      <c r="V145" s="33">
        <v>892</v>
      </c>
      <c r="W145" s="33">
        <v>350</v>
      </c>
      <c r="X145" s="33">
        <v>1242</v>
      </c>
      <c r="Y145" s="33">
        <v>272</v>
      </c>
      <c r="Z145" s="33">
        <v>108</v>
      </c>
      <c r="AA145" s="33">
        <v>380</v>
      </c>
      <c r="AB145" s="33">
        <v>181.80999999999989</v>
      </c>
      <c r="AC145" s="33">
        <v>66.34</v>
      </c>
      <c r="AD145" s="33">
        <v>248.15</v>
      </c>
      <c r="AE145" s="33">
        <f t="shared" si="24"/>
        <v>1073.81</v>
      </c>
      <c r="AF145" s="33">
        <f t="shared" si="24"/>
        <v>416.34000000000003</v>
      </c>
      <c r="AG145" s="33">
        <f t="shared" si="25"/>
        <v>1490.15</v>
      </c>
    </row>
    <row r="146" spans="1:33" ht="15" customHeight="1" x14ac:dyDescent="0.2">
      <c r="A146" s="64" t="s">
        <v>395</v>
      </c>
      <c r="B146" s="65"/>
      <c r="C146" s="66"/>
      <c r="D146" s="67">
        <f t="shared" si="18"/>
        <v>843</v>
      </c>
      <c r="E146" s="67">
        <f t="shared" si="18"/>
        <v>404</v>
      </c>
      <c r="F146" s="67">
        <f t="shared" si="19"/>
        <v>1247</v>
      </c>
      <c r="G146" s="67">
        <v>735</v>
      </c>
      <c r="H146" s="67">
        <v>340</v>
      </c>
      <c r="I146" s="67">
        <v>1075</v>
      </c>
      <c r="J146" s="67">
        <v>108</v>
      </c>
      <c r="K146" s="67">
        <v>64</v>
      </c>
      <c r="L146" s="67">
        <v>172</v>
      </c>
      <c r="M146" s="67">
        <v>61.050000000000026</v>
      </c>
      <c r="N146" s="67">
        <v>36.68</v>
      </c>
      <c r="O146" s="67">
        <v>97.729999999999976</v>
      </c>
      <c r="P146" s="67">
        <f t="shared" si="20"/>
        <v>796.05000000000007</v>
      </c>
      <c r="Q146" s="67">
        <f t="shared" si="20"/>
        <v>376.68</v>
      </c>
      <c r="R146" s="67">
        <f t="shared" si="21"/>
        <v>1172.73</v>
      </c>
      <c r="S146" s="67">
        <f t="shared" si="22"/>
        <v>736</v>
      </c>
      <c r="T146" s="67">
        <f t="shared" si="22"/>
        <v>303</v>
      </c>
      <c r="U146" s="67">
        <f t="shared" si="23"/>
        <v>1039</v>
      </c>
      <c r="V146" s="67">
        <v>655</v>
      </c>
      <c r="W146" s="67">
        <v>256</v>
      </c>
      <c r="X146" s="67">
        <v>911</v>
      </c>
      <c r="Y146" s="67">
        <v>81</v>
      </c>
      <c r="Z146" s="67">
        <v>47</v>
      </c>
      <c r="AA146" s="67">
        <v>128</v>
      </c>
      <c r="AB146" s="67">
        <v>49.619999999999983</v>
      </c>
      <c r="AC146" s="67">
        <v>24.999999999999989</v>
      </c>
      <c r="AD146" s="67">
        <v>74.61999999999999</v>
      </c>
      <c r="AE146" s="67">
        <f t="shared" si="24"/>
        <v>704.62</v>
      </c>
      <c r="AF146" s="67">
        <f t="shared" si="24"/>
        <v>281</v>
      </c>
      <c r="AG146" s="67">
        <f t="shared" si="25"/>
        <v>985.62</v>
      </c>
    </row>
    <row r="147" spans="1:33" ht="15" customHeight="1" x14ac:dyDescent="0.2">
      <c r="A147" s="68" t="s">
        <v>3</v>
      </c>
      <c r="B147" s="69"/>
      <c r="C147" s="70"/>
      <c r="D147" s="71">
        <f t="shared" si="18"/>
        <v>155</v>
      </c>
      <c r="E147" s="71">
        <f t="shared" si="18"/>
        <v>104</v>
      </c>
      <c r="F147" s="71">
        <f t="shared" si="19"/>
        <v>259</v>
      </c>
      <c r="G147" s="71">
        <v>140</v>
      </c>
      <c r="H147" s="71">
        <v>86</v>
      </c>
      <c r="I147" s="71">
        <v>226</v>
      </c>
      <c r="J147" s="71">
        <v>15</v>
      </c>
      <c r="K147" s="71">
        <v>18</v>
      </c>
      <c r="L147" s="71">
        <v>33</v>
      </c>
      <c r="M147" s="71">
        <v>8.09</v>
      </c>
      <c r="N147" s="71">
        <v>10.01</v>
      </c>
      <c r="O147" s="71">
        <v>18.100000000000001</v>
      </c>
      <c r="P147" s="71">
        <f t="shared" si="20"/>
        <v>148.09</v>
      </c>
      <c r="Q147" s="71">
        <f t="shared" si="20"/>
        <v>96.01</v>
      </c>
      <c r="R147" s="71">
        <f t="shared" si="21"/>
        <v>244.10000000000002</v>
      </c>
      <c r="S147" s="71">
        <f t="shared" si="22"/>
        <v>120</v>
      </c>
      <c r="T147" s="71">
        <f t="shared" si="22"/>
        <v>76</v>
      </c>
      <c r="U147" s="71">
        <f t="shared" si="23"/>
        <v>196</v>
      </c>
      <c r="V147" s="71">
        <v>109</v>
      </c>
      <c r="W147" s="71">
        <v>62</v>
      </c>
      <c r="X147" s="71">
        <v>171</v>
      </c>
      <c r="Y147" s="71">
        <v>11</v>
      </c>
      <c r="Z147" s="71">
        <v>14</v>
      </c>
      <c r="AA147" s="71">
        <v>25</v>
      </c>
      <c r="AB147" s="71">
        <v>6.33</v>
      </c>
      <c r="AC147" s="71">
        <v>7.93</v>
      </c>
      <c r="AD147" s="71">
        <v>14.26</v>
      </c>
      <c r="AE147" s="71">
        <f t="shared" si="24"/>
        <v>115.33</v>
      </c>
      <c r="AF147" s="71">
        <f t="shared" si="24"/>
        <v>69.930000000000007</v>
      </c>
      <c r="AG147" s="71">
        <f t="shared" si="25"/>
        <v>185.26</v>
      </c>
    </row>
    <row r="148" spans="1:33" ht="15" customHeight="1" x14ac:dyDescent="0.2">
      <c r="A148" s="72">
        <v>13.1302</v>
      </c>
      <c r="B148" s="73" t="s">
        <v>96</v>
      </c>
      <c r="C148" s="74" t="s">
        <v>519</v>
      </c>
      <c r="D148" s="34">
        <f t="shared" si="18"/>
        <v>38</v>
      </c>
      <c r="E148" s="34">
        <f t="shared" si="18"/>
        <v>2</v>
      </c>
      <c r="F148" s="34">
        <f t="shared" si="19"/>
        <v>40</v>
      </c>
      <c r="G148" s="71">
        <v>33</v>
      </c>
      <c r="H148" s="71">
        <v>2</v>
      </c>
      <c r="I148" s="71">
        <v>35</v>
      </c>
      <c r="J148" s="71">
        <v>5</v>
      </c>
      <c r="K148" s="71"/>
      <c r="L148" s="71">
        <v>5</v>
      </c>
      <c r="M148" s="71">
        <v>3.17</v>
      </c>
      <c r="N148" s="71"/>
      <c r="O148" s="71">
        <v>3.17</v>
      </c>
      <c r="P148" s="71">
        <f t="shared" si="20"/>
        <v>36.17</v>
      </c>
      <c r="Q148" s="71">
        <f t="shared" si="20"/>
        <v>2</v>
      </c>
      <c r="R148" s="71">
        <f t="shared" si="21"/>
        <v>38.17</v>
      </c>
      <c r="S148" s="71">
        <f t="shared" si="22"/>
        <v>36</v>
      </c>
      <c r="T148" s="71">
        <f t="shared" si="22"/>
        <v>3</v>
      </c>
      <c r="U148" s="71">
        <f t="shared" si="23"/>
        <v>39</v>
      </c>
      <c r="V148" s="71">
        <v>34</v>
      </c>
      <c r="W148" s="71">
        <v>3</v>
      </c>
      <c r="X148" s="71">
        <v>37</v>
      </c>
      <c r="Y148" s="71">
        <v>2</v>
      </c>
      <c r="Z148" s="71"/>
      <c r="AA148" s="71">
        <v>2</v>
      </c>
      <c r="AB148" s="71">
        <v>1</v>
      </c>
      <c r="AC148" s="71"/>
      <c r="AD148" s="71">
        <v>1</v>
      </c>
      <c r="AE148" s="71">
        <f t="shared" si="24"/>
        <v>35</v>
      </c>
      <c r="AF148" s="71">
        <f t="shared" si="24"/>
        <v>3</v>
      </c>
      <c r="AG148" s="71">
        <f t="shared" si="25"/>
        <v>38</v>
      </c>
    </row>
    <row r="149" spans="1:33" ht="15" customHeight="1" x14ac:dyDescent="0.2">
      <c r="A149" s="72">
        <v>13.1312</v>
      </c>
      <c r="B149" s="73" t="s">
        <v>104</v>
      </c>
      <c r="C149" s="74" t="s">
        <v>520</v>
      </c>
      <c r="D149" s="34">
        <f t="shared" si="18"/>
        <v>24</v>
      </c>
      <c r="E149" s="34">
        <f t="shared" si="18"/>
        <v>30</v>
      </c>
      <c r="F149" s="34">
        <f t="shared" si="19"/>
        <v>54</v>
      </c>
      <c r="G149" s="71">
        <v>22</v>
      </c>
      <c r="H149" s="71">
        <v>23</v>
      </c>
      <c r="I149" s="71">
        <v>45</v>
      </c>
      <c r="J149" s="71">
        <v>2</v>
      </c>
      <c r="K149" s="71">
        <v>7</v>
      </c>
      <c r="L149" s="71">
        <v>9</v>
      </c>
      <c r="M149" s="71">
        <v>0.91999999999999993</v>
      </c>
      <c r="N149" s="71">
        <v>3.24</v>
      </c>
      <c r="O149" s="71">
        <v>4.16</v>
      </c>
      <c r="P149" s="71">
        <f t="shared" si="20"/>
        <v>22.92</v>
      </c>
      <c r="Q149" s="71">
        <f t="shared" si="20"/>
        <v>26.240000000000002</v>
      </c>
      <c r="R149" s="71">
        <f t="shared" si="21"/>
        <v>49.160000000000004</v>
      </c>
      <c r="S149" s="71">
        <f t="shared" si="22"/>
        <v>20</v>
      </c>
      <c r="T149" s="71">
        <f t="shared" si="22"/>
        <v>18</v>
      </c>
      <c r="U149" s="71">
        <f t="shared" si="23"/>
        <v>38</v>
      </c>
      <c r="V149" s="71">
        <v>19</v>
      </c>
      <c r="W149" s="71">
        <v>15</v>
      </c>
      <c r="X149" s="71">
        <v>34</v>
      </c>
      <c r="Y149" s="71">
        <v>1</v>
      </c>
      <c r="Z149" s="71">
        <v>3</v>
      </c>
      <c r="AA149" s="71">
        <v>4</v>
      </c>
      <c r="AB149" s="71">
        <v>0.5</v>
      </c>
      <c r="AC149" s="71">
        <v>2.17</v>
      </c>
      <c r="AD149" s="71">
        <v>2.67</v>
      </c>
      <c r="AE149" s="71">
        <f t="shared" si="24"/>
        <v>19.5</v>
      </c>
      <c r="AF149" s="71">
        <f t="shared" si="24"/>
        <v>17.170000000000002</v>
      </c>
      <c r="AG149" s="71">
        <f t="shared" si="25"/>
        <v>36.67</v>
      </c>
    </row>
    <row r="150" spans="1:33" ht="15" customHeight="1" x14ac:dyDescent="0.2">
      <c r="A150" s="72">
        <v>13.132400000000001</v>
      </c>
      <c r="B150" s="73" t="s">
        <v>116</v>
      </c>
      <c r="C150" s="74" t="s">
        <v>521</v>
      </c>
      <c r="D150" s="34">
        <f t="shared" si="18"/>
        <v>45</v>
      </c>
      <c r="E150" s="34">
        <f t="shared" si="18"/>
        <v>26</v>
      </c>
      <c r="F150" s="34">
        <f t="shared" si="19"/>
        <v>71</v>
      </c>
      <c r="G150" s="71">
        <v>41</v>
      </c>
      <c r="H150" s="71">
        <v>22</v>
      </c>
      <c r="I150" s="71">
        <v>63</v>
      </c>
      <c r="J150" s="71">
        <v>4</v>
      </c>
      <c r="K150" s="71">
        <v>4</v>
      </c>
      <c r="L150" s="71">
        <v>8</v>
      </c>
      <c r="M150" s="71">
        <v>1.58</v>
      </c>
      <c r="N150" s="71">
        <v>1.8399999999999999</v>
      </c>
      <c r="O150" s="71">
        <v>3.42</v>
      </c>
      <c r="P150" s="71">
        <f t="shared" si="20"/>
        <v>42.58</v>
      </c>
      <c r="Q150" s="71">
        <f t="shared" si="20"/>
        <v>23.84</v>
      </c>
      <c r="R150" s="71">
        <f t="shared" si="21"/>
        <v>66.42</v>
      </c>
      <c r="S150" s="71">
        <f t="shared" si="22"/>
        <v>35</v>
      </c>
      <c r="T150" s="71">
        <f t="shared" si="22"/>
        <v>22</v>
      </c>
      <c r="U150" s="71">
        <f t="shared" si="23"/>
        <v>57</v>
      </c>
      <c r="V150" s="71">
        <v>31</v>
      </c>
      <c r="W150" s="71">
        <v>21</v>
      </c>
      <c r="X150" s="71">
        <v>52</v>
      </c>
      <c r="Y150" s="71">
        <v>4</v>
      </c>
      <c r="Z150" s="71">
        <v>1</v>
      </c>
      <c r="AA150" s="71">
        <v>5</v>
      </c>
      <c r="AB150" s="71">
        <v>2.41</v>
      </c>
      <c r="AC150" s="71">
        <v>0.25</v>
      </c>
      <c r="AD150" s="71">
        <v>2.66</v>
      </c>
      <c r="AE150" s="71">
        <f t="shared" si="24"/>
        <v>33.409999999999997</v>
      </c>
      <c r="AF150" s="71">
        <f t="shared" si="24"/>
        <v>21.25</v>
      </c>
      <c r="AG150" s="71">
        <f t="shared" si="25"/>
        <v>54.66</v>
      </c>
    </row>
    <row r="151" spans="1:33" ht="15" customHeight="1" x14ac:dyDescent="0.2">
      <c r="A151" s="72">
        <v>13.9999</v>
      </c>
      <c r="B151" s="73" t="s">
        <v>126</v>
      </c>
      <c r="C151" s="74" t="s">
        <v>522</v>
      </c>
      <c r="D151" s="34">
        <f t="shared" si="18"/>
        <v>48</v>
      </c>
      <c r="E151" s="34">
        <f t="shared" si="18"/>
        <v>46</v>
      </c>
      <c r="F151" s="34">
        <f t="shared" si="19"/>
        <v>94</v>
      </c>
      <c r="G151" s="71">
        <v>44</v>
      </c>
      <c r="H151" s="71">
        <v>39</v>
      </c>
      <c r="I151" s="71">
        <v>83</v>
      </c>
      <c r="J151" s="71">
        <v>4</v>
      </c>
      <c r="K151" s="71">
        <v>7</v>
      </c>
      <c r="L151" s="71">
        <v>11</v>
      </c>
      <c r="M151" s="71">
        <v>2.42</v>
      </c>
      <c r="N151" s="71">
        <v>4.93</v>
      </c>
      <c r="O151" s="71">
        <v>7.35</v>
      </c>
      <c r="P151" s="71">
        <f t="shared" si="20"/>
        <v>46.42</v>
      </c>
      <c r="Q151" s="71">
        <f t="shared" si="20"/>
        <v>43.93</v>
      </c>
      <c r="R151" s="71">
        <f t="shared" si="21"/>
        <v>90.35</v>
      </c>
      <c r="S151" s="71">
        <f t="shared" si="22"/>
        <v>29</v>
      </c>
      <c r="T151" s="71">
        <f t="shared" si="22"/>
        <v>33</v>
      </c>
      <c r="U151" s="71">
        <f t="shared" si="23"/>
        <v>62</v>
      </c>
      <c r="V151" s="71">
        <v>25</v>
      </c>
      <c r="W151" s="71">
        <v>23</v>
      </c>
      <c r="X151" s="71">
        <v>48</v>
      </c>
      <c r="Y151" s="71">
        <v>4</v>
      </c>
      <c r="Z151" s="71">
        <v>10</v>
      </c>
      <c r="AA151" s="71">
        <v>14</v>
      </c>
      <c r="AB151" s="71">
        <v>2.42</v>
      </c>
      <c r="AC151" s="71">
        <v>5.51</v>
      </c>
      <c r="AD151" s="71">
        <v>7.93</v>
      </c>
      <c r="AE151" s="71">
        <f t="shared" si="24"/>
        <v>27.42</v>
      </c>
      <c r="AF151" s="71">
        <f t="shared" si="24"/>
        <v>28.509999999999998</v>
      </c>
      <c r="AG151" s="71">
        <f t="shared" si="25"/>
        <v>55.93</v>
      </c>
    </row>
    <row r="152" spans="1:33" ht="15" customHeight="1" x14ac:dyDescent="0.2">
      <c r="A152" s="68" t="s">
        <v>463</v>
      </c>
      <c r="B152" s="69"/>
      <c r="C152" s="70"/>
      <c r="D152" s="71">
        <f t="shared" si="18"/>
        <v>67</v>
      </c>
      <c r="E152" s="71">
        <f t="shared" si="18"/>
        <v>2</v>
      </c>
      <c r="F152" s="71">
        <f t="shared" si="19"/>
        <v>69</v>
      </c>
      <c r="G152" s="71">
        <v>53</v>
      </c>
      <c r="H152" s="71">
        <v>2</v>
      </c>
      <c r="I152" s="71">
        <v>55</v>
      </c>
      <c r="J152" s="71">
        <v>14</v>
      </c>
      <c r="K152" s="71"/>
      <c r="L152" s="71">
        <v>14</v>
      </c>
      <c r="M152" s="71">
        <v>8.66</v>
      </c>
      <c r="N152" s="71"/>
      <c r="O152" s="71">
        <v>8.66</v>
      </c>
      <c r="P152" s="71">
        <f t="shared" si="20"/>
        <v>61.66</v>
      </c>
      <c r="Q152" s="71">
        <f t="shared" si="20"/>
        <v>2</v>
      </c>
      <c r="R152" s="71">
        <f t="shared" si="21"/>
        <v>63.66</v>
      </c>
      <c r="S152" s="71">
        <f t="shared" si="22"/>
        <v>65</v>
      </c>
      <c r="T152" s="71">
        <f t="shared" si="22"/>
        <v>2</v>
      </c>
      <c r="U152" s="71">
        <f t="shared" si="23"/>
        <v>67</v>
      </c>
      <c r="V152" s="71">
        <v>60</v>
      </c>
      <c r="W152" s="71">
        <v>2</v>
      </c>
      <c r="X152" s="71">
        <v>62</v>
      </c>
      <c r="Y152" s="71">
        <v>5</v>
      </c>
      <c r="Z152" s="71"/>
      <c r="AA152" s="71">
        <v>5</v>
      </c>
      <c r="AB152" s="71">
        <v>2.75</v>
      </c>
      <c r="AC152" s="71"/>
      <c r="AD152" s="71">
        <v>2.75</v>
      </c>
      <c r="AE152" s="71">
        <f t="shared" si="24"/>
        <v>62.75</v>
      </c>
      <c r="AF152" s="71">
        <f t="shared" si="24"/>
        <v>2</v>
      </c>
      <c r="AG152" s="71">
        <f t="shared" si="25"/>
        <v>64.75</v>
      </c>
    </row>
    <row r="153" spans="1:33" ht="15" customHeight="1" x14ac:dyDescent="0.2">
      <c r="A153" s="72">
        <v>13.121</v>
      </c>
      <c r="B153" s="73" t="s">
        <v>94</v>
      </c>
      <c r="C153" s="74" t="s">
        <v>523</v>
      </c>
      <c r="D153" s="34">
        <f t="shared" si="18"/>
        <v>59</v>
      </c>
      <c r="E153" s="34">
        <f t="shared" si="18"/>
        <v>2</v>
      </c>
      <c r="F153" s="34">
        <f t="shared" si="19"/>
        <v>61</v>
      </c>
      <c r="G153" s="71">
        <v>49</v>
      </c>
      <c r="H153" s="71">
        <v>2</v>
      </c>
      <c r="I153" s="71">
        <v>51</v>
      </c>
      <c r="J153" s="71">
        <v>10</v>
      </c>
      <c r="K153" s="71"/>
      <c r="L153" s="71">
        <v>10</v>
      </c>
      <c r="M153" s="71">
        <v>5.59</v>
      </c>
      <c r="N153" s="71"/>
      <c r="O153" s="71">
        <v>5.59</v>
      </c>
      <c r="P153" s="71">
        <f t="shared" si="20"/>
        <v>54.59</v>
      </c>
      <c r="Q153" s="71">
        <f t="shared" si="20"/>
        <v>2</v>
      </c>
      <c r="R153" s="71">
        <f t="shared" si="21"/>
        <v>56.59</v>
      </c>
      <c r="S153" s="71">
        <f t="shared" si="22"/>
        <v>64</v>
      </c>
      <c r="T153" s="71">
        <f t="shared" si="22"/>
        <v>2</v>
      </c>
      <c r="U153" s="71">
        <f t="shared" si="23"/>
        <v>66</v>
      </c>
      <c r="V153" s="71">
        <v>60</v>
      </c>
      <c r="W153" s="71">
        <v>2</v>
      </c>
      <c r="X153" s="71">
        <v>62</v>
      </c>
      <c r="Y153" s="71">
        <v>4</v>
      </c>
      <c r="Z153" s="71"/>
      <c r="AA153" s="71">
        <v>4</v>
      </c>
      <c r="AB153" s="71">
        <v>1.83</v>
      </c>
      <c r="AC153" s="71"/>
      <c r="AD153" s="71">
        <v>1.83</v>
      </c>
      <c r="AE153" s="71">
        <f t="shared" si="24"/>
        <v>61.83</v>
      </c>
      <c r="AF153" s="71">
        <f t="shared" si="24"/>
        <v>2</v>
      </c>
      <c r="AG153" s="71">
        <f t="shared" si="25"/>
        <v>63.83</v>
      </c>
    </row>
    <row r="154" spans="1:33" ht="15" customHeight="1" x14ac:dyDescent="0.2">
      <c r="A154" s="72">
        <v>19.010100000000001</v>
      </c>
      <c r="B154" s="73" t="s">
        <v>128</v>
      </c>
      <c r="C154" s="74" t="s">
        <v>524</v>
      </c>
      <c r="D154" s="34">
        <f t="shared" si="18"/>
        <v>1</v>
      </c>
      <c r="E154" s="34">
        <f t="shared" si="18"/>
        <v>0</v>
      </c>
      <c r="F154" s="34">
        <f t="shared" si="19"/>
        <v>1</v>
      </c>
      <c r="G154" s="71">
        <v>1</v>
      </c>
      <c r="H154" s="71"/>
      <c r="I154" s="71">
        <v>1</v>
      </c>
      <c r="J154" s="71"/>
      <c r="K154" s="71"/>
      <c r="L154" s="71"/>
      <c r="M154" s="71"/>
      <c r="N154" s="71"/>
      <c r="O154" s="71"/>
      <c r="P154" s="71">
        <f t="shared" si="20"/>
        <v>1</v>
      </c>
      <c r="Q154" s="71">
        <f t="shared" si="20"/>
        <v>0</v>
      </c>
      <c r="R154" s="71">
        <f t="shared" si="21"/>
        <v>1</v>
      </c>
      <c r="S154" s="71">
        <f t="shared" si="22"/>
        <v>1</v>
      </c>
      <c r="T154" s="71">
        <f t="shared" si="22"/>
        <v>0</v>
      </c>
      <c r="U154" s="71">
        <f t="shared" si="23"/>
        <v>1</v>
      </c>
      <c r="V154" s="71"/>
      <c r="W154" s="71"/>
      <c r="X154" s="71"/>
      <c r="Y154" s="71">
        <v>1</v>
      </c>
      <c r="Z154" s="71"/>
      <c r="AA154" s="71">
        <v>1</v>
      </c>
      <c r="AB154" s="71">
        <v>0.92</v>
      </c>
      <c r="AC154" s="71"/>
      <c r="AD154" s="71">
        <v>0.92</v>
      </c>
      <c r="AE154" s="71">
        <f t="shared" si="24"/>
        <v>0.92</v>
      </c>
      <c r="AF154" s="71">
        <f t="shared" si="24"/>
        <v>0</v>
      </c>
      <c r="AG154" s="71">
        <f t="shared" si="25"/>
        <v>0.92</v>
      </c>
    </row>
    <row r="155" spans="1:33" ht="15" customHeight="1" x14ac:dyDescent="0.2">
      <c r="A155" s="72">
        <v>19.070699999999999</v>
      </c>
      <c r="B155" s="73" t="s">
        <v>132</v>
      </c>
      <c r="C155" s="74" t="s">
        <v>525</v>
      </c>
      <c r="D155" s="34">
        <f t="shared" si="18"/>
        <v>6</v>
      </c>
      <c r="E155" s="34">
        <f t="shared" si="18"/>
        <v>0</v>
      </c>
      <c r="F155" s="34">
        <f t="shared" si="19"/>
        <v>6</v>
      </c>
      <c r="G155" s="71">
        <v>3</v>
      </c>
      <c r="H155" s="71"/>
      <c r="I155" s="71">
        <v>3</v>
      </c>
      <c r="J155" s="71">
        <v>3</v>
      </c>
      <c r="K155" s="71"/>
      <c r="L155" s="71">
        <v>3</v>
      </c>
      <c r="M155" s="71">
        <v>2.2399999999999998</v>
      </c>
      <c r="N155" s="71"/>
      <c r="O155" s="71">
        <v>2.2399999999999998</v>
      </c>
      <c r="P155" s="71">
        <f t="shared" si="20"/>
        <v>5.24</v>
      </c>
      <c r="Q155" s="71">
        <f t="shared" si="20"/>
        <v>0</v>
      </c>
      <c r="R155" s="71">
        <f t="shared" si="21"/>
        <v>5.24</v>
      </c>
      <c r="S155" s="71">
        <f t="shared" si="22"/>
        <v>0</v>
      </c>
      <c r="T155" s="71">
        <f t="shared" si="22"/>
        <v>0</v>
      </c>
      <c r="U155" s="71">
        <f t="shared" si="23"/>
        <v>0</v>
      </c>
      <c r="V155" s="71"/>
      <c r="W155" s="71"/>
      <c r="X155" s="71"/>
      <c r="Y155" s="71"/>
      <c r="Z155" s="71"/>
      <c r="AA155" s="71"/>
      <c r="AB155" s="71"/>
      <c r="AC155" s="71"/>
      <c r="AD155" s="71"/>
      <c r="AE155" s="71">
        <f t="shared" si="24"/>
        <v>0</v>
      </c>
      <c r="AF155" s="71">
        <f t="shared" si="24"/>
        <v>0</v>
      </c>
      <c r="AG155" s="71">
        <f t="shared" si="25"/>
        <v>0</v>
      </c>
    </row>
    <row r="156" spans="1:33" ht="15" customHeight="1" x14ac:dyDescent="0.2">
      <c r="A156" s="72">
        <v>19.070799999999998</v>
      </c>
      <c r="B156" s="73" t="s">
        <v>134</v>
      </c>
      <c r="C156" s="74" t="s">
        <v>523</v>
      </c>
      <c r="D156" s="34">
        <f t="shared" si="18"/>
        <v>1</v>
      </c>
      <c r="E156" s="34">
        <f t="shared" si="18"/>
        <v>0</v>
      </c>
      <c r="F156" s="34">
        <f t="shared" si="19"/>
        <v>1</v>
      </c>
      <c r="G156" s="71"/>
      <c r="H156" s="71"/>
      <c r="I156" s="71"/>
      <c r="J156" s="71">
        <v>1</v>
      </c>
      <c r="K156" s="71"/>
      <c r="L156" s="71">
        <v>1</v>
      </c>
      <c r="M156" s="71">
        <v>0.83</v>
      </c>
      <c r="N156" s="71"/>
      <c r="O156" s="71">
        <v>0.83</v>
      </c>
      <c r="P156" s="71">
        <f t="shared" si="20"/>
        <v>0.83</v>
      </c>
      <c r="Q156" s="71">
        <f t="shared" si="20"/>
        <v>0</v>
      </c>
      <c r="R156" s="71">
        <f t="shared" si="21"/>
        <v>0.83</v>
      </c>
      <c r="S156" s="71">
        <f t="shared" si="22"/>
        <v>0</v>
      </c>
      <c r="T156" s="71">
        <f t="shared" si="22"/>
        <v>0</v>
      </c>
      <c r="U156" s="71">
        <f t="shared" si="23"/>
        <v>0</v>
      </c>
      <c r="V156" s="71"/>
      <c r="W156" s="71"/>
      <c r="X156" s="71"/>
      <c r="Y156" s="71"/>
      <c r="Z156" s="71"/>
      <c r="AA156" s="71"/>
      <c r="AB156" s="71"/>
      <c r="AC156" s="71"/>
      <c r="AD156" s="71"/>
      <c r="AE156" s="71">
        <f t="shared" si="24"/>
        <v>0</v>
      </c>
      <c r="AF156" s="71">
        <f t="shared" si="24"/>
        <v>0</v>
      </c>
      <c r="AG156" s="71">
        <f t="shared" si="25"/>
        <v>0</v>
      </c>
    </row>
    <row r="157" spans="1:33" ht="15" customHeight="1" x14ac:dyDescent="0.2">
      <c r="A157" s="68" t="s">
        <v>384</v>
      </c>
      <c r="B157" s="69"/>
      <c r="C157" s="70"/>
      <c r="D157" s="71">
        <f t="shared" ref="D157:E220" si="33">G157+J157</f>
        <v>273</v>
      </c>
      <c r="E157" s="71">
        <f t="shared" si="33"/>
        <v>28</v>
      </c>
      <c r="F157" s="71">
        <f t="shared" ref="F157:F220" si="34">SUM(D157:E157)</f>
        <v>301</v>
      </c>
      <c r="G157" s="71">
        <v>241</v>
      </c>
      <c r="H157" s="71">
        <v>23</v>
      </c>
      <c r="I157" s="71">
        <v>264</v>
      </c>
      <c r="J157" s="71">
        <v>32</v>
      </c>
      <c r="K157" s="71">
        <v>5</v>
      </c>
      <c r="L157" s="71">
        <v>37</v>
      </c>
      <c r="M157" s="71">
        <v>19.650000000000006</v>
      </c>
      <c r="N157" s="71">
        <v>3.08</v>
      </c>
      <c r="O157" s="71">
        <v>22.730000000000004</v>
      </c>
      <c r="P157" s="71">
        <f t="shared" ref="P157:Q220" si="35">G157+M157</f>
        <v>260.64999999999998</v>
      </c>
      <c r="Q157" s="71">
        <f t="shared" si="35"/>
        <v>26.08</v>
      </c>
      <c r="R157" s="71">
        <f t="shared" ref="R157:R220" si="36">SUM(P157:Q157)</f>
        <v>286.72999999999996</v>
      </c>
      <c r="S157" s="71">
        <f t="shared" ref="S157:T220" si="37">V157+Y157</f>
        <v>248</v>
      </c>
      <c r="T157" s="71">
        <f t="shared" si="37"/>
        <v>22</v>
      </c>
      <c r="U157" s="71">
        <f t="shared" ref="U157:U220" si="38">SUM(S157:T157)</f>
        <v>270</v>
      </c>
      <c r="V157" s="71">
        <v>217</v>
      </c>
      <c r="W157" s="71">
        <v>19</v>
      </c>
      <c r="X157" s="71">
        <v>236</v>
      </c>
      <c r="Y157" s="71">
        <v>31</v>
      </c>
      <c r="Z157" s="71">
        <v>3</v>
      </c>
      <c r="AA157" s="71">
        <v>34</v>
      </c>
      <c r="AB157" s="71">
        <v>18.98</v>
      </c>
      <c r="AC157" s="71">
        <v>1.75</v>
      </c>
      <c r="AD157" s="71">
        <v>20.73</v>
      </c>
      <c r="AE157" s="71">
        <f t="shared" ref="AE157:AF220" si="39">V157+AB157</f>
        <v>235.98</v>
      </c>
      <c r="AF157" s="71">
        <f t="shared" si="39"/>
        <v>20.75</v>
      </c>
      <c r="AG157" s="71">
        <f t="shared" ref="AG157:AG220" si="40">SUM(AE157:AF157)</f>
        <v>256.73</v>
      </c>
    </row>
    <row r="158" spans="1:33" ht="15" customHeight="1" x14ac:dyDescent="0.2">
      <c r="A158" s="75">
        <v>13.120200000000001</v>
      </c>
      <c r="B158" s="73" t="s">
        <v>86</v>
      </c>
      <c r="C158" s="74" t="s">
        <v>526</v>
      </c>
      <c r="D158" s="34">
        <f t="shared" si="33"/>
        <v>31</v>
      </c>
      <c r="E158" s="34">
        <f t="shared" si="33"/>
        <v>4</v>
      </c>
      <c r="F158" s="34">
        <f t="shared" si="34"/>
        <v>35</v>
      </c>
      <c r="G158" s="71">
        <v>24</v>
      </c>
      <c r="H158" s="71">
        <v>2</v>
      </c>
      <c r="I158" s="71">
        <v>26</v>
      </c>
      <c r="J158" s="71">
        <v>7</v>
      </c>
      <c r="K158" s="71">
        <v>2</v>
      </c>
      <c r="L158" s="71">
        <v>9</v>
      </c>
      <c r="M158" s="71">
        <v>3.58</v>
      </c>
      <c r="N158" s="71">
        <v>1.08</v>
      </c>
      <c r="O158" s="71">
        <v>4.66</v>
      </c>
      <c r="P158" s="71">
        <f t="shared" si="35"/>
        <v>27.58</v>
      </c>
      <c r="Q158" s="71">
        <f t="shared" si="35"/>
        <v>3.08</v>
      </c>
      <c r="R158" s="71">
        <f t="shared" si="36"/>
        <v>30.659999999999997</v>
      </c>
      <c r="S158" s="71">
        <f t="shared" si="37"/>
        <v>18</v>
      </c>
      <c r="T158" s="71">
        <f t="shared" si="37"/>
        <v>3</v>
      </c>
      <c r="U158" s="71">
        <f t="shared" si="38"/>
        <v>21</v>
      </c>
      <c r="V158" s="71">
        <v>13</v>
      </c>
      <c r="W158" s="71">
        <v>3</v>
      </c>
      <c r="X158" s="71">
        <v>16</v>
      </c>
      <c r="Y158" s="71">
        <v>5</v>
      </c>
      <c r="Z158" s="71"/>
      <c r="AA158" s="71">
        <v>5</v>
      </c>
      <c r="AB158" s="71">
        <v>2.92</v>
      </c>
      <c r="AC158" s="71"/>
      <c r="AD158" s="71">
        <v>2.92</v>
      </c>
      <c r="AE158" s="71">
        <f t="shared" si="39"/>
        <v>15.92</v>
      </c>
      <c r="AF158" s="71">
        <f t="shared" si="39"/>
        <v>3</v>
      </c>
      <c r="AG158" s="71">
        <f t="shared" si="40"/>
        <v>18.920000000000002</v>
      </c>
    </row>
    <row r="159" spans="1:33" ht="15" customHeight="1" x14ac:dyDescent="0.2">
      <c r="A159" s="76"/>
      <c r="B159" s="73" t="s">
        <v>88</v>
      </c>
      <c r="C159" s="74" t="s">
        <v>527</v>
      </c>
      <c r="D159" s="34">
        <f t="shared" si="33"/>
        <v>133</v>
      </c>
      <c r="E159" s="34">
        <f t="shared" si="33"/>
        <v>10</v>
      </c>
      <c r="F159" s="34">
        <f t="shared" si="34"/>
        <v>143</v>
      </c>
      <c r="G159" s="71">
        <v>121</v>
      </c>
      <c r="H159" s="71">
        <v>10</v>
      </c>
      <c r="I159" s="71">
        <v>131</v>
      </c>
      <c r="J159" s="71">
        <v>12</v>
      </c>
      <c r="K159" s="71"/>
      <c r="L159" s="71">
        <v>12</v>
      </c>
      <c r="M159" s="71">
        <v>8.49</v>
      </c>
      <c r="N159" s="71"/>
      <c r="O159" s="71">
        <v>8.49</v>
      </c>
      <c r="P159" s="71">
        <f t="shared" si="35"/>
        <v>129.49</v>
      </c>
      <c r="Q159" s="71">
        <f t="shared" si="35"/>
        <v>10</v>
      </c>
      <c r="R159" s="71">
        <f t="shared" si="36"/>
        <v>139.49</v>
      </c>
      <c r="S159" s="71">
        <f t="shared" si="37"/>
        <v>114</v>
      </c>
      <c r="T159" s="71">
        <f t="shared" si="37"/>
        <v>7</v>
      </c>
      <c r="U159" s="71">
        <f t="shared" si="38"/>
        <v>121</v>
      </c>
      <c r="V159" s="71">
        <v>98</v>
      </c>
      <c r="W159" s="71">
        <v>7</v>
      </c>
      <c r="X159" s="71">
        <v>105</v>
      </c>
      <c r="Y159" s="71">
        <v>16</v>
      </c>
      <c r="Z159" s="71"/>
      <c r="AA159" s="71">
        <v>16</v>
      </c>
      <c r="AB159" s="71">
        <v>10.73</v>
      </c>
      <c r="AC159" s="71"/>
      <c r="AD159" s="71">
        <v>10.73</v>
      </c>
      <c r="AE159" s="71">
        <f t="shared" si="39"/>
        <v>108.73</v>
      </c>
      <c r="AF159" s="71">
        <f t="shared" si="39"/>
        <v>7</v>
      </c>
      <c r="AG159" s="71">
        <f t="shared" si="40"/>
        <v>115.73</v>
      </c>
    </row>
    <row r="160" spans="1:33" ht="15" customHeight="1" x14ac:dyDescent="0.2">
      <c r="A160" s="76"/>
      <c r="B160" s="73" t="s">
        <v>90</v>
      </c>
      <c r="C160" s="74" t="s">
        <v>528</v>
      </c>
      <c r="D160" s="34">
        <f t="shared" si="33"/>
        <v>80</v>
      </c>
      <c r="E160" s="34">
        <f t="shared" si="33"/>
        <v>6</v>
      </c>
      <c r="F160" s="34">
        <f t="shared" si="34"/>
        <v>86</v>
      </c>
      <c r="G160" s="71">
        <v>71</v>
      </c>
      <c r="H160" s="71">
        <v>5</v>
      </c>
      <c r="I160" s="71">
        <v>76</v>
      </c>
      <c r="J160" s="71">
        <v>9</v>
      </c>
      <c r="K160" s="71">
        <v>1</v>
      </c>
      <c r="L160" s="71">
        <v>10</v>
      </c>
      <c r="M160" s="71">
        <v>5.49</v>
      </c>
      <c r="N160" s="71">
        <v>0.92</v>
      </c>
      <c r="O160" s="71">
        <v>6.41</v>
      </c>
      <c r="P160" s="71">
        <f t="shared" si="35"/>
        <v>76.489999999999995</v>
      </c>
      <c r="Q160" s="71">
        <f t="shared" si="35"/>
        <v>5.92</v>
      </c>
      <c r="R160" s="71">
        <f t="shared" si="36"/>
        <v>82.41</v>
      </c>
      <c r="S160" s="71">
        <f t="shared" si="37"/>
        <v>66</v>
      </c>
      <c r="T160" s="71">
        <f t="shared" si="37"/>
        <v>3</v>
      </c>
      <c r="U160" s="71">
        <f t="shared" si="38"/>
        <v>69</v>
      </c>
      <c r="V160" s="71">
        <v>61</v>
      </c>
      <c r="W160" s="71">
        <v>3</v>
      </c>
      <c r="X160" s="71">
        <v>64</v>
      </c>
      <c r="Y160" s="71">
        <v>5</v>
      </c>
      <c r="Z160" s="71"/>
      <c r="AA160" s="71">
        <v>5</v>
      </c>
      <c r="AB160" s="71">
        <v>2.08</v>
      </c>
      <c r="AC160" s="71"/>
      <c r="AD160" s="71">
        <v>2.08</v>
      </c>
      <c r="AE160" s="71">
        <f t="shared" si="39"/>
        <v>63.08</v>
      </c>
      <c r="AF160" s="71">
        <f t="shared" si="39"/>
        <v>3</v>
      </c>
      <c r="AG160" s="71">
        <f t="shared" si="40"/>
        <v>66.08</v>
      </c>
    </row>
    <row r="161" spans="1:33" ht="15" customHeight="1" x14ac:dyDescent="0.2">
      <c r="A161" s="62"/>
      <c r="B161" s="73" t="s">
        <v>405</v>
      </c>
      <c r="C161" s="74" t="s">
        <v>598</v>
      </c>
      <c r="D161" s="34">
        <f t="shared" si="33"/>
        <v>0</v>
      </c>
      <c r="E161" s="34">
        <f t="shared" si="33"/>
        <v>0</v>
      </c>
      <c r="F161" s="34">
        <f t="shared" si="34"/>
        <v>0</v>
      </c>
      <c r="G161" s="71"/>
      <c r="H161" s="71"/>
      <c r="I161" s="71"/>
      <c r="J161" s="71"/>
      <c r="K161" s="71"/>
      <c r="L161" s="71"/>
      <c r="M161" s="71"/>
      <c r="N161" s="71"/>
      <c r="O161" s="71"/>
      <c r="P161" s="71">
        <f t="shared" si="35"/>
        <v>0</v>
      </c>
      <c r="Q161" s="71">
        <f t="shared" si="35"/>
        <v>0</v>
      </c>
      <c r="R161" s="71">
        <f t="shared" si="36"/>
        <v>0</v>
      </c>
      <c r="S161" s="71">
        <f t="shared" si="37"/>
        <v>25</v>
      </c>
      <c r="T161" s="71">
        <f t="shared" si="37"/>
        <v>4</v>
      </c>
      <c r="U161" s="71">
        <f t="shared" si="38"/>
        <v>29</v>
      </c>
      <c r="V161" s="71">
        <v>24</v>
      </c>
      <c r="W161" s="71">
        <v>3</v>
      </c>
      <c r="X161" s="71">
        <v>27</v>
      </c>
      <c r="Y161" s="71">
        <v>1</v>
      </c>
      <c r="Z161" s="71">
        <v>1</v>
      </c>
      <c r="AA161" s="71">
        <v>2</v>
      </c>
      <c r="AB161" s="71">
        <v>0.75</v>
      </c>
      <c r="AC161" s="71">
        <v>0.75</v>
      </c>
      <c r="AD161" s="71">
        <v>1.5</v>
      </c>
      <c r="AE161" s="71">
        <f t="shared" si="39"/>
        <v>24.75</v>
      </c>
      <c r="AF161" s="71">
        <f t="shared" si="39"/>
        <v>3.75</v>
      </c>
      <c r="AG161" s="71">
        <f t="shared" si="40"/>
        <v>28.5</v>
      </c>
    </row>
    <row r="162" spans="1:33" ht="15" customHeight="1" x14ac:dyDescent="0.2">
      <c r="A162" s="72">
        <v>13.1401</v>
      </c>
      <c r="B162" s="73" t="s">
        <v>124</v>
      </c>
      <c r="C162" s="74" t="s">
        <v>529</v>
      </c>
      <c r="D162" s="34">
        <f t="shared" si="33"/>
        <v>29</v>
      </c>
      <c r="E162" s="34">
        <f t="shared" si="33"/>
        <v>8</v>
      </c>
      <c r="F162" s="34">
        <f t="shared" si="34"/>
        <v>37</v>
      </c>
      <c r="G162" s="71">
        <v>25</v>
      </c>
      <c r="H162" s="71">
        <v>6</v>
      </c>
      <c r="I162" s="71">
        <v>31</v>
      </c>
      <c r="J162" s="71">
        <v>4</v>
      </c>
      <c r="K162" s="71">
        <v>2</v>
      </c>
      <c r="L162" s="71">
        <v>6</v>
      </c>
      <c r="M162" s="71">
        <v>2.09</v>
      </c>
      <c r="N162" s="71">
        <v>1.08</v>
      </c>
      <c r="O162" s="71">
        <v>3.17</v>
      </c>
      <c r="P162" s="71">
        <f t="shared" si="35"/>
        <v>27.09</v>
      </c>
      <c r="Q162" s="71">
        <f t="shared" si="35"/>
        <v>7.08</v>
      </c>
      <c r="R162" s="71">
        <f t="shared" si="36"/>
        <v>34.17</v>
      </c>
      <c r="S162" s="71">
        <f t="shared" si="37"/>
        <v>25</v>
      </c>
      <c r="T162" s="71">
        <f t="shared" si="37"/>
        <v>5</v>
      </c>
      <c r="U162" s="71">
        <f t="shared" si="38"/>
        <v>30</v>
      </c>
      <c r="V162" s="71">
        <v>21</v>
      </c>
      <c r="W162" s="71">
        <v>3</v>
      </c>
      <c r="X162" s="71">
        <v>24</v>
      </c>
      <c r="Y162" s="71">
        <v>4</v>
      </c>
      <c r="Z162" s="71">
        <v>2</v>
      </c>
      <c r="AA162" s="71">
        <v>6</v>
      </c>
      <c r="AB162" s="71">
        <v>2.5</v>
      </c>
      <c r="AC162" s="71">
        <v>1</v>
      </c>
      <c r="AD162" s="71">
        <v>3.5</v>
      </c>
      <c r="AE162" s="71">
        <f t="shared" si="39"/>
        <v>23.5</v>
      </c>
      <c r="AF162" s="71">
        <f t="shared" si="39"/>
        <v>4</v>
      </c>
      <c r="AG162" s="71">
        <f t="shared" si="40"/>
        <v>27.5</v>
      </c>
    </row>
    <row r="163" spans="1:33" ht="15" customHeight="1" x14ac:dyDescent="0.2">
      <c r="A163" s="68" t="s">
        <v>386</v>
      </c>
      <c r="B163" s="69"/>
      <c r="C163" s="70"/>
      <c r="D163" s="71">
        <f t="shared" si="33"/>
        <v>348</v>
      </c>
      <c r="E163" s="71">
        <f t="shared" si="33"/>
        <v>270</v>
      </c>
      <c r="F163" s="71">
        <f t="shared" si="34"/>
        <v>618</v>
      </c>
      <c r="G163" s="71">
        <v>301</v>
      </c>
      <c r="H163" s="71">
        <v>229</v>
      </c>
      <c r="I163" s="71">
        <v>530</v>
      </c>
      <c r="J163" s="71">
        <v>47</v>
      </c>
      <c r="K163" s="71">
        <v>41</v>
      </c>
      <c r="L163" s="71">
        <v>88</v>
      </c>
      <c r="M163" s="71">
        <v>24.650000000000013</v>
      </c>
      <c r="N163" s="71">
        <v>23.590000000000003</v>
      </c>
      <c r="O163" s="71">
        <v>48.239999999999995</v>
      </c>
      <c r="P163" s="71">
        <f t="shared" si="35"/>
        <v>325.65000000000003</v>
      </c>
      <c r="Q163" s="71">
        <f t="shared" si="35"/>
        <v>252.59</v>
      </c>
      <c r="R163" s="71">
        <f t="shared" si="36"/>
        <v>578.24</v>
      </c>
      <c r="S163" s="71">
        <f t="shared" si="37"/>
        <v>303</v>
      </c>
      <c r="T163" s="71">
        <f t="shared" si="37"/>
        <v>203</v>
      </c>
      <c r="U163" s="71">
        <f t="shared" si="38"/>
        <v>506</v>
      </c>
      <c r="V163" s="71">
        <v>269</v>
      </c>
      <c r="W163" s="71">
        <v>173</v>
      </c>
      <c r="X163" s="71">
        <v>442</v>
      </c>
      <c r="Y163" s="71">
        <v>34</v>
      </c>
      <c r="Z163" s="71">
        <v>30</v>
      </c>
      <c r="AA163" s="71">
        <v>64</v>
      </c>
      <c r="AB163" s="71">
        <v>21.560000000000002</v>
      </c>
      <c r="AC163" s="71">
        <v>15.32</v>
      </c>
      <c r="AD163" s="71">
        <v>36.879999999999995</v>
      </c>
      <c r="AE163" s="71">
        <f t="shared" si="39"/>
        <v>290.56</v>
      </c>
      <c r="AF163" s="71">
        <f t="shared" si="39"/>
        <v>188.32</v>
      </c>
      <c r="AG163" s="71">
        <f t="shared" si="40"/>
        <v>478.88</v>
      </c>
    </row>
    <row r="164" spans="1:33" ht="15" customHeight="1" x14ac:dyDescent="0.2">
      <c r="A164" s="72">
        <v>13.1205</v>
      </c>
      <c r="B164" s="73" t="s">
        <v>92</v>
      </c>
      <c r="C164" s="74" t="s">
        <v>530</v>
      </c>
      <c r="D164" s="34">
        <f t="shared" si="33"/>
        <v>48</v>
      </c>
      <c r="E164" s="34">
        <f t="shared" si="33"/>
        <v>44</v>
      </c>
      <c r="F164" s="34">
        <f t="shared" si="34"/>
        <v>92</v>
      </c>
      <c r="G164" s="71">
        <v>41</v>
      </c>
      <c r="H164" s="71">
        <v>36</v>
      </c>
      <c r="I164" s="71">
        <v>77</v>
      </c>
      <c r="J164" s="71">
        <v>7</v>
      </c>
      <c r="K164" s="71">
        <v>8</v>
      </c>
      <c r="L164" s="71">
        <v>15</v>
      </c>
      <c r="M164" s="71">
        <v>3.84</v>
      </c>
      <c r="N164" s="71">
        <v>5.34</v>
      </c>
      <c r="O164" s="71">
        <v>9.18</v>
      </c>
      <c r="P164" s="71">
        <f t="shared" si="35"/>
        <v>44.84</v>
      </c>
      <c r="Q164" s="71">
        <f t="shared" si="35"/>
        <v>41.34</v>
      </c>
      <c r="R164" s="71">
        <f t="shared" si="36"/>
        <v>86.18</v>
      </c>
      <c r="S164" s="71">
        <f t="shared" si="37"/>
        <v>46</v>
      </c>
      <c r="T164" s="71">
        <f t="shared" si="37"/>
        <v>35</v>
      </c>
      <c r="U164" s="71">
        <f t="shared" si="38"/>
        <v>81</v>
      </c>
      <c r="V164" s="71">
        <v>43</v>
      </c>
      <c r="W164" s="71">
        <v>29</v>
      </c>
      <c r="X164" s="71">
        <v>72</v>
      </c>
      <c r="Y164" s="71">
        <v>3</v>
      </c>
      <c r="Z164" s="71">
        <v>6</v>
      </c>
      <c r="AA164" s="71">
        <v>9</v>
      </c>
      <c r="AB164" s="71">
        <v>1.91</v>
      </c>
      <c r="AC164" s="71">
        <v>2.92</v>
      </c>
      <c r="AD164" s="71">
        <v>4.83</v>
      </c>
      <c r="AE164" s="71">
        <f t="shared" si="39"/>
        <v>44.91</v>
      </c>
      <c r="AF164" s="71">
        <f t="shared" si="39"/>
        <v>31.92</v>
      </c>
      <c r="AG164" s="71">
        <f t="shared" si="40"/>
        <v>76.83</v>
      </c>
    </row>
    <row r="165" spans="1:33" ht="15" customHeight="1" x14ac:dyDescent="0.2">
      <c r="A165" s="72">
        <v>13.1303</v>
      </c>
      <c r="B165" s="73" t="s">
        <v>98</v>
      </c>
      <c r="C165" s="74" t="s">
        <v>99</v>
      </c>
      <c r="D165" s="34">
        <f t="shared" si="33"/>
        <v>2</v>
      </c>
      <c r="E165" s="34">
        <f t="shared" si="33"/>
        <v>0</v>
      </c>
      <c r="F165" s="34">
        <f t="shared" si="34"/>
        <v>2</v>
      </c>
      <c r="G165" s="71">
        <v>2</v>
      </c>
      <c r="H165" s="71"/>
      <c r="I165" s="71">
        <v>2</v>
      </c>
      <c r="J165" s="71"/>
      <c r="K165" s="71"/>
      <c r="L165" s="71"/>
      <c r="M165" s="71"/>
      <c r="N165" s="71"/>
      <c r="O165" s="71"/>
      <c r="P165" s="71">
        <f t="shared" si="35"/>
        <v>2</v>
      </c>
      <c r="Q165" s="71">
        <f t="shared" si="35"/>
        <v>0</v>
      </c>
      <c r="R165" s="71">
        <f t="shared" si="36"/>
        <v>2</v>
      </c>
      <c r="S165" s="71">
        <f t="shared" si="37"/>
        <v>1</v>
      </c>
      <c r="T165" s="71">
        <f t="shared" si="37"/>
        <v>0</v>
      </c>
      <c r="U165" s="71">
        <f t="shared" si="38"/>
        <v>1</v>
      </c>
      <c r="V165" s="71">
        <v>1</v>
      </c>
      <c r="W165" s="71"/>
      <c r="X165" s="71">
        <v>1</v>
      </c>
      <c r="Y165" s="71"/>
      <c r="Z165" s="71"/>
      <c r="AA165" s="71"/>
      <c r="AB165" s="71"/>
      <c r="AC165" s="71"/>
      <c r="AD165" s="71"/>
      <c r="AE165" s="71">
        <f t="shared" si="39"/>
        <v>1</v>
      </c>
      <c r="AF165" s="71">
        <f t="shared" si="39"/>
        <v>0</v>
      </c>
      <c r="AG165" s="71">
        <f t="shared" si="40"/>
        <v>1</v>
      </c>
    </row>
    <row r="166" spans="1:33" ht="15" customHeight="1" x14ac:dyDescent="0.2">
      <c r="A166" s="72">
        <v>13.1311</v>
      </c>
      <c r="B166" s="73" t="s">
        <v>102</v>
      </c>
      <c r="C166" s="74" t="s">
        <v>532</v>
      </c>
      <c r="D166" s="34">
        <f t="shared" si="33"/>
        <v>25</v>
      </c>
      <c r="E166" s="34">
        <f t="shared" si="33"/>
        <v>18</v>
      </c>
      <c r="F166" s="34">
        <f t="shared" si="34"/>
        <v>43</v>
      </c>
      <c r="G166" s="71">
        <v>19</v>
      </c>
      <c r="H166" s="71">
        <v>11</v>
      </c>
      <c r="I166" s="71">
        <v>30</v>
      </c>
      <c r="J166" s="71">
        <v>6</v>
      </c>
      <c r="K166" s="71">
        <v>7</v>
      </c>
      <c r="L166" s="71">
        <v>13</v>
      </c>
      <c r="M166" s="71">
        <v>2.6799999999999997</v>
      </c>
      <c r="N166" s="71">
        <v>3.83</v>
      </c>
      <c r="O166" s="71">
        <v>6.51</v>
      </c>
      <c r="P166" s="71">
        <f t="shared" si="35"/>
        <v>21.68</v>
      </c>
      <c r="Q166" s="71">
        <f t="shared" si="35"/>
        <v>14.83</v>
      </c>
      <c r="R166" s="71">
        <f t="shared" si="36"/>
        <v>36.51</v>
      </c>
      <c r="S166" s="71">
        <f t="shared" si="37"/>
        <v>16</v>
      </c>
      <c r="T166" s="71">
        <f t="shared" si="37"/>
        <v>11</v>
      </c>
      <c r="U166" s="71">
        <f t="shared" si="38"/>
        <v>27</v>
      </c>
      <c r="V166" s="71">
        <v>13</v>
      </c>
      <c r="W166" s="71">
        <v>8</v>
      </c>
      <c r="X166" s="71">
        <v>21</v>
      </c>
      <c r="Y166" s="71">
        <v>3</v>
      </c>
      <c r="Z166" s="71">
        <v>3</v>
      </c>
      <c r="AA166" s="71">
        <v>6</v>
      </c>
      <c r="AB166" s="71">
        <v>1.58</v>
      </c>
      <c r="AC166" s="71">
        <v>1.42</v>
      </c>
      <c r="AD166" s="71">
        <v>3</v>
      </c>
      <c r="AE166" s="71">
        <f t="shared" si="39"/>
        <v>14.58</v>
      </c>
      <c r="AF166" s="71">
        <f t="shared" si="39"/>
        <v>9.42</v>
      </c>
      <c r="AG166" s="71">
        <f t="shared" si="40"/>
        <v>24</v>
      </c>
    </row>
    <row r="167" spans="1:33" ht="15" customHeight="1" x14ac:dyDescent="0.2">
      <c r="A167" s="72">
        <v>13.131399999999999</v>
      </c>
      <c r="B167" s="73" t="s">
        <v>106</v>
      </c>
      <c r="C167" s="74" t="s">
        <v>533</v>
      </c>
      <c r="D167" s="34">
        <f t="shared" si="33"/>
        <v>37</v>
      </c>
      <c r="E167" s="34">
        <f t="shared" si="33"/>
        <v>76</v>
      </c>
      <c r="F167" s="34">
        <f t="shared" si="34"/>
        <v>113</v>
      </c>
      <c r="G167" s="71">
        <v>36</v>
      </c>
      <c r="H167" s="71">
        <v>68</v>
      </c>
      <c r="I167" s="71">
        <v>104</v>
      </c>
      <c r="J167" s="71">
        <v>1</v>
      </c>
      <c r="K167" s="71">
        <v>8</v>
      </c>
      <c r="L167" s="71">
        <v>9</v>
      </c>
      <c r="M167" s="71">
        <v>0.42</v>
      </c>
      <c r="N167" s="71">
        <v>4.58</v>
      </c>
      <c r="O167" s="71">
        <v>5</v>
      </c>
      <c r="P167" s="71">
        <f t="shared" si="35"/>
        <v>36.42</v>
      </c>
      <c r="Q167" s="71">
        <f t="shared" si="35"/>
        <v>72.58</v>
      </c>
      <c r="R167" s="71">
        <f t="shared" si="36"/>
        <v>109</v>
      </c>
      <c r="S167" s="71">
        <f t="shared" si="37"/>
        <v>30</v>
      </c>
      <c r="T167" s="71">
        <f t="shared" si="37"/>
        <v>55</v>
      </c>
      <c r="U167" s="71">
        <f t="shared" si="38"/>
        <v>85</v>
      </c>
      <c r="V167" s="71">
        <v>30</v>
      </c>
      <c r="W167" s="71">
        <v>46</v>
      </c>
      <c r="X167" s="71">
        <v>76</v>
      </c>
      <c r="Y167" s="71"/>
      <c r="Z167" s="71">
        <v>9</v>
      </c>
      <c r="AA167" s="71">
        <v>9</v>
      </c>
      <c r="AB167" s="71"/>
      <c r="AC167" s="71">
        <v>4.16</v>
      </c>
      <c r="AD167" s="71">
        <v>4.16</v>
      </c>
      <c r="AE167" s="71">
        <f t="shared" si="39"/>
        <v>30</v>
      </c>
      <c r="AF167" s="71">
        <f t="shared" si="39"/>
        <v>50.16</v>
      </c>
      <c r="AG167" s="71">
        <f t="shared" si="40"/>
        <v>80.16</v>
      </c>
    </row>
    <row r="168" spans="1:33" ht="15" customHeight="1" x14ac:dyDescent="0.2">
      <c r="A168" s="72">
        <v>13.131600000000001</v>
      </c>
      <c r="B168" s="73" t="s">
        <v>108</v>
      </c>
      <c r="C168" s="74" t="s">
        <v>534</v>
      </c>
      <c r="D168" s="34">
        <f t="shared" si="33"/>
        <v>54</v>
      </c>
      <c r="E168" s="34">
        <f t="shared" si="33"/>
        <v>22</v>
      </c>
      <c r="F168" s="34">
        <f t="shared" si="34"/>
        <v>76</v>
      </c>
      <c r="G168" s="71">
        <v>50</v>
      </c>
      <c r="H168" s="71">
        <v>18</v>
      </c>
      <c r="I168" s="71">
        <v>68</v>
      </c>
      <c r="J168" s="71">
        <v>4</v>
      </c>
      <c r="K168" s="71">
        <v>4</v>
      </c>
      <c r="L168" s="71">
        <v>8</v>
      </c>
      <c r="M168" s="71">
        <v>3.0100000000000002</v>
      </c>
      <c r="N168" s="71">
        <v>2.17</v>
      </c>
      <c r="O168" s="71">
        <v>5.18</v>
      </c>
      <c r="P168" s="71">
        <f t="shared" si="35"/>
        <v>53.01</v>
      </c>
      <c r="Q168" s="71">
        <f t="shared" si="35"/>
        <v>20.170000000000002</v>
      </c>
      <c r="R168" s="71">
        <f t="shared" si="36"/>
        <v>73.180000000000007</v>
      </c>
      <c r="S168" s="71">
        <f t="shared" si="37"/>
        <v>56</v>
      </c>
      <c r="T168" s="71">
        <f t="shared" si="37"/>
        <v>12</v>
      </c>
      <c r="U168" s="71">
        <f t="shared" si="38"/>
        <v>68</v>
      </c>
      <c r="V168" s="71">
        <v>50</v>
      </c>
      <c r="W168" s="71">
        <v>11</v>
      </c>
      <c r="X168" s="71">
        <v>61</v>
      </c>
      <c r="Y168" s="71">
        <v>6</v>
      </c>
      <c r="Z168" s="71">
        <v>1</v>
      </c>
      <c r="AA168" s="71">
        <v>7</v>
      </c>
      <c r="AB168" s="71">
        <v>3.91</v>
      </c>
      <c r="AC168" s="71">
        <v>0.75</v>
      </c>
      <c r="AD168" s="71">
        <v>4.66</v>
      </c>
      <c r="AE168" s="71">
        <f t="shared" si="39"/>
        <v>53.91</v>
      </c>
      <c r="AF168" s="71">
        <f t="shared" si="39"/>
        <v>11.75</v>
      </c>
      <c r="AG168" s="71">
        <f t="shared" si="40"/>
        <v>65.66</v>
      </c>
    </row>
    <row r="169" spans="1:33" ht="15" customHeight="1" x14ac:dyDescent="0.2">
      <c r="A169" s="72">
        <v>13.1318</v>
      </c>
      <c r="B169" s="73" t="s">
        <v>110</v>
      </c>
      <c r="C169" s="74" t="s">
        <v>535</v>
      </c>
      <c r="D169" s="34">
        <f t="shared" si="33"/>
        <v>10</v>
      </c>
      <c r="E169" s="34">
        <f t="shared" si="33"/>
        <v>2</v>
      </c>
      <c r="F169" s="34">
        <f t="shared" si="34"/>
        <v>12</v>
      </c>
      <c r="G169" s="71">
        <v>7</v>
      </c>
      <c r="H169" s="71">
        <v>2</v>
      </c>
      <c r="I169" s="71">
        <v>9</v>
      </c>
      <c r="J169" s="71">
        <v>3</v>
      </c>
      <c r="K169" s="71"/>
      <c r="L169" s="71">
        <v>3</v>
      </c>
      <c r="M169" s="71">
        <v>2</v>
      </c>
      <c r="N169" s="71"/>
      <c r="O169" s="71">
        <v>2</v>
      </c>
      <c r="P169" s="71">
        <f t="shared" si="35"/>
        <v>9</v>
      </c>
      <c r="Q169" s="71">
        <f t="shared" si="35"/>
        <v>2</v>
      </c>
      <c r="R169" s="71">
        <f t="shared" si="36"/>
        <v>11</v>
      </c>
      <c r="S169" s="71">
        <f t="shared" si="37"/>
        <v>12</v>
      </c>
      <c r="T169" s="71">
        <f t="shared" si="37"/>
        <v>3</v>
      </c>
      <c r="U169" s="71">
        <f t="shared" si="38"/>
        <v>15</v>
      </c>
      <c r="V169" s="71">
        <v>11</v>
      </c>
      <c r="W169" s="71">
        <v>3</v>
      </c>
      <c r="X169" s="71">
        <v>14</v>
      </c>
      <c r="Y169" s="71">
        <v>1</v>
      </c>
      <c r="Z169" s="71"/>
      <c r="AA169" s="71">
        <v>1</v>
      </c>
      <c r="AB169" s="71">
        <v>0.75</v>
      </c>
      <c r="AC169" s="71"/>
      <c r="AD169" s="71">
        <v>0.75</v>
      </c>
      <c r="AE169" s="71">
        <f t="shared" si="39"/>
        <v>11.75</v>
      </c>
      <c r="AF169" s="71">
        <f t="shared" si="39"/>
        <v>3</v>
      </c>
      <c r="AG169" s="71">
        <f t="shared" si="40"/>
        <v>14.75</v>
      </c>
    </row>
    <row r="170" spans="1:33" ht="15" customHeight="1" x14ac:dyDescent="0.2">
      <c r="A170" s="72">
        <v>13.132199999999999</v>
      </c>
      <c r="B170" s="73" t="s">
        <v>112</v>
      </c>
      <c r="C170" s="74" t="s">
        <v>536</v>
      </c>
      <c r="D170" s="34">
        <f t="shared" si="33"/>
        <v>39</v>
      </c>
      <c r="E170" s="34">
        <f t="shared" si="33"/>
        <v>24</v>
      </c>
      <c r="F170" s="34">
        <f t="shared" si="34"/>
        <v>63</v>
      </c>
      <c r="G170" s="71">
        <v>35</v>
      </c>
      <c r="H170" s="71">
        <v>23</v>
      </c>
      <c r="I170" s="71">
        <v>58</v>
      </c>
      <c r="J170" s="71">
        <v>4</v>
      </c>
      <c r="K170" s="71">
        <v>1</v>
      </c>
      <c r="L170" s="71">
        <v>5</v>
      </c>
      <c r="M170" s="71">
        <v>2.1800000000000002</v>
      </c>
      <c r="N170" s="71">
        <v>0.57999999999999996</v>
      </c>
      <c r="O170" s="71">
        <v>2.7600000000000002</v>
      </c>
      <c r="P170" s="71">
        <f t="shared" si="35"/>
        <v>37.18</v>
      </c>
      <c r="Q170" s="71">
        <f t="shared" si="35"/>
        <v>23.58</v>
      </c>
      <c r="R170" s="71">
        <f t="shared" si="36"/>
        <v>60.76</v>
      </c>
      <c r="S170" s="71">
        <f t="shared" si="37"/>
        <v>42</v>
      </c>
      <c r="T170" s="71">
        <f t="shared" si="37"/>
        <v>17</v>
      </c>
      <c r="U170" s="71">
        <f t="shared" si="38"/>
        <v>59</v>
      </c>
      <c r="V170" s="71">
        <v>35</v>
      </c>
      <c r="W170" s="71">
        <v>14</v>
      </c>
      <c r="X170" s="71">
        <v>49</v>
      </c>
      <c r="Y170" s="71">
        <v>7</v>
      </c>
      <c r="Z170" s="71">
        <v>3</v>
      </c>
      <c r="AA170" s="71">
        <v>10</v>
      </c>
      <c r="AB170" s="71">
        <v>4.83</v>
      </c>
      <c r="AC170" s="71">
        <v>1.08</v>
      </c>
      <c r="AD170" s="71">
        <v>5.91</v>
      </c>
      <c r="AE170" s="71">
        <f t="shared" si="39"/>
        <v>39.83</v>
      </c>
      <c r="AF170" s="71">
        <f t="shared" si="39"/>
        <v>15.08</v>
      </c>
      <c r="AG170" s="71">
        <f t="shared" si="40"/>
        <v>54.91</v>
      </c>
    </row>
    <row r="171" spans="1:33" ht="15" customHeight="1" x14ac:dyDescent="0.2">
      <c r="A171" s="72">
        <v>13.132300000000001</v>
      </c>
      <c r="B171" s="73" t="s">
        <v>114</v>
      </c>
      <c r="C171" s="74" t="s">
        <v>537</v>
      </c>
      <c r="D171" s="34">
        <f t="shared" si="33"/>
        <v>47</v>
      </c>
      <c r="E171" s="34">
        <f t="shared" si="33"/>
        <v>20</v>
      </c>
      <c r="F171" s="34">
        <f t="shared" si="34"/>
        <v>67</v>
      </c>
      <c r="G171" s="71">
        <v>42</v>
      </c>
      <c r="H171" s="71">
        <v>17</v>
      </c>
      <c r="I171" s="71">
        <v>59</v>
      </c>
      <c r="J171" s="71">
        <v>5</v>
      </c>
      <c r="K171" s="71">
        <v>3</v>
      </c>
      <c r="L171" s="71">
        <v>8</v>
      </c>
      <c r="M171" s="71">
        <v>2.57</v>
      </c>
      <c r="N171" s="71">
        <v>1.67</v>
      </c>
      <c r="O171" s="71">
        <v>4.24</v>
      </c>
      <c r="P171" s="71">
        <f t="shared" si="35"/>
        <v>44.57</v>
      </c>
      <c r="Q171" s="71">
        <f t="shared" si="35"/>
        <v>18.670000000000002</v>
      </c>
      <c r="R171" s="71">
        <f t="shared" si="36"/>
        <v>63.24</v>
      </c>
      <c r="S171" s="71">
        <f t="shared" si="37"/>
        <v>40</v>
      </c>
      <c r="T171" s="71">
        <f t="shared" si="37"/>
        <v>19</v>
      </c>
      <c r="U171" s="71">
        <f t="shared" si="38"/>
        <v>59</v>
      </c>
      <c r="V171" s="71">
        <v>34</v>
      </c>
      <c r="W171" s="71">
        <v>16</v>
      </c>
      <c r="X171" s="71">
        <v>50</v>
      </c>
      <c r="Y171" s="71">
        <v>6</v>
      </c>
      <c r="Z171" s="71">
        <v>3</v>
      </c>
      <c r="AA171" s="71">
        <v>9</v>
      </c>
      <c r="AB171" s="71">
        <v>3.4099999999999997</v>
      </c>
      <c r="AC171" s="71">
        <v>2.16</v>
      </c>
      <c r="AD171" s="71">
        <v>5.5699999999999994</v>
      </c>
      <c r="AE171" s="71">
        <f t="shared" si="39"/>
        <v>37.409999999999997</v>
      </c>
      <c r="AF171" s="71">
        <f t="shared" si="39"/>
        <v>18.16</v>
      </c>
      <c r="AG171" s="71">
        <f t="shared" si="40"/>
        <v>55.569999999999993</v>
      </c>
    </row>
    <row r="172" spans="1:33" ht="15" customHeight="1" x14ac:dyDescent="0.2">
      <c r="A172" s="72">
        <v>13.1328</v>
      </c>
      <c r="B172" s="73" t="s">
        <v>118</v>
      </c>
      <c r="C172" s="74" t="s">
        <v>538</v>
      </c>
      <c r="D172" s="34">
        <f t="shared" si="33"/>
        <v>37</v>
      </c>
      <c r="E172" s="34">
        <f t="shared" si="33"/>
        <v>35</v>
      </c>
      <c r="F172" s="34">
        <f t="shared" si="34"/>
        <v>72</v>
      </c>
      <c r="G172" s="71">
        <v>31</v>
      </c>
      <c r="H172" s="71">
        <v>31</v>
      </c>
      <c r="I172" s="71">
        <v>62</v>
      </c>
      <c r="J172" s="71">
        <v>6</v>
      </c>
      <c r="K172" s="71">
        <v>4</v>
      </c>
      <c r="L172" s="71">
        <v>10</v>
      </c>
      <c r="M172" s="71">
        <v>3.0999999999999996</v>
      </c>
      <c r="N172" s="71">
        <v>2.17</v>
      </c>
      <c r="O172" s="71">
        <v>5.27</v>
      </c>
      <c r="P172" s="71">
        <f t="shared" si="35"/>
        <v>34.1</v>
      </c>
      <c r="Q172" s="71">
        <f t="shared" si="35"/>
        <v>33.17</v>
      </c>
      <c r="R172" s="71">
        <f t="shared" si="36"/>
        <v>67.27000000000001</v>
      </c>
      <c r="S172" s="71">
        <f t="shared" si="37"/>
        <v>21</v>
      </c>
      <c r="T172" s="71">
        <f t="shared" si="37"/>
        <v>31</v>
      </c>
      <c r="U172" s="71">
        <f t="shared" si="38"/>
        <v>52</v>
      </c>
      <c r="V172" s="71">
        <v>18</v>
      </c>
      <c r="W172" s="71">
        <v>29</v>
      </c>
      <c r="X172" s="71">
        <v>47</v>
      </c>
      <c r="Y172" s="71">
        <v>3</v>
      </c>
      <c r="Z172" s="71">
        <v>2</v>
      </c>
      <c r="AA172" s="71">
        <v>5</v>
      </c>
      <c r="AB172" s="71">
        <v>2.25</v>
      </c>
      <c r="AC172" s="71">
        <v>1.17</v>
      </c>
      <c r="AD172" s="71">
        <v>3.42</v>
      </c>
      <c r="AE172" s="71">
        <f t="shared" si="39"/>
        <v>20.25</v>
      </c>
      <c r="AF172" s="71">
        <f t="shared" si="39"/>
        <v>30.17</v>
      </c>
      <c r="AG172" s="71">
        <f t="shared" si="40"/>
        <v>50.42</v>
      </c>
    </row>
    <row r="173" spans="1:33" ht="15" customHeight="1" x14ac:dyDescent="0.2">
      <c r="A173" s="72">
        <v>13.132899999999999</v>
      </c>
      <c r="B173" s="73" t="s">
        <v>120</v>
      </c>
      <c r="C173" s="74" t="s">
        <v>539</v>
      </c>
      <c r="D173" s="34">
        <f t="shared" si="33"/>
        <v>18</v>
      </c>
      <c r="E173" s="34">
        <f t="shared" si="33"/>
        <v>14</v>
      </c>
      <c r="F173" s="34">
        <f t="shared" si="34"/>
        <v>32</v>
      </c>
      <c r="G173" s="71">
        <v>17</v>
      </c>
      <c r="H173" s="71">
        <v>11</v>
      </c>
      <c r="I173" s="71">
        <v>28</v>
      </c>
      <c r="J173" s="71">
        <v>1</v>
      </c>
      <c r="K173" s="71">
        <v>3</v>
      </c>
      <c r="L173" s="71">
        <v>4</v>
      </c>
      <c r="M173" s="71">
        <v>0.75</v>
      </c>
      <c r="N173" s="71">
        <v>1.91</v>
      </c>
      <c r="O173" s="71">
        <v>2.66</v>
      </c>
      <c r="P173" s="71">
        <f t="shared" si="35"/>
        <v>17.75</v>
      </c>
      <c r="Q173" s="71">
        <f t="shared" si="35"/>
        <v>12.91</v>
      </c>
      <c r="R173" s="71">
        <f t="shared" si="36"/>
        <v>30.66</v>
      </c>
      <c r="S173" s="71">
        <f t="shared" si="37"/>
        <v>9</v>
      </c>
      <c r="T173" s="71">
        <f t="shared" si="37"/>
        <v>9</v>
      </c>
      <c r="U173" s="71">
        <f t="shared" si="38"/>
        <v>18</v>
      </c>
      <c r="V173" s="71">
        <v>7</v>
      </c>
      <c r="W173" s="71">
        <v>6</v>
      </c>
      <c r="X173" s="71">
        <v>13</v>
      </c>
      <c r="Y173" s="71">
        <v>2</v>
      </c>
      <c r="Z173" s="71">
        <v>3</v>
      </c>
      <c r="AA173" s="71">
        <v>5</v>
      </c>
      <c r="AB173" s="71">
        <v>1.17</v>
      </c>
      <c r="AC173" s="71">
        <v>1.6600000000000001</v>
      </c>
      <c r="AD173" s="71">
        <v>2.83</v>
      </c>
      <c r="AE173" s="71">
        <f t="shared" si="39"/>
        <v>8.17</v>
      </c>
      <c r="AF173" s="71">
        <f t="shared" si="39"/>
        <v>7.66</v>
      </c>
      <c r="AG173" s="71">
        <f t="shared" si="40"/>
        <v>15.83</v>
      </c>
    </row>
    <row r="174" spans="1:33" ht="15" customHeight="1" x14ac:dyDescent="0.2">
      <c r="A174" s="72">
        <v>13.132999999999999</v>
      </c>
      <c r="B174" s="73" t="s">
        <v>122</v>
      </c>
      <c r="C174" s="74" t="s">
        <v>540</v>
      </c>
      <c r="D174" s="34">
        <f t="shared" si="33"/>
        <v>31</v>
      </c>
      <c r="E174" s="34">
        <f t="shared" si="33"/>
        <v>15</v>
      </c>
      <c r="F174" s="34">
        <f t="shared" si="34"/>
        <v>46</v>
      </c>
      <c r="G174" s="71">
        <v>21</v>
      </c>
      <c r="H174" s="71">
        <v>12</v>
      </c>
      <c r="I174" s="71">
        <v>33</v>
      </c>
      <c r="J174" s="71">
        <v>10</v>
      </c>
      <c r="K174" s="71">
        <v>3</v>
      </c>
      <c r="L174" s="71">
        <v>13</v>
      </c>
      <c r="M174" s="71">
        <v>4.0999999999999996</v>
      </c>
      <c r="N174" s="71">
        <v>1.3399999999999999</v>
      </c>
      <c r="O174" s="71">
        <v>5.4399999999999995</v>
      </c>
      <c r="P174" s="71">
        <f t="shared" si="35"/>
        <v>25.1</v>
      </c>
      <c r="Q174" s="71">
        <f t="shared" si="35"/>
        <v>13.34</v>
      </c>
      <c r="R174" s="71">
        <f t="shared" si="36"/>
        <v>38.44</v>
      </c>
      <c r="S174" s="71">
        <f t="shared" si="37"/>
        <v>30</v>
      </c>
      <c r="T174" s="71">
        <f t="shared" si="37"/>
        <v>11</v>
      </c>
      <c r="U174" s="71">
        <f t="shared" si="38"/>
        <v>41</v>
      </c>
      <c r="V174" s="71">
        <v>27</v>
      </c>
      <c r="W174" s="71">
        <v>11</v>
      </c>
      <c r="X174" s="71">
        <v>38</v>
      </c>
      <c r="Y174" s="71">
        <v>3</v>
      </c>
      <c r="Z174" s="71"/>
      <c r="AA174" s="71">
        <v>3</v>
      </c>
      <c r="AB174" s="71">
        <v>1.75</v>
      </c>
      <c r="AC174" s="71"/>
      <c r="AD174" s="71">
        <v>1.75</v>
      </c>
      <c r="AE174" s="71">
        <f t="shared" si="39"/>
        <v>28.75</v>
      </c>
      <c r="AF174" s="71">
        <f t="shared" si="39"/>
        <v>11</v>
      </c>
      <c r="AG174" s="71">
        <f t="shared" si="40"/>
        <v>39.75</v>
      </c>
    </row>
    <row r="175" spans="1:33" ht="15" customHeight="1" x14ac:dyDescent="0.2">
      <c r="A175" s="64" t="s">
        <v>396</v>
      </c>
      <c r="B175" s="65"/>
      <c r="C175" s="66"/>
      <c r="D175" s="67">
        <f t="shared" si="33"/>
        <v>425</v>
      </c>
      <c r="E175" s="67">
        <f t="shared" si="33"/>
        <v>149</v>
      </c>
      <c r="F175" s="67">
        <f t="shared" si="34"/>
        <v>574</v>
      </c>
      <c r="G175" s="67">
        <v>239</v>
      </c>
      <c r="H175" s="67">
        <v>92</v>
      </c>
      <c r="I175" s="67">
        <v>331</v>
      </c>
      <c r="J175" s="67">
        <v>186</v>
      </c>
      <c r="K175" s="67">
        <v>57</v>
      </c>
      <c r="L175" s="67">
        <v>243</v>
      </c>
      <c r="M175" s="67">
        <v>124.56999999999995</v>
      </c>
      <c r="N175" s="67">
        <v>36.850000000000009</v>
      </c>
      <c r="O175" s="67">
        <v>161.42000000000004</v>
      </c>
      <c r="P175" s="67">
        <f t="shared" si="35"/>
        <v>363.56999999999994</v>
      </c>
      <c r="Q175" s="67">
        <f t="shared" si="35"/>
        <v>128.85000000000002</v>
      </c>
      <c r="R175" s="67">
        <f t="shared" si="36"/>
        <v>492.41999999999996</v>
      </c>
      <c r="S175" s="67">
        <f t="shared" si="37"/>
        <v>428</v>
      </c>
      <c r="T175" s="67">
        <f t="shared" si="37"/>
        <v>155</v>
      </c>
      <c r="U175" s="67">
        <f t="shared" si="38"/>
        <v>583</v>
      </c>
      <c r="V175" s="67">
        <v>237</v>
      </c>
      <c r="W175" s="67">
        <v>94</v>
      </c>
      <c r="X175" s="67">
        <v>331</v>
      </c>
      <c r="Y175" s="67">
        <v>191</v>
      </c>
      <c r="Z175" s="67">
        <v>61</v>
      </c>
      <c r="AA175" s="67">
        <v>252</v>
      </c>
      <c r="AB175" s="67">
        <v>132.18999999999994</v>
      </c>
      <c r="AC175" s="67">
        <v>41.340000000000025</v>
      </c>
      <c r="AD175" s="67">
        <v>173.53000000000003</v>
      </c>
      <c r="AE175" s="67">
        <f t="shared" si="39"/>
        <v>369.18999999999994</v>
      </c>
      <c r="AF175" s="67">
        <f t="shared" si="39"/>
        <v>135.34000000000003</v>
      </c>
      <c r="AG175" s="67">
        <f t="shared" si="40"/>
        <v>504.53</v>
      </c>
    </row>
    <row r="176" spans="1:33" ht="15" customHeight="1" x14ac:dyDescent="0.2">
      <c r="A176" s="68" t="s">
        <v>275</v>
      </c>
      <c r="B176" s="69"/>
      <c r="C176" s="70"/>
      <c r="D176" s="71">
        <f t="shared" si="33"/>
        <v>204</v>
      </c>
      <c r="E176" s="71">
        <f t="shared" si="33"/>
        <v>90</v>
      </c>
      <c r="F176" s="71">
        <f t="shared" si="34"/>
        <v>294</v>
      </c>
      <c r="G176" s="71">
        <v>129</v>
      </c>
      <c r="H176" s="71">
        <v>58</v>
      </c>
      <c r="I176" s="71">
        <v>187</v>
      </c>
      <c r="J176" s="71">
        <v>75</v>
      </c>
      <c r="K176" s="71">
        <v>32</v>
      </c>
      <c r="L176" s="71">
        <v>107</v>
      </c>
      <c r="M176" s="71">
        <v>49.45000000000001</v>
      </c>
      <c r="N176" s="71">
        <v>21.67</v>
      </c>
      <c r="O176" s="71">
        <v>71.120000000000033</v>
      </c>
      <c r="P176" s="71">
        <f t="shared" si="35"/>
        <v>178.45000000000002</v>
      </c>
      <c r="Q176" s="71">
        <f t="shared" si="35"/>
        <v>79.67</v>
      </c>
      <c r="R176" s="71">
        <f t="shared" si="36"/>
        <v>258.12</v>
      </c>
      <c r="S176" s="71">
        <f t="shared" si="37"/>
        <v>207</v>
      </c>
      <c r="T176" s="71">
        <f t="shared" si="37"/>
        <v>90</v>
      </c>
      <c r="U176" s="71">
        <f t="shared" si="38"/>
        <v>297</v>
      </c>
      <c r="V176" s="71">
        <v>128</v>
      </c>
      <c r="W176" s="71">
        <v>58</v>
      </c>
      <c r="X176" s="71">
        <v>186</v>
      </c>
      <c r="Y176" s="71">
        <v>79</v>
      </c>
      <c r="Z176" s="71">
        <v>32</v>
      </c>
      <c r="AA176" s="71">
        <v>111</v>
      </c>
      <c r="AB176" s="71">
        <v>52.870000000000005</v>
      </c>
      <c r="AC176" s="71">
        <v>20.800000000000004</v>
      </c>
      <c r="AD176" s="71">
        <v>73.670000000000016</v>
      </c>
      <c r="AE176" s="71">
        <f t="shared" si="39"/>
        <v>180.87</v>
      </c>
      <c r="AF176" s="71">
        <f t="shared" si="39"/>
        <v>78.800000000000011</v>
      </c>
      <c r="AG176" s="71">
        <f t="shared" si="40"/>
        <v>259.67</v>
      </c>
    </row>
    <row r="177" spans="1:33" ht="15" customHeight="1" x14ac:dyDescent="0.2">
      <c r="A177" s="72">
        <v>13.030099999999999</v>
      </c>
      <c r="B177" s="73" t="s">
        <v>320</v>
      </c>
      <c r="C177" s="74" t="s">
        <v>541</v>
      </c>
      <c r="D177" s="34">
        <f t="shared" si="33"/>
        <v>115</v>
      </c>
      <c r="E177" s="34">
        <f t="shared" si="33"/>
        <v>68</v>
      </c>
      <c r="F177" s="34">
        <f t="shared" si="34"/>
        <v>183</v>
      </c>
      <c r="G177" s="71">
        <v>71</v>
      </c>
      <c r="H177" s="71">
        <v>44</v>
      </c>
      <c r="I177" s="71">
        <v>115</v>
      </c>
      <c r="J177" s="71">
        <v>44</v>
      </c>
      <c r="K177" s="71">
        <v>24</v>
      </c>
      <c r="L177" s="71">
        <v>68</v>
      </c>
      <c r="M177" s="71">
        <v>29.17</v>
      </c>
      <c r="N177" s="71">
        <v>15.670000000000002</v>
      </c>
      <c r="O177" s="71">
        <v>44.840000000000025</v>
      </c>
      <c r="P177" s="71">
        <f t="shared" si="35"/>
        <v>100.17</v>
      </c>
      <c r="Q177" s="71">
        <f t="shared" si="35"/>
        <v>59.67</v>
      </c>
      <c r="R177" s="71">
        <f t="shared" si="36"/>
        <v>159.84</v>
      </c>
      <c r="S177" s="71">
        <f t="shared" si="37"/>
        <v>122</v>
      </c>
      <c r="T177" s="71">
        <f t="shared" si="37"/>
        <v>66</v>
      </c>
      <c r="U177" s="71">
        <f t="shared" si="38"/>
        <v>188</v>
      </c>
      <c r="V177" s="71">
        <v>72</v>
      </c>
      <c r="W177" s="71">
        <v>45</v>
      </c>
      <c r="X177" s="71">
        <v>117</v>
      </c>
      <c r="Y177" s="71">
        <v>50</v>
      </c>
      <c r="Z177" s="71">
        <v>21</v>
      </c>
      <c r="AA177" s="71">
        <v>71</v>
      </c>
      <c r="AB177" s="71">
        <v>32.849999999999994</v>
      </c>
      <c r="AC177" s="71">
        <v>12.920000000000002</v>
      </c>
      <c r="AD177" s="71">
        <v>45.770000000000017</v>
      </c>
      <c r="AE177" s="71">
        <f t="shared" si="39"/>
        <v>104.85</v>
      </c>
      <c r="AF177" s="71">
        <f t="shared" si="39"/>
        <v>57.92</v>
      </c>
      <c r="AG177" s="71">
        <f t="shared" si="40"/>
        <v>162.76999999999998</v>
      </c>
    </row>
    <row r="178" spans="1:33" ht="15" customHeight="1" x14ac:dyDescent="0.2">
      <c r="A178" s="75">
        <v>13.040100000000001</v>
      </c>
      <c r="B178" s="73" t="s">
        <v>345</v>
      </c>
      <c r="C178" s="74" t="s">
        <v>542</v>
      </c>
      <c r="D178" s="34">
        <f t="shared" si="33"/>
        <v>1</v>
      </c>
      <c r="E178" s="34">
        <f t="shared" si="33"/>
        <v>0</v>
      </c>
      <c r="F178" s="34">
        <f t="shared" si="34"/>
        <v>1</v>
      </c>
      <c r="G178" s="71">
        <v>1</v>
      </c>
      <c r="H178" s="71"/>
      <c r="I178" s="71">
        <v>1</v>
      </c>
      <c r="J178" s="71"/>
      <c r="K178" s="71"/>
      <c r="L178" s="71"/>
      <c r="M178" s="71"/>
      <c r="N178" s="71"/>
      <c r="O178" s="71"/>
      <c r="P178" s="71">
        <f t="shared" si="35"/>
        <v>1</v>
      </c>
      <c r="Q178" s="71">
        <f t="shared" si="35"/>
        <v>0</v>
      </c>
      <c r="R178" s="71">
        <f t="shared" si="36"/>
        <v>1</v>
      </c>
      <c r="S178" s="71">
        <f t="shared" si="37"/>
        <v>1</v>
      </c>
      <c r="T178" s="71">
        <f t="shared" si="37"/>
        <v>0</v>
      </c>
      <c r="U178" s="71">
        <f t="shared" si="38"/>
        <v>1</v>
      </c>
      <c r="V178" s="71">
        <v>1</v>
      </c>
      <c r="W178" s="71"/>
      <c r="X178" s="71">
        <v>1</v>
      </c>
      <c r="Y178" s="71"/>
      <c r="Z178" s="71"/>
      <c r="AA178" s="71"/>
      <c r="AB178" s="71"/>
      <c r="AC178" s="71"/>
      <c r="AD178" s="71"/>
      <c r="AE178" s="71">
        <f t="shared" si="39"/>
        <v>1</v>
      </c>
      <c r="AF178" s="71">
        <f t="shared" si="39"/>
        <v>0</v>
      </c>
      <c r="AG178" s="71">
        <f t="shared" si="40"/>
        <v>1</v>
      </c>
    </row>
    <row r="179" spans="1:33" ht="15" customHeight="1" x14ac:dyDescent="0.2">
      <c r="A179" s="62"/>
      <c r="B179" s="73" t="s">
        <v>347</v>
      </c>
      <c r="C179" s="74" t="s">
        <v>325</v>
      </c>
      <c r="D179" s="34">
        <f t="shared" si="33"/>
        <v>58</v>
      </c>
      <c r="E179" s="34">
        <f t="shared" si="33"/>
        <v>17</v>
      </c>
      <c r="F179" s="34">
        <f t="shared" si="34"/>
        <v>75</v>
      </c>
      <c r="G179" s="71">
        <v>39</v>
      </c>
      <c r="H179" s="71">
        <v>11</v>
      </c>
      <c r="I179" s="71">
        <v>50</v>
      </c>
      <c r="J179" s="71">
        <v>19</v>
      </c>
      <c r="K179" s="71">
        <v>6</v>
      </c>
      <c r="L179" s="71">
        <v>25</v>
      </c>
      <c r="M179" s="71">
        <v>11.280000000000001</v>
      </c>
      <c r="N179" s="71">
        <v>4.5</v>
      </c>
      <c r="O179" s="71">
        <v>15.780000000000001</v>
      </c>
      <c r="P179" s="71">
        <f t="shared" si="35"/>
        <v>50.28</v>
      </c>
      <c r="Q179" s="71">
        <f t="shared" si="35"/>
        <v>15.5</v>
      </c>
      <c r="R179" s="71">
        <f t="shared" si="36"/>
        <v>65.78</v>
      </c>
      <c r="S179" s="71">
        <f t="shared" si="37"/>
        <v>56</v>
      </c>
      <c r="T179" s="71">
        <f t="shared" si="37"/>
        <v>19</v>
      </c>
      <c r="U179" s="71">
        <f t="shared" si="38"/>
        <v>75</v>
      </c>
      <c r="V179" s="71">
        <v>39</v>
      </c>
      <c r="W179" s="71">
        <v>11</v>
      </c>
      <c r="X179" s="71">
        <v>50</v>
      </c>
      <c r="Y179" s="71">
        <v>17</v>
      </c>
      <c r="Z179" s="71">
        <v>8</v>
      </c>
      <c r="AA179" s="71">
        <v>25</v>
      </c>
      <c r="AB179" s="71">
        <v>11.77</v>
      </c>
      <c r="AC179" s="71">
        <v>5.63</v>
      </c>
      <c r="AD179" s="71">
        <v>17.399999999999999</v>
      </c>
      <c r="AE179" s="71">
        <f t="shared" si="39"/>
        <v>50.769999999999996</v>
      </c>
      <c r="AF179" s="71">
        <f t="shared" si="39"/>
        <v>16.63</v>
      </c>
      <c r="AG179" s="71">
        <f t="shared" si="40"/>
        <v>67.399999999999991</v>
      </c>
    </row>
    <row r="180" spans="1:33" ht="15" customHeight="1" x14ac:dyDescent="0.2">
      <c r="A180" s="72">
        <v>13.110099999999999</v>
      </c>
      <c r="B180" s="73" t="s">
        <v>348</v>
      </c>
      <c r="C180" s="74" t="s">
        <v>543</v>
      </c>
      <c r="D180" s="34">
        <f t="shared" si="33"/>
        <v>30</v>
      </c>
      <c r="E180" s="34">
        <f t="shared" si="33"/>
        <v>5</v>
      </c>
      <c r="F180" s="34">
        <f t="shared" si="34"/>
        <v>35</v>
      </c>
      <c r="G180" s="71">
        <v>18</v>
      </c>
      <c r="H180" s="71">
        <v>3</v>
      </c>
      <c r="I180" s="71">
        <v>21</v>
      </c>
      <c r="J180" s="71">
        <v>12</v>
      </c>
      <c r="K180" s="71">
        <v>2</v>
      </c>
      <c r="L180" s="71">
        <v>14</v>
      </c>
      <c r="M180" s="71">
        <v>9</v>
      </c>
      <c r="N180" s="71">
        <v>1.5</v>
      </c>
      <c r="O180" s="71">
        <v>10.5</v>
      </c>
      <c r="P180" s="71">
        <f t="shared" si="35"/>
        <v>27</v>
      </c>
      <c r="Q180" s="71">
        <f t="shared" si="35"/>
        <v>4.5</v>
      </c>
      <c r="R180" s="71">
        <f t="shared" si="36"/>
        <v>31.5</v>
      </c>
      <c r="S180" s="71">
        <f t="shared" si="37"/>
        <v>28</v>
      </c>
      <c r="T180" s="71">
        <f t="shared" si="37"/>
        <v>5</v>
      </c>
      <c r="U180" s="71">
        <f t="shared" si="38"/>
        <v>33</v>
      </c>
      <c r="V180" s="71">
        <v>16</v>
      </c>
      <c r="W180" s="71">
        <v>2</v>
      </c>
      <c r="X180" s="71">
        <v>18</v>
      </c>
      <c r="Y180" s="71">
        <v>12</v>
      </c>
      <c r="Z180" s="71">
        <v>3</v>
      </c>
      <c r="AA180" s="71">
        <v>15</v>
      </c>
      <c r="AB180" s="71">
        <v>8.25</v>
      </c>
      <c r="AC180" s="71">
        <v>2.25</v>
      </c>
      <c r="AD180" s="71">
        <v>10.5</v>
      </c>
      <c r="AE180" s="71">
        <f t="shared" si="39"/>
        <v>24.25</v>
      </c>
      <c r="AF180" s="71">
        <f t="shared" si="39"/>
        <v>4.25</v>
      </c>
      <c r="AG180" s="71">
        <f t="shared" si="40"/>
        <v>28.5</v>
      </c>
    </row>
    <row r="181" spans="1:33" ht="15" customHeight="1" x14ac:dyDescent="0.2">
      <c r="A181" s="68" t="s">
        <v>397</v>
      </c>
      <c r="B181" s="69"/>
      <c r="C181" s="70"/>
      <c r="D181" s="71">
        <f t="shared" si="33"/>
        <v>221</v>
      </c>
      <c r="E181" s="71">
        <f t="shared" si="33"/>
        <v>59</v>
      </c>
      <c r="F181" s="71">
        <f t="shared" si="34"/>
        <v>280</v>
      </c>
      <c r="G181" s="71">
        <v>110</v>
      </c>
      <c r="H181" s="71">
        <v>34</v>
      </c>
      <c r="I181" s="71">
        <v>144</v>
      </c>
      <c r="J181" s="71">
        <v>111</v>
      </c>
      <c r="K181" s="71">
        <v>25</v>
      </c>
      <c r="L181" s="71">
        <v>136</v>
      </c>
      <c r="M181" s="71">
        <v>75.12</v>
      </c>
      <c r="N181" s="71">
        <v>15.180000000000003</v>
      </c>
      <c r="O181" s="71">
        <v>90.300000000000011</v>
      </c>
      <c r="P181" s="71">
        <f t="shared" si="35"/>
        <v>185.12</v>
      </c>
      <c r="Q181" s="71">
        <f t="shared" si="35"/>
        <v>49.180000000000007</v>
      </c>
      <c r="R181" s="71">
        <f t="shared" si="36"/>
        <v>234.3</v>
      </c>
      <c r="S181" s="71">
        <f t="shared" si="37"/>
        <v>221</v>
      </c>
      <c r="T181" s="71">
        <f t="shared" si="37"/>
        <v>65</v>
      </c>
      <c r="U181" s="71">
        <f t="shared" si="38"/>
        <v>286</v>
      </c>
      <c r="V181" s="71">
        <v>109</v>
      </c>
      <c r="W181" s="71">
        <v>36</v>
      </c>
      <c r="X181" s="71">
        <v>145</v>
      </c>
      <c r="Y181" s="71">
        <v>112</v>
      </c>
      <c r="Z181" s="71">
        <v>29</v>
      </c>
      <c r="AA181" s="71">
        <v>141</v>
      </c>
      <c r="AB181" s="71">
        <v>79.319999999999993</v>
      </c>
      <c r="AC181" s="71">
        <v>20.539999999999996</v>
      </c>
      <c r="AD181" s="71">
        <v>99.86</v>
      </c>
      <c r="AE181" s="71">
        <f t="shared" si="39"/>
        <v>188.32</v>
      </c>
      <c r="AF181" s="71">
        <f t="shared" si="39"/>
        <v>56.539999999999992</v>
      </c>
      <c r="AG181" s="71">
        <f t="shared" si="40"/>
        <v>244.85999999999999</v>
      </c>
    </row>
    <row r="182" spans="1:33" ht="15" customHeight="1" x14ac:dyDescent="0.2">
      <c r="A182" s="72">
        <v>13.030099999999999</v>
      </c>
      <c r="B182" s="73" t="s">
        <v>320</v>
      </c>
      <c r="C182" s="74" t="s">
        <v>541</v>
      </c>
      <c r="D182" s="34">
        <f t="shared" si="33"/>
        <v>30</v>
      </c>
      <c r="E182" s="34">
        <f t="shared" si="33"/>
        <v>16</v>
      </c>
      <c r="F182" s="34">
        <f t="shared" si="34"/>
        <v>46</v>
      </c>
      <c r="G182" s="71">
        <v>17</v>
      </c>
      <c r="H182" s="71">
        <v>7</v>
      </c>
      <c r="I182" s="71">
        <v>24</v>
      </c>
      <c r="J182" s="71">
        <v>13</v>
      </c>
      <c r="K182" s="71">
        <v>9</v>
      </c>
      <c r="L182" s="71">
        <v>22</v>
      </c>
      <c r="M182" s="71">
        <v>8.89</v>
      </c>
      <c r="N182" s="71">
        <v>5.8999999999999995</v>
      </c>
      <c r="O182" s="71">
        <v>14.790000000000004</v>
      </c>
      <c r="P182" s="71">
        <f t="shared" si="35"/>
        <v>25.89</v>
      </c>
      <c r="Q182" s="71">
        <f t="shared" si="35"/>
        <v>12.899999999999999</v>
      </c>
      <c r="R182" s="71">
        <f t="shared" si="36"/>
        <v>38.79</v>
      </c>
      <c r="S182" s="71">
        <f t="shared" si="37"/>
        <v>31</v>
      </c>
      <c r="T182" s="71">
        <f t="shared" si="37"/>
        <v>17</v>
      </c>
      <c r="U182" s="71">
        <f t="shared" si="38"/>
        <v>48</v>
      </c>
      <c r="V182" s="71">
        <v>16</v>
      </c>
      <c r="W182" s="71">
        <v>10</v>
      </c>
      <c r="X182" s="71">
        <v>26</v>
      </c>
      <c r="Y182" s="71">
        <v>15</v>
      </c>
      <c r="Z182" s="71">
        <v>7</v>
      </c>
      <c r="AA182" s="71">
        <v>22</v>
      </c>
      <c r="AB182" s="71">
        <v>10.51</v>
      </c>
      <c r="AC182" s="71">
        <v>5</v>
      </c>
      <c r="AD182" s="71">
        <v>15.51</v>
      </c>
      <c r="AE182" s="71">
        <f t="shared" si="39"/>
        <v>26.509999999999998</v>
      </c>
      <c r="AF182" s="71">
        <f t="shared" si="39"/>
        <v>15</v>
      </c>
      <c r="AG182" s="71">
        <f t="shared" si="40"/>
        <v>41.51</v>
      </c>
    </row>
    <row r="183" spans="1:33" ht="15" customHeight="1" x14ac:dyDescent="0.2">
      <c r="A183" s="72">
        <v>13.040100000000001</v>
      </c>
      <c r="B183" s="73" t="s">
        <v>324</v>
      </c>
      <c r="C183" s="74" t="s">
        <v>325</v>
      </c>
      <c r="D183" s="34">
        <f t="shared" si="33"/>
        <v>26</v>
      </c>
      <c r="E183" s="34">
        <f t="shared" si="33"/>
        <v>4</v>
      </c>
      <c r="F183" s="34">
        <f t="shared" si="34"/>
        <v>30</v>
      </c>
      <c r="G183" s="71">
        <v>7</v>
      </c>
      <c r="H183" s="71">
        <v>1</v>
      </c>
      <c r="I183" s="71">
        <v>8</v>
      </c>
      <c r="J183" s="71">
        <v>19</v>
      </c>
      <c r="K183" s="71">
        <v>3</v>
      </c>
      <c r="L183" s="71">
        <v>22</v>
      </c>
      <c r="M183" s="71">
        <v>11.660000000000002</v>
      </c>
      <c r="N183" s="71">
        <v>2.25</v>
      </c>
      <c r="O183" s="71">
        <v>13.910000000000002</v>
      </c>
      <c r="P183" s="71">
        <f t="shared" si="35"/>
        <v>18.660000000000004</v>
      </c>
      <c r="Q183" s="71">
        <f t="shared" si="35"/>
        <v>3.25</v>
      </c>
      <c r="R183" s="71">
        <f t="shared" si="36"/>
        <v>21.910000000000004</v>
      </c>
      <c r="S183" s="71">
        <f t="shared" si="37"/>
        <v>31</v>
      </c>
      <c r="T183" s="71">
        <f t="shared" si="37"/>
        <v>4</v>
      </c>
      <c r="U183" s="71">
        <f t="shared" si="38"/>
        <v>35</v>
      </c>
      <c r="V183" s="71">
        <v>11</v>
      </c>
      <c r="W183" s="71"/>
      <c r="X183" s="71">
        <v>11</v>
      </c>
      <c r="Y183" s="71">
        <v>20</v>
      </c>
      <c r="Z183" s="71">
        <v>4</v>
      </c>
      <c r="AA183" s="71">
        <v>24</v>
      </c>
      <c r="AB183" s="71">
        <v>13.89</v>
      </c>
      <c r="AC183" s="71">
        <v>3</v>
      </c>
      <c r="AD183" s="71">
        <v>16.89</v>
      </c>
      <c r="AE183" s="71">
        <f t="shared" si="39"/>
        <v>24.89</v>
      </c>
      <c r="AF183" s="71">
        <f t="shared" si="39"/>
        <v>3</v>
      </c>
      <c r="AG183" s="71">
        <f t="shared" si="40"/>
        <v>27.89</v>
      </c>
    </row>
    <row r="184" spans="1:33" ht="15" customHeight="1" x14ac:dyDescent="0.2">
      <c r="A184" s="75">
        <v>13.0601</v>
      </c>
      <c r="B184" s="73" t="s">
        <v>326</v>
      </c>
      <c r="C184" s="74" t="s">
        <v>327</v>
      </c>
      <c r="D184" s="34">
        <f t="shared" si="33"/>
        <v>10</v>
      </c>
      <c r="E184" s="34">
        <f t="shared" si="33"/>
        <v>3</v>
      </c>
      <c r="F184" s="34">
        <f t="shared" si="34"/>
        <v>13</v>
      </c>
      <c r="G184" s="71">
        <v>10</v>
      </c>
      <c r="H184" s="71">
        <v>3</v>
      </c>
      <c r="I184" s="71">
        <v>13</v>
      </c>
      <c r="J184" s="71"/>
      <c r="K184" s="71"/>
      <c r="L184" s="71"/>
      <c r="M184" s="71"/>
      <c r="N184" s="71"/>
      <c r="O184" s="71"/>
      <c r="P184" s="71">
        <f t="shared" si="35"/>
        <v>10</v>
      </c>
      <c r="Q184" s="71">
        <f t="shared" si="35"/>
        <v>3</v>
      </c>
      <c r="R184" s="71">
        <f t="shared" si="36"/>
        <v>13</v>
      </c>
      <c r="S184" s="71">
        <f t="shared" si="37"/>
        <v>9</v>
      </c>
      <c r="T184" s="71">
        <f t="shared" si="37"/>
        <v>1</v>
      </c>
      <c r="U184" s="71">
        <f t="shared" si="38"/>
        <v>10</v>
      </c>
      <c r="V184" s="71">
        <v>8</v>
      </c>
      <c r="W184" s="71"/>
      <c r="X184" s="71">
        <v>8</v>
      </c>
      <c r="Y184" s="71">
        <v>1</v>
      </c>
      <c r="Z184" s="71">
        <v>1</v>
      </c>
      <c r="AA184" s="71">
        <v>2</v>
      </c>
      <c r="AB184" s="71">
        <v>0.75</v>
      </c>
      <c r="AC184" s="71">
        <v>0.75</v>
      </c>
      <c r="AD184" s="71">
        <v>1.5</v>
      </c>
      <c r="AE184" s="71">
        <f t="shared" si="39"/>
        <v>8.75</v>
      </c>
      <c r="AF184" s="71">
        <f t="shared" si="39"/>
        <v>0.75</v>
      </c>
      <c r="AG184" s="71">
        <f t="shared" si="40"/>
        <v>9.5</v>
      </c>
    </row>
    <row r="185" spans="1:33" ht="15" customHeight="1" x14ac:dyDescent="0.2">
      <c r="A185" s="62"/>
      <c r="B185" s="73" t="s">
        <v>328</v>
      </c>
      <c r="C185" s="74" t="s">
        <v>544</v>
      </c>
      <c r="D185" s="34">
        <f t="shared" si="33"/>
        <v>5</v>
      </c>
      <c r="E185" s="34">
        <f t="shared" si="33"/>
        <v>2</v>
      </c>
      <c r="F185" s="34">
        <f t="shared" si="34"/>
        <v>7</v>
      </c>
      <c r="G185" s="71">
        <v>4</v>
      </c>
      <c r="H185" s="71">
        <v>2</v>
      </c>
      <c r="I185" s="71">
        <v>6</v>
      </c>
      <c r="J185" s="71">
        <v>1</v>
      </c>
      <c r="K185" s="71"/>
      <c r="L185" s="71">
        <v>1</v>
      </c>
      <c r="M185" s="71">
        <v>0.75</v>
      </c>
      <c r="N185" s="71"/>
      <c r="O185" s="71">
        <v>0.75</v>
      </c>
      <c r="P185" s="71">
        <f t="shared" si="35"/>
        <v>4.75</v>
      </c>
      <c r="Q185" s="71">
        <f t="shared" si="35"/>
        <v>2</v>
      </c>
      <c r="R185" s="71">
        <f t="shared" si="36"/>
        <v>6.75</v>
      </c>
      <c r="S185" s="71">
        <f t="shared" si="37"/>
        <v>5</v>
      </c>
      <c r="T185" s="71">
        <f t="shared" si="37"/>
        <v>2</v>
      </c>
      <c r="U185" s="71">
        <f t="shared" si="38"/>
        <v>7</v>
      </c>
      <c r="V185" s="71">
        <v>3</v>
      </c>
      <c r="W185" s="71">
        <v>2</v>
      </c>
      <c r="X185" s="71">
        <v>5</v>
      </c>
      <c r="Y185" s="71">
        <v>2</v>
      </c>
      <c r="Z185" s="71"/>
      <c r="AA185" s="71">
        <v>2</v>
      </c>
      <c r="AB185" s="71">
        <v>1.5</v>
      </c>
      <c r="AC185" s="71"/>
      <c r="AD185" s="71">
        <v>1.5</v>
      </c>
      <c r="AE185" s="71">
        <f t="shared" si="39"/>
        <v>4.5</v>
      </c>
      <c r="AF185" s="71">
        <f t="shared" si="39"/>
        <v>2</v>
      </c>
      <c r="AG185" s="71">
        <f t="shared" si="40"/>
        <v>6.5</v>
      </c>
    </row>
    <row r="186" spans="1:33" ht="15" customHeight="1" x14ac:dyDescent="0.2">
      <c r="A186" s="75">
        <v>13.100099999999999</v>
      </c>
      <c r="B186" s="73" t="s">
        <v>376</v>
      </c>
      <c r="C186" s="74" t="s">
        <v>377</v>
      </c>
      <c r="D186" s="34">
        <f t="shared" si="33"/>
        <v>26</v>
      </c>
      <c r="E186" s="34">
        <f t="shared" si="33"/>
        <v>4</v>
      </c>
      <c r="F186" s="34">
        <f t="shared" si="34"/>
        <v>30</v>
      </c>
      <c r="G186" s="71">
        <v>6</v>
      </c>
      <c r="H186" s="71">
        <v>3</v>
      </c>
      <c r="I186" s="71">
        <v>9</v>
      </c>
      <c r="J186" s="71">
        <v>20</v>
      </c>
      <c r="K186" s="71">
        <v>1</v>
      </c>
      <c r="L186" s="71">
        <v>21</v>
      </c>
      <c r="M186" s="71">
        <v>13.520000000000001</v>
      </c>
      <c r="N186" s="71">
        <v>0.38</v>
      </c>
      <c r="O186" s="71">
        <v>13.900000000000002</v>
      </c>
      <c r="P186" s="71">
        <f t="shared" si="35"/>
        <v>19.520000000000003</v>
      </c>
      <c r="Q186" s="71">
        <f t="shared" si="35"/>
        <v>3.38</v>
      </c>
      <c r="R186" s="71">
        <f t="shared" si="36"/>
        <v>22.900000000000002</v>
      </c>
      <c r="S186" s="71">
        <f t="shared" si="37"/>
        <v>25</v>
      </c>
      <c r="T186" s="71">
        <f t="shared" si="37"/>
        <v>2</v>
      </c>
      <c r="U186" s="71">
        <f t="shared" si="38"/>
        <v>27</v>
      </c>
      <c r="V186" s="71">
        <v>5</v>
      </c>
      <c r="W186" s="71">
        <v>1</v>
      </c>
      <c r="X186" s="71">
        <v>6</v>
      </c>
      <c r="Y186" s="71">
        <v>20</v>
      </c>
      <c r="Z186" s="71">
        <v>1</v>
      </c>
      <c r="AA186" s="71">
        <v>21</v>
      </c>
      <c r="AB186" s="71">
        <v>13.520000000000001</v>
      </c>
      <c r="AC186" s="71">
        <v>0.75</v>
      </c>
      <c r="AD186" s="71">
        <v>14.270000000000001</v>
      </c>
      <c r="AE186" s="71">
        <f t="shared" si="39"/>
        <v>18.520000000000003</v>
      </c>
      <c r="AF186" s="71">
        <f t="shared" si="39"/>
        <v>1.75</v>
      </c>
      <c r="AG186" s="71">
        <f t="shared" si="40"/>
        <v>20.270000000000003</v>
      </c>
    </row>
    <row r="187" spans="1:33" ht="15" customHeight="1" x14ac:dyDescent="0.2">
      <c r="A187" s="62"/>
      <c r="B187" s="73" t="s">
        <v>330</v>
      </c>
      <c r="C187" s="74" t="s">
        <v>527</v>
      </c>
      <c r="D187" s="34">
        <f t="shared" si="33"/>
        <v>1</v>
      </c>
      <c r="E187" s="34">
        <f t="shared" si="33"/>
        <v>0</v>
      </c>
      <c r="F187" s="34">
        <f t="shared" si="34"/>
        <v>1</v>
      </c>
      <c r="G187" s="71">
        <v>1</v>
      </c>
      <c r="H187" s="71"/>
      <c r="I187" s="71">
        <v>1</v>
      </c>
      <c r="J187" s="71"/>
      <c r="K187" s="71"/>
      <c r="L187" s="71"/>
      <c r="M187" s="71"/>
      <c r="N187" s="71"/>
      <c r="O187" s="71"/>
      <c r="P187" s="71">
        <f t="shared" si="35"/>
        <v>1</v>
      </c>
      <c r="Q187" s="71">
        <f t="shared" si="35"/>
        <v>0</v>
      </c>
      <c r="R187" s="71">
        <f t="shared" si="36"/>
        <v>1</v>
      </c>
      <c r="S187" s="71">
        <f t="shared" si="37"/>
        <v>1</v>
      </c>
      <c r="T187" s="71">
        <f t="shared" si="37"/>
        <v>0</v>
      </c>
      <c r="U187" s="71">
        <f t="shared" si="38"/>
        <v>1</v>
      </c>
      <c r="V187" s="71"/>
      <c r="W187" s="71"/>
      <c r="X187" s="71"/>
      <c r="Y187" s="71">
        <v>1</v>
      </c>
      <c r="Z187" s="71"/>
      <c r="AA187" s="71">
        <v>1</v>
      </c>
      <c r="AB187" s="71">
        <v>0.38</v>
      </c>
      <c r="AC187" s="71"/>
      <c r="AD187" s="71">
        <v>0.38</v>
      </c>
      <c r="AE187" s="71">
        <f t="shared" si="39"/>
        <v>0.38</v>
      </c>
      <c r="AF187" s="71">
        <f t="shared" si="39"/>
        <v>0</v>
      </c>
      <c r="AG187" s="71">
        <f t="shared" si="40"/>
        <v>0.38</v>
      </c>
    </row>
    <row r="188" spans="1:33" ht="15" customHeight="1" x14ac:dyDescent="0.2">
      <c r="A188" s="72">
        <v>13.110099999999999</v>
      </c>
      <c r="B188" s="73" t="s">
        <v>331</v>
      </c>
      <c r="C188" s="74" t="s">
        <v>543</v>
      </c>
      <c r="D188" s="34">
        <f t="shared" si="33"/>
        <v>29</v>
      </c>
      <c r="E188" s="34">
        <f t="shared" si="33"/>
        <v>4</v>
      </c>
      <c r="F188" s="34">
        <f t="shared" si="34"/>
        <v>33</v>
      </c>
      <c r="G188" s="71">
        <v>20</v>
      </c>
      <c r="H188" s="71">
        <v>4</v>
      </c>
      <c r="I188" s="71">
        <v>24</v>
      </c>
      <c r="J188" s="71">
        <v>9</v>
      </c>
      <c r="K188" s="71"/>
      <c r="L188" s="71">
        <v>9</v>
      </c>
      <c r="M188" s="71">
        <v>6.75</v>
      </c>
      <c r="N188" s="71"/>
      <c r="O188" s="71">
        <v>6.75</v>
      </c>
      <c r="P188" s="71">
        <f t="shared" si="35"/>
        <v>26.75</v>
      </c>
      <c r="Q188" s="71">
        <f t="shared" si="35"/>
        <v>4</v>
      </c>
      <c r="R188" s="71">
        <f t="shared" si="36"/>
        <v>30.75</v>
      </c>
      <c r="S188" s="71">
        <f t="shared" si="37"/>
        <v>35</v>
      </c>
      <c r="T188" s="71">
        <f t="shared" si="37"/>
        <v>6</v>
      </c>
      <c r="U188" s="71">
        <f t="shared" si="38"/>
        <v>41</v>
      </c>
      <c r="V188" s="71">
        <v>20</v>
      </c>
      <c r="W188" s="71">
        <v>4</v>
      </c>
      <c r="X188" s="71">
        <v>24</v>
      </c>
      <c r="Y188" s="71">
        <v>15</v>
      </c>
      <c r="Z188" s="71">
        <v>2</v>
      </c>
      <c r="AA188" s="71">
        <v>17</v>
      </c>
      <c r="AB188" s="71">
        <v>11.25</v>
      </c>
      <c r="AC188" s="71">
        <v>1.5</v>
      </c>
      <c r="AD188" s="71">
        <v>12.75</v>
      </c>
      <c r="AE188" s="71">
        <f t="shared" si="39"/>
        <v>31.25</v>
      </c>
      <c r="AF188" s="71">
        <f t="shared" si="39"/>
        <v>5.5</v>
      </c>
      <c r="AG188" s="71">
        <f t="shared" si="40"/>
        <v>36.75</v>
      </c>
    </row>
    <row r="189" spans="1:33" ht="15" customHeight="1" x14ac:dyDescent="0.2">
      <c r="A189" s="75">
        <v>13.121</v>
      </c>
      <c r="B189" s="73" t="s">
        <v>333</v>
      </c>
      <c r="C189" s="74" t="s">
        <v>546</v>
      </c>
      <c r="D189" s="34">
        <f t="shared" si="33"/>
        <v>21</v>
      </c>
      <c r="E189" s="34">
        <f t="shared" si="33"/>
        <v>0</v>
      </c>
      <c r="F189" s="34">
        <f t="shared" si="34"/>
        <v>21</v>
      </c>
      <c r="G189" s="71">
        <v>16</v>
      </c>
      <c r="H189" s="71"/>
      <c r="I189" s="71">
        <v>16</v>
      </c>
      <c r="J189" s="71">
        <v>5</v>
      </c>
      <c r="K189" s="71"/>
      <c r="L189" s="71">
        <v>5</v>
      </c>
      <c r="M189" s="71">
        <v>3.38</v>
      </c>
      <c r="N189" s="71"/>
      <c r="O189" s="71">
        <v>3.38</v>
      </c>
      <c r="P189" s="71">
        <f t="shared" si="35"/>
        <v>19.38</v>
      </c>
      <c r="Q189" s="71">
        <f t="shared" si="35"/>
        <v>0</v>
      </c>
      <c r="R189" s="71">
        <f t="shared" si="36"/>
        <v>19.38</v>
      </c>
      <c r="S189" s="71">
        <f t="shared" si="37"/>
        <v>16</v>
      </c>
      <c r="T189" s="71">
        <f t="shared" si="37"/>
        <v>0</v>
      </c>
      <c r="U189" s="71">
        <f t="shared" si="38"/>
        <v>16</v>
      </c>
      <c r="V189" s="71">
        <v>9</v>
      </c>
      <c r="W189" s="71"/>
      <c r="X189" s="71">
        <v>9</v>
      </c>
      <c r="Y189" s="71">
        <v>7</v>
      </c>
      <c r="Z189" s="71"/>
      <c r="AA189" s="71">
        <v>7</v>
      </c>
      <c r="AB189" s="71">
        <v>5.25</v>
      </c>
      <c r="AC189" s="71"/>
      <c r="AD189" s="71">
        <v>5.25</v>
      </c>
      <c r="AE189" s="71">
        <f t="shared" si="39"/>
        <v>14.25</v>
      </c>
      <c r="AF189" s="71">
        <f t="shared" si="39"/>
        <v>0</v>
      </c>
      <c r="AG189" s="71">
        <f t="shared" si="40"/>
        <v>14.25</v>
      </c>
    </row>
    <row r="190" spans="1:33" ht="15" customHeight="1" x14ac:dyDescent="0.2">
      <c r="A190" s="62"/>
      <c r="B190" s="73" t="s">
        <v>335</v>
      </c>
      <c r="C190" s="74" t="s">
        <v>547</v>
      </c>
      <c r="D190" s="34">
        <f t="shared" si="33"/>
        <v>35</v>
      </c>
      <c r="E190" s="34">
        <f t="shared" si="33"/>
        <v>0</v>
      </c>
      <c r="F190" s="34">
        <f t="shared" si="34"/>
        <v>35</v>
      </c>
      <c r="G190" s="71">
        <v>15</v>
      </c>
      <c r="H190" s="71"/>
      <c r="I190" s="71">
        <v>15</v>
      </c>
      <c r="J190" s="71">
        <v>20</v>
      </c>
      <c r="K190" s="71"/>
      <c r="L190" s="71">
        <v>20</v>
      </c>
      <c r="M190" s="71">
        <v>14.63</v>
      </c>
      <c r="N190" s="71"/>
      <c r="O190" s="71">
        <v>14.63</v>
      </c>
      <c r="P190" s="71">
        <f t="shared" si="35"/>
        <v>29.630000000000003</v>
      </c>
      <c r="Q190" s="71">
        <f t="shared" si="35"/>
        <v>0</v>
      </c>
      <c r="R190" s="71">
        <f t="shared" si="36"/>
        <v>29.630000000000003</v>
      </c>
      <c r="S190" s="71">
        <f t="shared" si="37"/>
        <v>30</v>
      </c>
      <c r="T190" s="71">
        <f t="shared" si="37"/>
        <v>0</v>
      </c>
      <c r="U190" s="71">
        <f t="shared" si="38"/>
        <v>30</v>
      </c>
      <c r="V190" s="71">
        <v>12</v>
      </c>
      <c r="W190" s="71"/>
      <c r="X190" s="71">
        <v>12</v>
      </c>
      <c r="Y190" s="71">
        <v>18</v>
      </c>
      <c r="Z190" s="71"/>
      <c r="AA190" s="71">
        <v>18</v>
      </c>
      <c r="AB190" s="71">
        <v>13.129999999999999</v>
      </c>
      <c r="AC190" s="71"/>
      <c r="AD190" s="71">
        <v>13.129999999999999</v>
      </c>
      <c r="AE190" s="71">
        <f t="shared" si="39"/>
        <v>25.13</v>
      </c>
      <c r="AF190" s="71">
        <f t="shared" si="39"/>
        <v>0</v>
      </c>
      <c r="AG190" s="71">
        <f t="shared" si="40"/>
        <v>25.13</v>
      </c>
    </row>
    <row r="191" spans="1:33" ht="15" customHeight="1" x14ac:dyDescent="0.2">
      <c r="A191" s="72">
        <v>13.1401</v>
      </c>
      <c r="B191" s="73" t="s">
        <v>339</v>
      </c>
      <c r="C191" s="74" t="s">
        <v>548</v>
      </c>
      <c r="D191" s="34">
        <f t="shared" si="33"/>
        <v>27</v>
      </c>
      <c r="E191" s="34">
        <f t="shared" si="33"/>
        <v>6</v>
      </c>
      <c r="F191" s="34">
        <f t="shared" si="34"/>
        <v>33</v>
      </c>
      <c r="G191" s="71">
        <v>6</v>
      </c>
      <c r="H191" s="71">
        <v>2</v>
      </c>
      <c r="I191" s="71">
        <v>8</v>
      </c>
      <c r="J191" s="71">
        <v>21</v>
      </c>
      <c r="K191" s="71">
        <v>4</v>
      </c>
      <c r="L191" s="71">
        <v>25</v>
      </c>
      <c r="M191" s="71">
        <v>14.030000000000001</v>
      </c>
      <c r="N191" s="71">
        <v>2.63</v>
      </c>
      <c r="O191" s="71">
        <v>16.660000000000004</v>
      </c>
      <c r="P191" s="71">
        <f t="shared" si="35"/>
        <v>20.03</v>
      </c>
      <c r="Q191" s="71">
        <f t="shared" si="35"/>
        <v>4.63</v>
      </c>
      <c r="R191" s="71">
        <f t="shared" si="36"/>
        <v>24.66</v>
      </c>
      <c r="S191" s="71">
        <f t="shared" si="37"/>
        <v>25</v>
      </c>
      <c r="T191" s="71">
        <f t="shared" si="37"/>
        <v>6</v>
      </c>
      <c r="U191" s="71">
        <f t="shared" si="38"/>
        <v>31</v>
      </c>
      <c r="V191" s="71">
        <v>17</v>
      </c>
      <c r="W191" s="71">
        <v>2</v>
      </c>
      <c r="X191" s="71">
        <v>19</v>
      </c>
      <c r="Y191" s="71">
        <v>8</v>
      </c>
      <c r="Z191" s="71">
        <v>4</v>
      </c>
      <c r="AA191" s="71">
        <v>12</v>
      </c>
      <c r="AB191" s="71">
        <v>5.63</v>
      </c>
      <c r="AC191" s="71">
        <v>3</v>
      </c>
      <c r="AD191" s="71">
        <v>8.629999999999999</v>
      </c>
      <c r="AE191" s="71">
        <f t="shared" si="39"/>
        <v>22.63</v>
      </c>
      <c r="AF191" s="71">
        <f t="shared" si="39"/>
        <v>5</v>
      </c>
      <c r="AG191" s="71">
        <f t="shared" si="40"/>
        <v>27.63</v>
      </c>
    </row>
    <row r="192" spans="1:33" ht="15" customHeight="1" x14ac:dyDescent="0.2">
      <c r="A192" s="75">
        <v>19.010100000000001</v>
      </c>
      <c r="B192" s="73" t="s">
        <v>341</v>
      </c>
      <c r="C192" s="74" t="s">
        <v>549</v>
      </c>
      <c r="D192" s="34">
        <f t="shared" si="33"/>
        <v>1</v>
      </c>
      <c r="E192" s="34">
        <f t="shared" si="33"/>
        <v>0</v>
      </c>
      <c r="F192" s="34">
        <f t="shared" si="34"/>
        <v>1</v>
      </c>
      <c r="G192" s="71">
        <v>1</v>
      </c>
      <c r="H192" s="71"/>
      <c r="I192" s="71">
        <v>1</v>
      </c>
      <c r="J192" s="71"/>
      <c r="K192" s="71"/>
      <c r="L192" s="71"/>
      <c r="M192" s="71"/>
      <c r="N192" s="71"/>
      <c r="O192" s="71"/>
      <c r="P192" s="71">
        <f t="shared" si="35"/>
        <v>1</v>
      </c>
      <c r="Q192" s="71">
        <f t="shared" si="35"/>
        <v>0</v>
      </c>
      <c r="R192" s="71">
        <f t="shared" si="36"/>
        <v>1</v>
      </c>
      <c r="S192" s="71">
        <f t="shared" si="37"/>
        <v>0</v>
      </c>
      <c r="T192" s="71">
        <f t="shared" si="37"/>
        <v>0</v>
      </c>
      <c r="U192" s="71">
        <f t="shared" si="38"/>
        <v>0</v>
      </c>
      <c r="V192" s="71"/>
      <c r="W192" s="71"/>
      <c r="X192" s="71"/>
      <c r="Y192" s="71"/>
      <c r="Z192" s="71"/>
      <c r="AA192" s="71"/>
      <c r="AB192" s="71"/>
      <c r="AC192" s="71"/>
      <c r="AD192" s="71"/>
      <c r="AE192" s="71">
        <f t="shared" si="39"/>
        <v>0</v>
      </c>
      <c r="AF192" s="71">
        <f t="shared" si="39"/>
        <v>0</v>
      </c>
      <c r="AG192" s="71">
        <f t="shared" si="40"/>
        <v>0</v>
      </c>
    </row>
    <row r="193" spans="1:33" ht="15" customHeight="1" x14ac:dyDescent="0.2">
      <c r="A193" s="62"/>
      <c r="B193" s="73" t="s">
        <v>128</v>
      </c>
      <c r="C193" s="74" t="s">
        <v>524</v>
      </c>
      <c r="D193" s="34">
        <f t="shared" si="33"/>
        <v>2</v>
      </c>
      <c r="E193" s="34">
        <f t="shared" si="33"/>
        <v>0</v>
      </c>
      <c r="F193" s="34">
        <f t="shared" si="34"/>
        <v>2</v>
      </c>
      <c r="G193" s="71">
        <v>2</v>
      </c>
      <c r="H193" s="71"/>
      <c r="I193" s="71">
        <v>2</v>
      </c>
      <c r="J193" s="71"/>
      <c r="K193" s="71"/>
      <c r="L193" s="71"/>
      <c r="M193" s="71"/>
      <c r="N193" s="71"/>
      <c r="O193" s="71"/>
      <c r="P193" s="71">
        <f t="shared" si="35"/>
        <v>2</v>
      </c>
      <c r="Q193" s="71">
        <f t="shared" si="35"/>
        <v>0</v>
      </c>
      <c r="R193" s="71">
        <f t="shared" si="36"/>
        <v>2</v>
      </c>
      <c r="S193" s="71">
        <f t="shared" si="37"/>
        <v>2</v>
      </c>
      <c r="T193" s="71">
        <f t="shared" si="37"/>
        <v>0</v>
      </c>
      <c r="U193" s="71">
        <f t="shared" si="38"/>
        <v>2</v>
      </c>
      <c r="V193" s="71">
        <v>2</v>
      </c>
      <c r="W193" s="71"/>
      <c r="X193" s="71">
        <v>2</v>
      </c>
      <c r="Y193" s="71"/>
      <c r="Z193" s="71"/>
      <c r="AA193" s="71"/>
      <c r="AB193" s="71"/>
      <c r="AC193" s="71"/>
      <c r="AD193" s="71"/>
      <c r="AE193" s="71">
        <f t="shared" si="39"/>
        <v>2</v>
      </c>
      <c r="AF193" s="71">
        <f t="shared" si="39"/>
        <v>0</v>
      </c>
      <c r="AG193" s="71">
        <f t="shared" si="40"/>
        <v>2</v>
      </c>
    </row>
    <row r="194" spans="1:33" ht="15" customHeight="1" x14ac:dyDescent="0.2">
      <c r="A194" s="75">
        <v>31.0505</v>
      </c>
      <c r="B194" s="73" t="s">
        <v>343</v>
      </c>
      <c r="C194" s="74" t="s">
        <v>550</v>
      </c>
      <c r="D194" s="34">
        <f t="shared" si="33"/>
        <v>8</v>
      </c>
      <c r="E194" s="34">
        <f t="shared" si="33"/>
        <v>20</v>
      </c>
      <c r="F194" s="34">
        <f t="shared" si="34"/>
        <v>28</v>
      </c>
      <c r="G194" s="71">
        <v>5</v>
      </c>
      <c r="H194" s="71">
        <v>12</v>
      </c>
      <c r="I194" s="71">
        <v>17</v>
      </c>
      <c r="J194" s="71">
        <v>3</v>
      </c>
      <c r="K194" s="71">
        <v>8</v>
      </c>
      <c r="L194" s="71">
        <v>11</v>
      </c>
      <c r="M194" s="71">
        <v>1.51</v>
      </c>
      <c r="N194" s="71">
        <v>4.0199999999999996</v>
      </c>
      <c r="O194" s="71">
        <v>5.5299999999999994</v>
      </c>
      <c r="P194" s="71">
        <f t="shared" si="35"/>
        <v>6.51</v>
      </c>
      <c r="Q194" s="71">
        <f t="shared" si="35"/>
        <v>16.02</v>
      </c>
      <c r="R194" s="71">
        <f t="shared" si="36"/>
        <v>22.53</v>
      </c>
      <c r="S194" s="71">
        <f t="shared" si="37"/>
        <v>11</v>
      </c>
      <c r="T194" s="71">
        <f t="shared" si="37"/>
        <v>27</v>
      </c>
      <c r="U194" s="71">
        <f t="shared" si="38"/>
        <v>38</v>
      </c>
      <c r="V194" s="71">
        <v>6</v>
      </c>
      <c r="W194" s="71">
        <v>17</v>
      </c>
      <c r="X194" s="71">
        <v>23</v>
      </c>
      <c r="Y194" s="71">
        <v>5</v>
      </c>
      <c r="Z194" s="71">
        <v>10</v>
      </c>
      <c r="AA194" s="71">
        <v>15</v>
      </c>
      <c r="AB194" s="71">
        <v>3.51</v>
      </c>
      <c r="AC194" s="71">
        <v>6.54</v>
      </c>
      <c r="AD194" s="71">
        <v>10.050000000000001</v>
      </c>
      <c r="AE194" s="71">
        <f t="shared" si="39"/>
        <v>9.51</v>
      </c>
      <c r="AF194" s="71">
        <f t="shared" si="39"/>
        <v>23.54</v>
      </c>
      <c r="AG194" s="71">
        <f t="shared" si="40"/>
        <v>33.049999999999997</v>
      </c>
    </row>
    <row r="195" spans="1:33" ht="15" customHeight="1" x14ac:dyDescent="0.2">
      <c r="A195" s="61" t="s">
        <v>466</v>
      </c>
      <c r="B195" s="62"/>
      <c r="C195" s="63"/>
      <c r="D195" s="33">
        <f t="shared" si="33"/>
        <v>24</v>
      </c>
      <c r="E195" s="33">
        <f t="shared" si="33"/>
        <v>13</v>
      </c>
      <c r="F195" s="33">
        <f t="shared" si="34"/>
        <v>37</v>
      </c>
      <c r="G195" s="33">
        <v>6</v>
      </c>
      <c r="H195" s="33">
        <v>8</v>
      </c>
      <c r="I195" s="33">
        <v>14</v>
      </c>
      <c r="J195" s="33">
        <v>18</v>
      </c>
      <c r="K195" s="33">
        <v>5</v>
      </c>
      <c r="L195" s="33">
        <v>23</v>
      </c>
      <c r="M195" s="33">
        <v>3</v>
      </c>
      <c r="N195" s="33">
        <v>3</v>
      </c>
      <c r="O195" s="33">
        <v>6</v>
      </c>
      <c r="P195" s="33">
        <f t="shared" si="35"/>
        <v>9</v>
      </c>
      <c r="Q195" s="33">
        <f t="shared" si="35"/>
        <v>11</v>
      </c>
      <c r="R195" s="33">
        <f t="shared" si="36"/>
        <v>20</v>
      </c>
      <c r="S195" s="33">
        <f t="shared" si="37"/>
        <v>14</v>
      </c>
      <c r="T195" s="33">
        <f t="shared" si="37"/>
        <v>12</v>
      </c>
      <c r="U195" s="33">
        <f t="shared" si="38"/>
        <v>26</v>
      </c>
      <c r="V195" s="33">
        <v>2</v>
      </c>
      <c r="W195" s="33">
        <v>5</v>
      </c>
      <c r="X195" s="33">
        <v>7</v>
      </c>
      <c r="Y195" s="33">
        <v>12</v>
      </c>
      <c r="Z195" s="33">
        <v>7</v>
      </c>
      <c r="AA195" s="33">
        <v>19</v>
      </c>
      <c r="AB195" s="33">
        <v>0.42</v>
      </c>
      <c r="AC195" s="33">
        <v>0.5</v>
      </c>
      <c r="AD195" s="33">
        <v>0.91999999999999993</v>
      </c>
      <c r="AE195" s="33">
        <f t="shared" si="39"/>
        <v>2.42</v>
      </c>
      <c r="AF195" s="33">
        <f t="shared" si="39"/>
        <v>5.5</v>
      </c>
      <c r="AG195" s="33">
        <f t="shared" si="40"/>
        <v>7.92</v>
      </c>
    </row>
    <row r="196" spans="1:33" ht="15" customHeight="1" x14ac:dyDescent="0.2">
      <c r="A196" s="64" t="s">
        <v>395</v>
      </c>
      <c r="B196" s="65"/>
      <c r="C196" s="66"/>
      <c r="D196" s="67">
        <f t="shared" si="33"/>
        <v>24</v>
      </c>
      <c r="E196" s="67">
        <f t="shared" si="33"/>
        <v>13</v>
      </c>
      <c r="F196" s="67">
        <f t="shared" si="34"/>
        <v>37</v>
      </c>
      <c r="G196" s="67">
        <v>6</v>
      </c>
      <c r="H196" s="67">
        <v>8</v>
      </c>
      <c r="I196" s="67">
        <v>14</v>
      </c>
      <c r="J196" s="67">
        <v>18</v>
      </c>
      <c r="K196" s="67">
        <v>5</v>
      </c>
      <c r="L196" s="67">
        <v>23</v>
      </c>
      <c r="M196" s="67">
        <v>3</v>
      </c>
      <c r="N196" s="67">
        <v>3</v>
      </c>
      <c r="O196" s="67">
        <v>6</v>
      </c>
      <c r="P196" s="67">
        <f t="shared" si="35"/>
        <v>9</v>
      </c>
      <c r="Q196" s="67">
        <f t="shared" si="35"/>
        <v>11</v>
      </c>
      <c r="R196" s="67">
        <f t="shared" si="36"/>
        <v>20</v>
      </c>
      <c r="S196" s="67">
        <f t="shared" si="37"/>
        <v>14</v>
      </c>
      <c r="T196" s="67">
        <f t="shared" si="37"/>
        <v>12</v>
      </c>
      <c r="U196" s="67">
        <f t="shared" si="38"/>
        <v>26</v>
      </c>
      <c r="V196" s="67">
        <v>2</v>
      </c>
      <c r="W196" s="67">
        <v>5</v>
      </c>
      <c r="X196" s="67">
        <v>7</v>
      </c>
      <c r="Y196" s="67">
        <v>12</v>
      </c>
      <c r="Z196" s="67">
        <v>7</v>
      </c>
      <c r="AA196" s="67">
        <v>19</v>
      </c>
      <c r="AB196" s="67">
        <v>0.42</v>
      </c>
      <c r="AC196" s="67">
        <v>0.5</v>
      </c>
      <c r="AD196" s="67">
        <v>0.91999999999999993</v>
      </c>
      <c r="AE196" s="67">
        <f t="shared" si="39"/>
        <v>2.42</v>
      </c>
      <c r="AF196" s="67">
        <f t="shared" si="39"/>
        <v>5.5</v>
      </c>
      <c r="AG196" s="67">
        <f t="shared" si="40"/>
        <v>7.92</v>
      </c>
    </row>
    <row r="197" spans="1:33" ht="15" customHeight="1" x14ac:dyDescent="0.2">
      <c r="A197" s="68" t="s">
        <v>423</v>
      </c>
      <c r="B197" s="69"/>
      <c r="C197" s="70"/>
      <c r="D197" s="71">
        <f t="shared" si="33"/>
        <v>10</v>
      </c>
      <c r="E197" s="71">
        <f t="shared" si="33"/>
        <v>12</v>
      </c>
      <c r="F197" s="71">
        <f t="shared" si="34"/>
        <v>22</v>
      </c>
      <c r="G197" s="71">
        <v>6</v>
      </c>
      <c r="H197" s="71">
        <v>8</v>
      </c>
      <c r="I197" s="71">
        <v>14</v>
      </c>
      <c r="J197" s="71">
        <v>4</v>
      </c>
      <c r="K197" s="71">
        <v>4</v>
      </c>
      <c r="L197" s="71">
        <v>8</v>
      </c>
      <c r="M197" s="71">
        <v>3</v>
      </c>
      <c r="N197" s="71">
        <v>3</v>
      </c>
      <c r="O197" s="71">
        <v>6</v>
      </c>
      <c r="P197" s="71">
        <f t="shared" si="35"/>
        <v>9</v>
      </c>
      <c r="Q197" s="71">
        <f t="shared" si="35"/>
        <v>11</v>
      </c>
      <c r="R197" s="71">
        <f t="shared" si="36"/>
        <v>20</v>
      </c>
      <c r="S197" s="71">
        <f t="shared" si="37"/>
        <v>3</v>
      </c>
      <c r="T197" s="71">
        <f t="shared" si="37"/>
        <v>6</v>
      </c>
      <c r="U197" s="71">
        <f t="shared" si="38"/>
        <v>9</v>
      </c>
      <c r="V197" s="71">
        <v>2</v>
      </c>
      <c r="W197" s="71">
        <v>5</v>
      </c>
      <c r="X197" s="71">
        <v>7</v>
      </c>
      <c r="Y197" s="71">
        <v>1</v>
      </c>
      <c r="Z197" s="71">
        <v>1</v>
      </c>
      <c r="AA197" s="71">
        <v>2</v>
      </c>
      <c r="AB197" s="71">
        <v>0.42</v>
      </c>
      <c r="AC197" s="71">
        <v>0.5</v>
      </c>
      <c r="AD197" s="71">
        <v>0.91999999999999993</v>
      </c>
      <c r="AE197" s="71">
        <f t="shared" si="39"/>
        <v>2.42</v>
      </c>
      <c r="AF197" s="71">
        <f t="shared" si="39"/>
        <v>5.5</v>
      </c>
      <c r="AG197" s="71">
        <f t="shared" si="40"/>
        <v>7.92</v>
      </c>
    </row>
    <row r="198" spans="1:33" ht="15" customHeight="1" x14ac:dyDescent="0.2">
      <c r="A198" s="72" t="s">
        <v>263</v>
      </c>
      <c r="B198" s="73" t="s">
        <v>264</v>
      </c>
      <c r="C198" s="74" t="s">
        <v>551</v>
      </c>
      <c r="D198" s="34">
        <f t="shared" si="33"/>
        <v>3</v>
      </c>
      <c r="E198" s="34">
        <f t="shared" si="33"/>
        <v>0</v>
      </c>
      <c r="F198" s="34">
        <f t="shared" si="34"/>
        <v>3</v>
      </c>
      <c r="G198" s="71"/>
      <c r="H198" s="71"/>
      <c r="I198" s="71"/>
      <c r="J198" s="71">
        <v>3</v>
      </c>
      <c r="K198" s="71"/>
      <c r="L198" s="71">
        <v>3</v>
      </c>
      <c r="M198" s="71">
        <v>2.25</v>
      </c>
      <c r="N198" s="71"/>
      <c r="O198" s="71">
        <v>2.25</v>
      </c>
      <c r="P198" s="71">
        <f t="shared" si="35"/>
        <v>2.25</v>
      </c>
      <c r="Q198" s="71">
        <f t="shared" si="35"/>
        <v>0</v>
      </c>
      <c r="R198" s="71">
        <f t="shared" si="36"/>
        <v>2.25</v>
      </c>
      <c r="S198" s="71">
        <f t="shared" si="37"/>
        <v>0</v>
      </c>
      <c r="T198" s="71">
        <f t="shared" si="37"/>
        <v>0</v>
      </c>
      <c r="U198" s="71">
        <f t="shared" si="38"/>
        <v>0</v>
      </c>
      <c r="V198" s="71"/>
      <c r="W198" s="71"/>
      <c r="X198" s="71"/>
      <c r="Y198" s="71"/>
      <c r="Z198" s="71"/>
      <c r="AA198" s="71"/>
      <c r="AB198" s="71"/>
      <c r="AC198" s="71"/>
      <c r="AD198" s="71"/>
      <c r="AE198" s="71">
        <f t="shared" si="39"/>
        <v>0</v>
      </c>
      <c r="AF198" s="71">
        <f t="shared" si="39"/>
        <v>0</v>
      </c>
      <c r="AG198" s="71">
        <f t="shared" si="40"/>
        <v>0</v>
      </c>
    </row>
    <row r="199" spans="1:33" ht="15" customHeight="1" x14ac:dyDescent="0.2">
      <c r="A199" s="72" t="s">
        <v>138</v>
      </c>
      <c r="B199" s="73" t="s">
        <v>139</v>
      </c>
      <c r="C199" s="74" t="s">
        <v>552</v>
      </c>
      <c r="D199" s="34">
        <f t="shared" si="33"/>
        <v>0</v>
      </c>
      <c r="E199" s="34">
        <f t="shared" si="33"/>
        <v>0</v>
      </c>
      <c r="F199" s="34">
        <f t="shared" si="34"/>
        <v>0</v>
      </c>
      <c r="G199" s="71"/>
      <c r="H199" s="71"/>
      <c r="I199" s="71"/>
      <c r="J199" s="71"/>
      <c r="K199" s="71"/>
      <c r="L199" s="71"/>
      <c r="M199" s="71"/>
      <c r="N199" s="71"/>
      <c r="O199" s="71"/>
      <c r="P199" s="71">
        <f t="shared" si="35"/>
        <v>0</v>
      </c>
      <c r="Q199" s="71">
        <f t="shared" si="35"/>
        <v>0</v>
      </c>
      <c r="R199" s="71">
        <f t="shared" si="36"/>
        <v>0</v>
      </c>
      <c r="S199" s="71">
        <f t="shared" si="37"/>
        <v>0</v>
      </c>
      <c r="T199" s="71">
        <f t="shared" si="37"/>
        <v>1</v>
      </c>
      <c r="U199" s="71">
        <f t="shared" si="38"/>
        <v>1</v>
      </c>
      <c r="V199" s="71"/>
      <c r="W199" s="71">
        <v>1</v>
      </c>
      <c r="X199" s="71">
        <v>1</v>
      </c>
      <c r="Y199" s="71"/>
      <c r="Z199" s="71"/>
      <c r="AA199" s="71"/>
      <c r="AB199" s="71"/>
      <c r="AC199" s="71"/>
      <c r="AD199" s="71"/>
      <c r="AE199" s="71">
        <f t="shared" si="39"/>
        <v>0</v>
      </c>
      <c r="AF199" s="71">
        <f t="shared" si="39"/>
        <v>1</v>
      </c>
      <c r="AG199" s="71">
        <f t="shared" si="40"/>
        <v>1</v>
      </c>
    </row>
    <row r="200" spans="1:33" ht="15" customHeight="1" x14ac:dyDescent="0.2">
      <c r="A200" s="72" t="s">
        <v>141</v>
      </c>
      <c r="B200" s="73" t="s">
        <v>142</v>
      </c>
      <c r="C200" s="74" t="s">
        <v>553</v>
      </c>
      <c r="D200" s="34">
        <f t="shared" si="33"/>
        <v>0</v>
      </c>
      <c r="E200" s="34">
        <f t="shared" si="33"/>
        <v>3</v>
      </c>
      <c r="F200" s="34">
        <f t="shared" si="34"/>
        <v>3</v>
      </c>
      <c r="G200" s="71"/>
      <c r="H200" s="71">
        <v>1</v>
      </c>
      <c r="I200" s="71">
        <v>1</v>
      </c>
      <c r="J200" s="71"/>
      <c r="K200" s="71">
        <v>2</v>
      </c>
      <c r="L200" s="71">
        <v>2</v>
      </c>
      <c r="M200" s="71"/>
      <c r="N200" s="71">
        <v>1.5</v>
      </c>
      <c r="O200" s="71">
        <v>1.5</v>
      </c>
      <c r="P200" s="71">
        <f t="shared" si="35"/>
        <v>0</v>
      </c>
      <c r="Q200" s="71">
        <f t="shared" si="35"/>
        <v>2.5</v>
      </c>
      <c r="R200" s="71">
        <f t="shared" si="36"/>
        <v>2.5</v>
      </c>
      <c r="S200" s="71">
        <f t="shared" si="37"/>
        <v>0</v>
      </c>
      <c r="T200" s="71">
        <f t="shared" si="37"/>
        <v>2</v>
      </c>
      <c r="U200" s="71">
        <f t="shared" si="38"/>
        <v>2</v>
      </c>
      <c r="V200" s="71"/>
      <c r="W200" s="71">
        <v>1</v>
      </c>
      <c r="X200" s="71">
        <v>1</v>
      </c>
      <c r="Y200" s="71"/>
      <c r="Z200" s="71">
        <v>1</v>
      </c>
      <c r="AA200" s="71">
        <v>1</v>
      </c>
      <c r="AB200" s="71"/>
      <c r="AC200" s="71">
        <v>0.5</v>
      </c>
      <c r="AD200" s="71">
        <v>0.5</v>
      </c>
      <c r="AE200" s="71">
        <f t="shared" si="39"/>
        <v>0</v>
      </c>
      <c r="AF200" s="71">
        <f t="shared" si="39"/>
        <v>1.5</v>
      </c>
      <c r="AG200" s="71">
        <f t="shared" si="40"/>
        <v>1.5</v>
      </c>
    </row>
    <row r="201" spans="1:33" ht="15" customHeight="1" x14ac:dyDescent="0.2">
      <c r="A201" s="72" t="s">
        <v>144</v>
      </c>
      <c r="B201" s="73" t="s">
        <v>145</v>
      </c>
      <c r="C201" s="74" t="s">
        <v>554</v>
      </c>
      <c r="D201" s="34">
        <f t="shared" si="33"/>
        <v>1</v>
      </c>
      <c r="E201" s="34">
        <f t="shared" si="33"/>
        <v>1</v>
      </c>
      <c r="F201" s="34">
        <f t="shared" si="34"/>
        <v>2</v>
      </c>
      <c r="G201" s="71">
        <v>1</v>
      </c>
      <c r="H201" s="71">
        <v>1</v>
      </c>
      <c r="I201" s="71">
        <v>2</v>
      </c>
      <c r="J201" s="71"/>
      <c r="K201" s="71"/>
      <c r="L201" s="71"/>
      <c r="M201" s="71"/>
      <c r="N201" s="71"/>
      <c r="O201" s="71"/>
      <c r="P201" s="71">
        <f t="shared" si="35"/>
        <v>1</v>
      </c>
      <c r="Q201" s="71">
        <f t="shared" si="35"/>
        <v>1</v>
      </c>
      <c r="R201" s="71">
        <f t="shared" si="36"/>
        <v>2</v>
      </c>
      <c r="S201" s="71">
        <f t="shared" si="37"/>
        <v>0</v>
      </c>
      <c r="T201" s="71">
        <f t="shared" si="37"/>
        <v>1</v>
      </c>
      <c r="U201" s="71">
        <f t="shared" si="38"/>
        <v>1</v>
      </c>
      <c r="V201" s="71"/>
      <c r="W201" s="71">
        <v>1</v>
      </c>
      <c r="X201" s="71">
        <v>1</v>
      </c>
      <c r="Y201" s="71"/>
      <c r="Z201" s="71"/>
      <c r="AA201" s="71"/>
      <c r="AB201" s="71"/>
      <c r="AC201" s="71"/>
      <c r="AD201" s="71"/>
      <c r="AE201" s="71">
        <f t="shared" si="39"/>
        <v>0</v>
      </c>
      <c r="AF201" s="71">
        <f t="shared" si="39"/>
        <v>1</v>
      </c>
      <c r="AG201" s="71">
        <f t="shared" si="40"/>
        <v>1</v>
      </c>
    </row>
    <row r="202" spans="1:33" ht="15" customHeight="1" x14ac:dyDescent="0.2">
      <c r="A202" s="72" t="s">
        <v>147</v>
      </c>
      <c r="B202" s="73" t="s">
        <v>148</v>
      </c>
      <c r="C202" s="74" t="s">
        <v>555</v>
      </c>
      <c r="D202" s="34">
        <f t="shared" si="33"/>
        <v>1</v>
      </c>
      <c r="E202" s="34">
        <f t="shared" si="33"/>
        <v>2</v>
      </c>
      <c r="F202" s="34">
        <f t="shared" si="34"/>
        <v>3</v>
      </c>
      <c r="G202" s="71"/>
      <c r="H202" s="71"/>
      <c r="I202" s="71"/>
      <c r="J202" s="71">
        <v>1</v>
      </c>
      <c r="K202" s="71">
        <v>2</v>
      </c>
      <c r="L202" s="71">
        <v>3</v>
      </c>
      <c r="M202" s="71">
        <v>0.75</v>
      </c>
      <c r="N202" s="71">
        <v>1.5</v>
      </c>
      <c r="O202" s="71">
        <v>2.25</v>
      </c>
      <c r="P202" s="71">
        <f t="shared" si="35"/>
        <v>0.75</v>
      </c>
      <c r="Q202" s="71">
        <f t="shared" si="35"/>
        <v>1.5</v>
      </c>
      <c r="R202" s="71">
        <f t="shared" si="36"/>
        <v>2.25</v>
      </c>
      <c r="S202" s="71">
        <f t="shared" si="37"/>
        <v>0</v>
      </c>
      <c r="T202" s="71">
        <f t="shared" si="37"/>
        <v>0</v>
      </c>
      <c r="U202" s="71">
        <f t="shared" si="38"/>
        <v>0</v>
      </c>
      <c r="V202" s="71"/>
      <c r="W202" s="71"/>
      <c r="X202" s="71"/>
      <c r="Y202" s="71"/>
      <c r="Z202" s="71"/>
      <c r="AA202" s="71"/>
      <c r="AB202" s="71"/>
      <c r="AC202" s="71"/>
      <c r="AD202" s="71"/>
      <c r="AE202" s="71">
        <f t="shared" si="39"/>
        <v>0</v>
      </c>
      <c r="AF202" s="71">
        <f t="shared" si="39"/>
        <v>0</v>
      </c>
      <c r="AG202" s="71">
        <f t="shared" si="40"/>
        <v>0</v>
      </c>
    </row>
    <row r="203" spans="1:33" ht="15" customHeight="1" x14ac:dyDescent="0.2">
      <c r="A203" s="72" t="s">
        <v>150</v>
      </c>
      <c r="B203" s="73" t="s">
        <v>151</v>
      </c>
      <c r="C203" s="74" t="s">
        <v>556</v>
      </c>
      <c r="D203" s="34">
        <f t="shared" si="33"/>
        <v>5</v>
      </c>
      <c r="E203" s="34">
        <f t="shared" si="33"/>
        <v>6</v>
      </c>
      <c r="F203" s="34">
        <f t="shared" si="34"/>
        <v>11</v>
      </c>
      <c r="G203" s="71">
        <v>5</v>
      </c>
      <c r="H203" s="71">
        <v>6</v>
      </c>
      <c r="I203" s="71">
        <v>11</v>
      </c>
      <c r="J203" s="71"/>
      <c r="K203" s="71"/>
      <c r="L203" s="71"/>
      <c r="M203" s="71"/>
      <c r="N203" s="71"/>
      <c r="O203" s="71"/>
      <c r="P203" s="71">
        <f t="shared" si="35"/>
        <v>5</v>
      </c>
      <c r="Q203" s="71">
        <f t="shared" si="35"/>
        <v>6</v>
      </c>
      <c r="R203" s="71">
        <f t="shared" si="36"/>
        <v>11</v>
      </c>
      <c r="S203" s="71">
        <f t="shared" si="37"/>
        <v>3</v>
      </c>
      <c r="T203" s="71">
        <f t="shared" si="37"/>
        <v>2</v>
      </c>
      <c r="U203" s="71">
        <f t="shared" si="38"/>
        <v>5</v>
      </c>
      <c r="V203" s="71">
        <v>2</v>
      </c>
      <c r="W203" s="71">
        <v>2</v>
      </c>
      <c r="X203" s="71">
        <v>4</v>
      </c>
      <c r="Y203" s="71">
        <v>1</v>
      </c>
      <c r="Z203" s="71"/>
      <c r="AA203" s="71">
        <v>1</v>
      </c>
      <c r="AB203" s="71">
        <v>0.42</v>
      </c>
      <c r="AC203" s="71"/>
      <c r="AD203" s="71">
        <v>0.42</v>
      </c>
      <c r="AE203" s="71">
        <f t="shared" si="39"/>
        <v>2.42</v>
      </c>
      <c r="AF203" s="71">
        <f t="shared" si="39"/>
        <v>2</v>
      </c>
      <c r="AG203" s="71">
        <f t="shared" si="40"/>
        <v>4.42</v>
      </c>
    </row>
    <row r="204" spans="1:33" ht="15" customHeight="1" x14ac:dyDescent="0.2">
      <c r="A204" s="68" t="s">
        <v>406</v>
      </c>
      <c r="B204" s="69"/>
      <c r="C204" s="70"/>
      <c r="D204" s="71">
        <f t="shared" si="33"/>
        <v>14</v>
      </c>
      <c r="E204" s="71">
        <f t="shared" si="33"/>
        <v>1</v>
      </c>
      <c r="F204" s="71">
        <f t="shared" si="34"/>
        <v>15</v>
      </c>
      <c r="G204" s="71"/>
      <c r="H204" s="71"/>
      <c r="I204" s="71"/>
      <c r="J204" s="71">
        <v>14</v>
      </c>
      <c r="K204" s="71">
        <v>1</v>
      </c>
      <c r="L204" s="71">
        <v>15</v>
      </c>
      <c r="M204" s="71">
        <v>0</v>
      </c>
      <c r="N204" s="71">
        <v>0</v>
      </c>
      <c r="O204" s="71">
        <v>0</v>
      </c>
      <c r="P204" s="71">
        <f t="shared" si="35"/>
        <v>0</v>
      </c>
      <c r="Q204" s="71">
        <f t="shared" si="35"/>
        <v>0</v>
      </c>
      <c r="R204" s="71">
        <f t="shared" si="36"/>
        <v>0</v>
      </c>
      <c r="S204" s="71">
        <f t="shared" si="37"/>
        <v>11</v>
      </c>
      <c r="T204" s="71">
        <f t="shared" si="37"/>
        <v>6</v>
      </c>
      <c r="U204" s="71">
        <f t="shared" si="38"/>
        <v>17</v>
      </c>
      <c r="V204" s="71"/>
      <c r="W204" s="71"/>
      <c r="X204" s="71"/>
      <c r="Y204" s="71">
        <v>11</v>
      </c>
      <c r="Z204" s="71">
        <v>6</v>
      </c>
      <c r="AA204" s="71">
        <v>17</v>
      </c>
      <c r="AB204" s="71">
        <v>0</v>
      </c>
      <c r="AC204" s="71">
        <v>0</v>
      </c>
      <c r="AD204" s="71">
        <v>0</v>
      </c>
      <c r="AE204" s="71">
        <f t="shared" si="39"/>
        <v>0</v>
      </c>
      <c r="AF204" s="71">
        <f t="shared" si="39"/>
        <v>0</v>
      </c>
      <c r="AG204" s="71">
        <f t="shared" si="40"/>
        <v>0</v>
      </c>
    </row>
    <row r="205" spans="1:33" ht="15" customHeight="1" x14ac:dyDescent="0.2">
      <c r="A205" s="75" t="s">
        <v>153</v>
      </c>
      <c r="B205" s="73" t="s">
        <v>153</v>
      </c>
      <c r="C205" s="74" t="s">
        <v>154</v>
      </c>
      <c r="D205" s="34">
        <f t="shared" si="33"/>
        <v>14</v>
      </c>
      <c r="E205" s="34">
        <f t="shared" si="33"/>
        <v>1</v>
      </c>
      <c r="F205" s="34">
        <f t="shared" si="34"/>
        <v>15</v>
      </c>
      <c r="G205" s="71"/>
      <c r="H205" s="71"/>
      <c r="I205" s="71"/>
      <c r="J205" s="71">
        <v>14</v>
      </c>
      <c r="K205" s="71">
        <v>1</v>
      </c>
      <c r="L205" s="71">
        <v>15</v>
      </c>
      <c r="M205" s="71">
        <v>0</v>
      </c>
      <c r="N205" s="71">
        <v>0</v>
      </c>
      <c r="O205" s="71">
        <v>0</v>
      </c>
      <c r="P205" s="71">
        <f t="shared" si="35"/>
        <v>0</v>
      </c>
      <c r="Q205" s="71">
        <f t="shared" si="35"/>
        <v>0</v>
      </c>
      <c r="R205" s="71">
        <f t="shared" si="36"/>
        <v>0</v>
      </c>
      <c r="S205" s="71">
        <f t="shared" si="37"/>
        <v>11</v>
      </c>
      <c r="T205" s="71">
        <f t="shared" si="37"/>
        <v>6</v>
      </c>
      <c r="U205" s="71">
        <f t="shared" si="38"/>
        <v>17</v>
      </c>
      <c r="V205" s="71"/>
      <c r="W205" s="71"/>
      <c r="X205" s="71"/>
      <c r="Y205" s="71">
        <v>11</v>
      </c>
      <c r="Z205" s="71">
        <v>6</v>
      </c>
      <c r="AA205" s="71">
        <v>17</v>
      </c>
      <c r="AB205" s="71">
        <v>0</v>
      </c>
      <c r="AC205" s="71">
        <v>0</v>
      </c>
      <c r="AD205" s="71">
        <v>0</v>
      </c>
      <c r="AE205" s="71">
        <f t="shared" si="39"/>
        <v>0</v>
      </c>
      <c r="AF205" s="71">
        <f t="shared" si="39"/>
        <v>0</v>
      </c>
      <c r="AG205" s="71">
        <f t="shared" si="40"/>
        <v>0</v>
      </c>
    </row>
    <row r="206" spans="1:33" ht="15" customHeight="1" x14ac:dyDescent="0.2">
      <c r="A206" s="61" t="s">
        <v>467</v>
      </c>
      <c r="B206" s="62"/>
      <c r="C206" s="63"/>
      <c r="D206" s="33">
        <f t="shared" si="33"/>
        <v>151</v>
      </c>
      <c r="E206" s="33">
        <f t="shared" si="33"/>
        <v>143</v>
      </c>
      <c r="F206" s="33">
        <f t="shared" si="34"/>
        <v>294</v>
      </c>
      <c r="G206" s="33">
        <v>120</v>
      </c>
      <c r="H206" s="33">
        <v>106</v>
      </c>
      <c r="I206" s="33">
        <v>226</v>
      </c>
      <c r="J206" s="33">
        <v>31</v>
      </c>
      <c r="K206" s="33">
        <v>37</v>
      </c>
      <c r="L206" s="33">
        <v>68</v>
      </c>
      <c r="M206" s="33">
        <v>15.26</v>
      </c>
      <c r="N206" s="33">
        <v>19.489999999999998</v>
      </c>
      <c r="O206" s="33">
        <v>34.749999999999993</v>
      </c>
      <c r="P206" s="33">
        <f t="shared" si="35"/>
        <v>135.26</v>
      </c>
      <c r="Q206" s="33">
        <f t="shared" si="35"/>
        <v>125.49</v>
      </c>
      <c r="R206" s="33">
        <f t="shared" si="36"/>
        <v>260.75</v>
      </c>
      <c r="S206" s="33">
        <f t="shared" si="37"/>
        <v>150</v>
      </c>
      <c r="T206" s="33">
        <f t="shared" si="37"/>
        <v>115</v>
      </c>
      <c r="U206" s="33">
        <f t="shared" si="38"/>
        <v>265</v>
      </c>
      <c r="V206" s="33">
        <v>114</v>
      </c>
      <c r="W206" s="33">
        <v>94</v>
      </c>
      <c r="X206" s="33">
        <v>208</v>
      </c>
      <c r="Y206" s="33">
        <v>36</v>
      </c>
      <c r="Z206" s="33">
        <v>21</v>
      </c>
      <c r="AA206" s="33">
        <v>57</v>
      </c>
      <c r="AB206" s="33">
        <v>24.75</v>
      </c>
      <c r="AC206" s="33">
        <v>12.33</v>
      </c>
      <c r="AD206" s="33">
        <v>37.08</v>
      </c>
      <c r="AE206" s="33">
        <f t="shared" si="39"/>
        <v>138.75</v>
      </c>
      <c r="AF206" s="33">
        <f t="shared" si="39"/>
        <v>106.33</v>
      </c>
      <c r="AG206" s="33">
        <f t="shared" si="40"/>
        <v>245.07999999999998</v>
      </c>
    </row>
    <row r="207" spans="1:33" ht="15" customHeight="1" x14ac:dyDescent="0.2">
      <c r="A207" s="64" t="s">
        <v>395</v>
      </c>
      <c r="B207" s="65"/>
      <c r="C207" s="66"/>
      <c r="D207" s="67">
        <f t="shared" si="33"/>
        <v>151</v>
      </c>
      <c r="E207" s="67">
        <f t="shared" si="33"/>
        <v>143</v>
      </c>
      <c r="F207" s="67">
        <f t="shared" si="34"/>
        <v>294</v>
      </c>
      <c r="G207" s="67">
        <v>120</v>
      </c>
      <c r="H207" s="67">
        <v>106</v>
      </c>
      <c r="I207" s="67">
        <v>226</v>
      </c>
      <c r="J207" s="67">
        <v>31</v>
      </c>
      <c r="K207" s="67">
        <v>37</v>
      </c>
      <c r="L207" s="67">
        <v>68</v>
      </c>
      <c r="M207" s="67">
        <v>15.26</v>
      </c>
      <c r="N207" s="67">
        <v>19.489999999999998</v>
      </c>
      <c r="O207" s="67">
        <v>34.749999999999993</v>
      </c>
      <c r="P207" s="67">
        <f t="shared" si="35"/>
        <v>135.26</v>
      </c>
      <c r="Q207" s="67">
        <f t="shared" si="35"/>
        <v>125.49</v>
      </c>
      <c r="R207" s="67">
        <f t="shared" si="36"/>
        <v>260.75</v>
      </c>
      <c r="S207" s="67">
        <f t="shared" si="37"/>
        <v>150</v>
      </c>
      <c r="T207" s="67">
        <f t="shared" si="37"/>
        <v>115</v>
      </c>
      <c r="U207" s="67">
        <f t="shared" si="38"/>
        <v>265</v>
      </c>
      <c r="V207" s="67">
        <v>114</v>
      </c>
      <c r="W207" s="67">
        <v>94</v>
      </c>
      <c r="X207" s="67">
        <v>208</v>
      </c>
      <c r="Y207" s="67">
        <v>36</v>
      </c>
      <c r="Z207" s="67">
        <v>21</v>
      </c>
      <c r="AA207" s="67">
        <v>57</v>
      </c>
      <c r="AB207" s="67">
        <v>24.75</v>
      </c>
      <c r="AC207" s="67">
        <v>12.33</v>
      </c>
      <c r="AD207" s="67">
        <v>37.08</v>
      </c>
      <c r="AE207" s="67">
        <f t="shared" si="39"/>
        <v>138.75</v>
      </c>
      <c r="AF207" s="67">
        <f t="shared" si="39"/>
        <v>106.33</v>
      </c>
      <c r="AG207" s="67">
        <f t="shared" si="40"/>
        <v>245.07999999999998</v>
      </c>
    </row>
    <row r="208" spans="1:33" ht="15" customHeight="1" x14ac:dyDescent="0.2">
      <c r="A208" s="68" t="s">
        <v>3</v>
      </c>
      <c r="B208" s="69"/>
      <c r="C208" s="70"/>
      <c r="D208" s="71">
        <f t="shared" si="33"/>
        <v>135</v>
      </c>
      <c r="E208" s="71">
        <f t="shared" si="33"/>
        <v>99</v>
      </c>
      <c r="F208" s="71">
        <f t="shared" si="34"/>
        <v>234</v>
      </c>
      <c r="G208" s="71">
        <v>104</v>
      </c>
      <c r="H208" s="71">
        <v>69</v>
      </c>
      <c r="I208" s="71">
        <v>173</v>
      </c>
      <c r="J208" s="71">
        <v>31</v>
      </c>
      <c r="K208" s="71">
        <v>30</v>
      </c>
      <c r="L208" s="71">
        <v>61</v>
      </c>
      <c r="M208" s="71">
        <v>15.26</v>
      </c>
      <c r="N208" s="71">
        <v>14.16</v>
      </c>
      <c r="O208" s="71">
        <v>29.419999999999995</v>
      </c>
      <c r="P208" s="71">
        <f t="shared" si="35"/>
        <v>119.26</v>
      </c>
      <c r="Q208" s="71">
        <f t="shared" si="35"/>
        <v>83.16</v>
      </c>
      <c r="R208" s="71">
        <f t="shared" si="36"/>
        <v>202.42000000000002</v>
      </c>
      <c r="S208" s="71">
        <f t="shared" si="37"/>
        <v>142</v>
      </c>
      <c r="T208" s="71">
        <f t="shared" si="37"/>
        <v>95</v>
      </c>
      <c r="U208" s="71">
        <f t="shared" si="38"/>
        <v>237</v>
      </c>
      <c r="V208" s="71">
        <v>106</v>
      </c>
      <c r="W208" s="71">
        <v>76</v>
      </c>
      <c r="X208" s="71">
        <v>182</v>
      </c>
      <c r="Y208" s="71">
        <v>36</v>
      </c>
      <c r="Z208" s="71">
        <v>19</v>
      </c>
      <c r="AA208" s="71">
        <v>55</v>
      </c>
      <c r="AB208" s="71">
        <v>24.75</v>
      </c>
      <c r="AC208" s="71">
        <v>10.75</v>
      </c>
      <c r="AD208" s="71">
        <v>35.5</v>
      </c>
      <c r="AE208" s="71">
        <f t="shared" si="39"/>
        <v>130.75</v>
      </c>
      <c r="AF208" s="71">
        <f t="shared" si="39"/>
        <v>86.75</v>
      </c>
      <c r="AG208" s="71">
        <f t="shared" si="40"/>
        <v>217.5</v>
      </c>
    </row>
    <row r="209" spans="1:33" ht="15" customHeight="1" x14ac:dyDescent="0.2">
      <c r="A209" s="72">
        <v>24.010200000000001</v>
      </c>
      <c r="B209" s="73" t="s">
        <v>163</v>
      </c>
      <c r="C209" s="74" t="s">
        <v>557</v>
      </c>
      <c r="D209" s="34">
        <f t="shared" si="33"/>
        <v>135</v>
      </c>
      <c r="E209" s="34">
        <f t="shared" si="33"/>
        <v>99</v>
      </c>
      <c r="F209" s="34">
        <f t="shared" si="34"/>
        <v>234</v>
      </c>
      <c r="G209" s="71">
        <v>104</v>
      </c>
      <c r="H209" s="71">
        <v>69</v>
      </c>
      <c r="I209" s="71">
        <v>173</v>
      </c>
      <c r="J209" s="71">
        <v>31</v>
      </c>
      <c r="K209" s="71">
        <v>30</v>
      </c>
      <c r="L209" s="71">
        <v>61</v>
      </c>
      <c r="M209" s="71">
        <v>15.26</v>
      </c>
      <c r="N209" s="71">
        <v>14.16</v>
      </c>
      <c r="O209" s="71">
        <v>29.419999999999995</v>
      </c>
      <c r="P209" s="71">
        <f t="shared" si="35"/>
        <v>119.26</v>
      </c>
      <c r="Q209" s="71">
        <f t="shared" si="35"/>
        <v>83.16</v>
      </c>
      <c r="R209" s="71">
        <f t="shared" si="36"/>
        <v>202.42000000000002</v>
      </c>
      <c r="S209" s="71">
        <f t="shared" si="37"/>
        <v>142</v>
      </c>
      <c r="T209" s="71">
        <f t="shared" si="37"/>
        <v>95</v>
      </c>
      <c r="U209" s="71">
        <f t="shared" si="38"/>
        <v>237</v>
      </c>
      <c r="V209" s="71">
        <v>106</v>
      </c>
      <c r="W209" s="71">
        <v>76</v>
      </c>
      <c r="X209" s="71">
        <v>182</v>
      </c>
      <c r="Y209" s="71">
        <v>36</v>
      </c>
      <c r="Z209" s="71">
        <v>19</v>
      </c>
      <c r="AA209" s="71">
        <v>55</v>
      </c>
      <c r="AB209" s="71">
        <v>24.75</v>
      </c>
      <c r="AC209" s="71">
        <v>10.75</v>
      </c>
      <c r="AD209" s="71">
        <v>35.5</v>
      </c>
      <c r="AE209" s="71">
        <f t="shared" si="39"/>
        <v>130.75</v>
      </c>
      <c r="AF209" s="71">
        <f t="shared" si="39"/>
        <v>86.75</v>
      </c>
      <c r="AG209" s="71">
        <f t="shared" si="40"/>
        <v>217.5</v>
      </c>
    </row>
    <row r="210" spans="1:33" ht="15" customHeight="1" x14ac:dyDescent="0.2">
      <c r="A210" s="68" t="s">
        <v>415</v>
      </c>
      <c r="B210" s="69"/>
      <c r="C210" s="70"/>
      <c r="D210" s="71">
        <f t="shared" si="33"/>
        <v>15</v>
      </c>
      <c r="E210" s="71">
        <f t="shared" si="33"/>
        <v>23</v>
      </c>
      <c r="F210" s="71">
        <f t="shared" si="34"/>
        <v>38</v>
      </c>
      <c r="G210" s="71">
        <v>15</v>
      </c>
      <c r="H210" s="71">
        <v>20</v>
      </c>
      <c r="I210" s="71">
        <v>35</v>
      </c>
      <c r="J210" s="71"/>
      <c r="K210" s="71">
        <v>3</v>
      </c>
      <c r="L210" s="71">
        <v>3</v>
      </c>
      <c r="M210" s="71"/>
      <c r="N210" s="71">
        <v>2.25</v>
      </c>
      <c r="O210" s="71">
        <v>2.25</v>
      </c>
      <c r="P210" s="71">
        <f t="shared" si="35"/>
        <v>15</v>
      </c>
      <c r="Q210" s="71">
        <f t="shared" si="35"/>
        <v>22.25</v>
      </c>
      <c r="R210" s="71">
        <f t="shared" si="36"/>
        <v>37.25</v>
      </c>
      <c r="S210" s="71">
        <f t="shared" si="37"/>
        <v>8</v>
      </c>
      <c r="T210" s="71">
        <f t="shared" si="37"/>
        <v>9</v>
      </c>
      <c r="U210" s="71">
        <f t="shared" si="38"/>
        <v>17</v>
      </c>
      <c r="V210" s="71">
        <v>8</v>
      </c>
      <c r="W210" s="71">
        <v>9</v>
      </c>
      <c r="X210" s="71">
        <v>17</v>
      </c>
      <c r="Y210" s="71"/>
      <c r="Z210" s="71"/>
      <c r="AA210" s="71"/>
      <c r="AB210" s="71"/>
      <c r="AC210" s="71"/>
      <c r="AD210" s="71"/>
      <c r="AE210" s="71">
        <f t="shared" si="39"/>
        <v>8</v>
      </c>
      <c r="AF210" s="71">
        <f t="shared" si="39"/>
        <v>9</v>
      </c>
      <c r="AG210" s="71">
        <f t="shared" si="40"/>
        <v>17</v>
      </c>
    </row>
    <row r="211" spans="1:33" ht="15" customHeight="1" x14ac:dyDescent="0.2">
      <c r="A211" s="72">
        <v>13</v>
      </c>
      <c r="B211" s="73" t="s">
        <v>159</v>
      </c>
      <c r="C211" s="74" t="s">
        <v>558</v>
      </c>
      <c r="D211" s="34">
        <f t="shared" si="33"/>
        <v>5</v>
      </c>
      <c r="E211" s="34">
        <f t="shared" si="33"/>
        <v>15</v>
      </c>
      <c r="F211" s="34">
        <f t="shared" si="34"/>
        <v>20</v>
      </c>
      <c r="G211" s="71">
        <v>5</v>
      </c>
      <c r="H211" s="71">
        <v>13</v>
      </c>
      <c r="I211" s="71">
        <v>18</v>
      </c>
      <c r="J211" s="71"/>
      <c r="K211" s="71">
        <v>2</v>
      </c>
      <c r="L211" s="71">
        <v>2</v>
      </c>
      <c r="M211" s="71"/>
      <c r="N211" s="71">
        <v>1.5</v>
      </c>
      <c r="O211" s="71">
        <v>1.5</v>
      </c>
      <c r="P211" s="71">
        <f t="shared" si="35"/>
        <v>5</v>
      </c>
      <c r="Q211" s="71">
        <f t="shared" si="35"/>
        <v>14.5</v>
      </c>
      <c r="R211" s="71">
        <f t="shared" si="36"/>
        <v>19.5</v>
      </c>
      <c r="S211" s="71">
        <f t="shared" si="37"/>
        <v>3</v>
      </c>
      <c r="T211" s="71">
        <f t="shared" si="37"/>
        <v>5</v>
      </c>
      <c r="U211" s="71">
        <f t="shared" si="38"/>
        <v>8</v>
      </c>
      <c r="V211" s="71">
        <v>3</v>
      </c>
      <c r="W211" s="71">
        <v>5</v>
      </c>
      <c r="X211" s="71">
        <v>8</v>
      </c>
      <c r="Y211" s="71"/>
      <c r="Z211" s="71"/>
      <c r="AA211" s="71"/>
      <c r="AB211" s="71"/>
      <c r="AC211" s="71"/>
      <c r="AD211" s="71"/>
      <c r="AE211" s="71">
        <f t="shared" si="39"/>
        <v>3</v>
      </c>
      <c r="AF211" s="71">
        <f t="shared" si="39"/>
        <v>5</v>
      </c>
      <c r="AG211" s="71">
        <f t="shared" si="40"/>
        <v>8</v>
      </c>
    </row>
    <row r="212" spans="1:33" ht="15" customHeight="1" x14ac:dyDescent="0.2">
      <c r="A212" s="72">
        <v>16</v>
      </c>
      <c r="B212" s="73" t="s">
        <v>161</v>
      </c>
      <c r="C212" s="74" t="s">
        <v>559</v>
      </c>
      <c r="D212" s="34">
        <f t="shared" si="33"/>
        <v>8</v>
      </c>
      <c r="E212" s="34">
        <f t="shared" si="33"/>
        <v>2</v>
      </c>
      <c r="F212" s="34">
        <f t="shared" si="34"/>
        <v>10</v>
      </c>
      <c r="G212" s="71">
        <v>8</v>
      </c>
      <c r="H212" s="71">
        <v>2</v>
      </c>
      <c r="I212" s="71">
        <v>10</v>
      </c>
      <c r="J212" s="71"/>
      <c r="K212" s="71"/>
      <c r="L212" s="71"/>
      <c r="M212" s="71"/>
      <c r="N212" s="71"/>
      <c r="O212" s="71"/>
      <c r="P212" s="71">
        <f t="shared" si="35"/>
        <v>8</v>
      </c>
      <c r="Q212" s="71">
        <f t="shared" si="35"/>
        <v>2</v>
      </c>
      <c r="R212" s="71">
        <f t="shared" si="36"/>
        <v>10</v>
      </c>
      <c r="S212" s="71">
        <f t="shared" si="37"/>
        <v>4</v>
      </c>
      <c r="T212" s="71">
        <f t="shared" si="37"/>
        <v>1</v>
      </c>
      <c r="U212" s="71">
        <f t="shared" si="38"/>
        <v>5</v>
      </c>
      <c r="V212" s="71">
        <v>4</v>
      </c>
      <c r="W212" s="71">
        <v>1</v>
      </c>
      <c r="X212" s="71">
        <v>5</v>
      </c>
      <c r="Y212" s="71"/>
      <c r="Z212" s="71"/>
      <c r="AA212" s="71"/>
      <c r="AB212" s="71"/>
      <c r="AC212" s="71"/>
      <c r="AD212" s="71"/>
      <c r="AE212" s="71">
        <f t="shared" si="39"/>
        <v>4</v>
      </c>
      <c r="AF212" s="71">
        <f t="shared" si="39"/>
        <v>1</v>
      </c>
      <c r="AG212" s="71">
        <f t="shared" si="40"/>
        <v>5</v>
      </c>
    </row>
    <row r="213" spans="1:33" ht="15" customHeight="1" x14ac:dyDescent="0.2">
      <c r="A213" s="72">
        <v>30</v>
      </c>
      <c r="B213" s="73" t="s">
        <v>269</v>
      </c>
      <c r="C213" s="74" t="s">
        <v>599</v>
      </c>
      <c r="D213" s="34">
        <f t="shared" si="33"/>
        <v>1</v>
      </c>
      <c r="E213" s="34">
        <f t="shared" si="33"/>
        <v>0</v>
      </c>
      <c r="F213" s="34">
        <f t="shared" si="34"/>
        <v>1</v>
      </c>
      <c r="G213" s="71">
        <v>1</v>
      </c>
      <c r="H213" s="71"/>
      <c r="I213" s="71">
        <v>1</v>
      </c>
      <c r="J213" s="71"/>
      <c r="K213" s="71"/>
      <c r="L213" s="71"/>
      <c r="M213" s="71"/>
      <c r="N213" s="71"/>
      <c r="O213" s="71"/>
      <c r="P213" s="71">
        <f t="shared" si="35"/>
        <v>1</v>
      </c>
      <c r="Q213" s="71">
        <f t="shared" si="35"/>
        <v>0</v>
      </c>
      <c r="R213" s="71">
        <f t="shared" si="36"/>
        <v>1</v>
      </c>
      <c r="S213" s="71">
        <f t="shared" si="37"/>
        <v>0</v>
      </c>
      <c r="T213" s="71">
        <f t="shared" si="37"/>
        <v>0</v>
      </c>
      <c r="U213" s="71">
        <f t="shared" si="38"/>
        <v>0</v>
      </c>
      <c r="V213" s="71"/>
      <c r="W213" s="71"/>
      <c r="X213" s="71"/>
      <c r="Y213" s="71"/>
      <c r="Z213" s="71"/>
      <c r="AA213" s="71"/>
      <c r="AB213" s="71"/>
      <c r="AC213" s="71"/>
      <c r="AD213" s="71"/>
      <c r="AE213" s="71">
        <f t="shared" si="39"/>
        <v>0</v>
      </c>
      <c r="AF213" s="71">
        <f t="shared" si="39"/>
        <v>0</v>
      </c>
      <c r="AG213" s="71">
        <f t="shared" si="40"/>
        <v>0</v>
      </c>
    </row>
    <row r="214" spans="1:33" ht="15" customHeight="1" x14ac:dyDescent="0.2">
      <c r="A214" s="72">
        <v>45</v>
      </c>
      <c r="B214" s="73" t="s">
        <v>165</v>
      </c>
      <c r="C214" s="74" t="s">
        <v>561</v>
      </c>
      <c r="D214" s="34">
        <f t="shared" si="33"/>
        <v>1</v>
      </c>
      <c r="E214" s="34">
        <f t="shared" si="33"/>
        <v>3</v>
      </c>
      <c r="F214" s="34">
        <f t="shared" si="34"/>
        <v>4</v>
      </c>
      <c r="G214" s="71">
        <v>1</v>
      </c>
      <c r="H214" s="71">
        <v>2</v>
      </c>
      <c r="I214" s="71">
        <v>3</v>
      </c>
      <c r="J214" s="71"/>
      <c r="K214" s="71">
        <v>1</v>
      </c>
      <c r="L214" s="71">
        <v>1</v>
      </c>
      <c r="M214" s="71"/>
      <c r="N214" s="71">
        <v>0.75</v>
      </c>
      <c r="O214" s="71">
        <v>0.75</v>
      </c>
      <c r="P214" s="71">
        <f t="shared" si="35"/>
        <v>1</v>
      </c>
      <c r="Q214" s="71">
        <f t="shared" si="35"/>
        <v>2.75</v>
      </c>
      <c r="R214" s="71">
        <f t="shared" si="36"/>
        <v>3.75</v>
      </c>
      <c r="S214" s="71">
        <f t="shared" si="37"/>
        <v>1</v>
      </c>
      <c r="T214" s="71">
        <f t="shared" si="37"/>
        <v>2</v>
      </c>
      <c r="U214" s="71">
        <f t="shared" si="38"/>
        <v>3</v>
      </c>
      <c r="V214" s="71">
        <v>1</v>
      </c>
      <c r="W214" s="71">
        <v>2</v>
      </c>
      <c r="X214" s="71">
        <v>3</v>
      </c>
      <c r="Y214" s="71"/>
      <c r="Z214" s="71"/>
      <c r="AA214" s="71"/>
      <c r="AB214" s="71"/>
      <c r="AC214" s="71"/>
      <c r="AD214" s="71"/>
      <c r="AE214" s="71">
        <f t="shared" si="39"/>
        <v>1</v>
      </c>
      <c r="AF214" s="71">
        <f t="shared" si="39"/>
        <v>2</v>
      </c>
      <c r="AG214" s="71">
        <f t="shared" si="40"/>
        <v>3</v>
      </c>
    </row>
    <row r="215" spans="1:33" ht="15" customHeight="1" x14ac:dyDescent="0.2">
      <c r="A215" s="72">
        <v>52</v>
      </c>
      <c r="B215" s="73" t="s">
        <v>167</v>
      </c>
      <c r="C215" s="74" t="s">
        <v>562</v>
      </c>
      <c r="D215" s="34">
        <f t="shared" si="33"/>
        <v>0</v>
      </c>
      <c r="E215" s="34">
        <f t="shared" si="33"/>
        <v>3</v>
      </c>
      <c r="F215" s="34">
        <f t="shared" si="34"/>
        <v>3</v>
      </c>
      <c r="G215" s="71"/>
      <c r="H215" s="71">
        <v>3</v>
      </c>
      <c r="I215" s="71">
        <v>3</v>
      </c>
      <c r="J215" s="71"/>
      <c r="K215" s="71"/>
      <c r="L215" s="71"/>
      <c r="M215" s="71"/>
      <c r="N215" s="71"/>
      <c r="O215" s="71"/>
      <c r="P215" s="71">
        <f t="shared" si="35"/>
        <v>0</v>
      </c>
      <c r="Q215" s="71">
        <f t="shared" si="35"/>
        <v>3</v>
      </c>
      <c r="R215" s="71">
        <f t="shared" si="36"/>
        <v>3</v>
      </c>
      <c r="S215" s="71">
        <f t="shared" si="37"/>
        <v>0</v>
      </c>
      <c r="T215" s="71">
        <f t="shared" si="37"/>
        <v>1</v>
      </c>
      <c r="U215" s="71">
        <f t="shared" si="38"/>
        <v>1</v>
      </c>
      <c r="V215" s="71"/>
      <c r="W215" s="71">
        <v>1</v>
      </c>
      <c r="X215" s="71">
        <v>1</v>
      </c>
      <c r="Y215" s="71"/>
      <c r="Z215" s="71"/>
      <c r="AA215" s="71"/>
      <c r="AB215" s="71"/>
      <c r="AC215" s="71"/>
      <c r="AD215" s="71"/>
      <c r="AE215" s="71">
        <f t="shared" si="39"/>
        <v>0</v>
      </c>
      <c r="AF215" s="71">
        <f t="shared" si="39"/>
        <v>1</v>
      </c>
      <c r="AG215" s="71">
        <f t="shared" si="40"/>
        <v>1</v>
      </c>
    </row>
    <row r="216" spans="1:33" ht="15" customHeight="1" x14ac:dyDescent="0.2">
      <c r="A216" s="68" t="s">
        <v>468</v>
      </c>
      <c r="B216" s="69"/>
      <c r="C216" s="70"/>
      <c r="D216" s="71">
        <f t="shared" si="33"/>
        <v>1</v>
      </c>
      <c r="E216" s="71">
        <f t="shared" si="33"/>
        <v>21</v>
      </c>
      <c r="F216" s="71">
        <f t="shared" si="34"/>
        <v>22</v>
      </c>
      <c r="G216" s="71">
        <v>1</v>
      </c>
      <c r="H216" s="71">
        <v>17</v>
      </c>
      <c r="I216" s="71">
        <v>18</v>
      </c>
      <c r="J216" s="71"/>
      <c r="K216" s="71">
        <v>4</v>
      </c>
      <c r="L216" s="71">
        <v>4</v>
      </c>
      <c r="M216" s="71"/>
      <c r="N216" s="71">
        <v>3.08</v>
      </c>
      <c r="O216" s="71">
        <v>3.08</v>
      </c>
      <c r="P216" s="71">
        <f t="shared" si="35"/>
        <v>1</v>
      </c>
      <c r="Q216" s="71">
        <f t="shared" si="35"/>
        <v>20.079999999999998</v>
      </c>
      <c r="R216" s="71">
        <f t="shared" si="36"/>
        <v>21.08</v>
      </c>
      <c r="S216" s="71">
        <f t="shared" si="37"/>
        <v>0</v>
      </c>
      <c r="T216" s="71">
        <f t="shared" si="37"/>
        <v>11</v>
      </c>
      <c r="U216" s="71">
        <f t="shared" si="38"/>
        <v>11</v>
      </c>
      <c r="V216" s="71"/>
      <c r="W216" s="71">
        <v>9</v>
      </c>
      <c r="X216" s="71">
        <v>9</v>
      </c>
      <c r="Y216" s="71"/>
      <c r="Z216" s="71">
        <v>2</v>
      </c>
      <c r="AA216" s="71">
        <v>2</v>
      </c>
      <c r="AB216" s="71"/>
      <c r="AC216" s="71">
        <v>1.58</v>
      </c>
      <c r="AD216" s="71">
        <v>1.58</v>
      </c>
      <c r="AE216" s="71">
        <f t="shared" si="39"/>
        <v>0</v>
      </c>
      <c r="AF216" s="71">
        <f t="shared" si="39"/>
        <v>10.58</v>
      </c>
      <c r="AG216" s="71">
        <f t="shared" si="40"/>
        <v>10.58</v>
      </c>
    </row>
    <row r="217" spans="1:33" ht="15" customHeight="1" x14ac:dyDescent="0.2">
      <c r="A217" s="72">
        <v>14.0901</v>
      </c>
      <c r="B217" s="73" t="s">
        <v>224</v>
      </c>
      <c r="C217" s="74" t="s">
        <v>563</v>
      </c>
      <c r="D217" s="34">
        <f t="shared" si="33"/>
        <v>0</v>
      </c>
      <c r="E217" s="34">
        <f t="shared" si="33"/>
        <v>13</v>
      </c>
      <c r="F217" s="34">
        <f t="shared" si="34"/>
        <v>13</v>
      </c>
      <c r="G217" s="71"/>
      <c r="H217" s="71">
        <v>11</v>
      </c>
      <c r="I217" s="71">
        <v>11</v>
      </c>
      <c r="J217" s="71"/>
      <c r="K217" s="71">
        <v>2</v>
      </c>
      <c r="L217" s="71">
        <v>2</v>
      </c>
      <c r="M217" s="71"/>
      <c r="N217" s="71">
        <v>1.33</v>
      </c>
      <c r="O217" s="71">
        <v>1.33</v>
      </c>
      <c r="P217" s="71">
        <f t="shared" si="35"/>
        <v>0</v>
      </c>
      <c r="Q217" s="71">
        <f t="shared" si="35"/>
        <v>12.33</v>
      </c>
      <c r="R217" s="71">
        <f t="shared" si="36"/>
        <v>12.33</v>
      </c>
      <c r="S217" s="71">
        <f t="shared" si="37"/>
        <v>0</v>
      </c>
      <c r="T217" s="71">
        <f t="shared" si="37"/>
        <v>7</v>
      </c>
      <c r="U217" s="71">
        <f t="shared" si="38"/>
        <v>7</v>
      </c>
      <c r="V217" s="71"/>
      <c r="W217" s="71">
        <v>6</v>
      </c>
      <c r="X217" s="71">
        <v>6</v>
      </c>
      <c r="Y217" s="71"/>
      <c r="Z217" s="71">
        <v>1</v>
      </c>
      <c r="AA217" s="71">
        <v>1</v>
      </c>
      <c r="AB217" s="71"/>
      <c r="AC217" s="71">
        <v>0.83</v>
      </c>
      <c r="AD217" s="71">
        <v>0.83</v>
      </c>
      <c r="AE217" s="71">
        <f t="shared" si="39"/>
        <v>0</v>
      </c>
      <c r="AF217" s="71">
        <f t="shared" si="39"/>
        <v>6.83</v>
      </c>
      <c r="AG217" s="71">
        <f t="shared" si="40"/>
        <v>6.83</v>
      </c>
    </row>
    <row r="218" spans="1:33" ht="15" customHeight="1" x14ac:dyDescent="0.2">
      <c r="A218" s="72">
        <v>14.100099999999999</v>
      </c>
      <c r="B218" s="73" t="s">
        <v>226</v>
      </c>
      <c r="C218" s="74" t="s">
        <v>564</v>
      </c>
      <c r="D218" s="34">
        <f t="shared" si="33"/>
        <v>0</v>
      </c>
      <c r="E218" s="34">
        <f t="shared" si="33"/>
        <v>3</v>
      </c>
      <c r="F218" s="34">
        <f t="shared" si="34"/>
        <v>3</v>
      </c>
      <c r="G218" s="71"/>
      <c r="H218" s="71">
        <v>3</v>
      </c>
      <c r="I218" s="71">
        <v>3</v>
      </c>
      <c r="J218" s="71"/>
      <c r="K218" s="71"/>
      <c r="L218" s="71"/>
      <c r="M218" s="71"/>
      <c r="N218" s="71"/>
      <c r="O218" s="71"/>
      <c r="P218" s="71">
        <f t="shared" si="35"/>
        <v>0</v>
      </c>
      <c r="Q218" s="71">
        <f t="shared" si="35"/>
        <v>3</v>
      </c>
      <c r="R218" s="71">
        <f t="shared" si="36"/>
        <v>3</v>
      </c>
      <c r="S218" s="71">
        <f t="shared" si="37"/>
        <v>0</v>
      </c>
      <c r="T218" s="71">
        <f t="shared" si="37"/>
        <v>1</v>
      </c>
      <c r="U218" s="71">
        <f t="shared" si="38"/>
        <v>1</v>
      </c>
      <c r="V218" s="71"/>
      <c r="W218" s="71">
        <v>1</v>
      </c>
      <c r="X218" s="71">
        <v>1</v>
      </c>
      <c r="Y218" s="71"/>
      <c r="Z218" s="71"/>
      <c r="AA218" s="71"/>
      <c r="AB218" s="71"/>
      <c r="AC218" s="71"/>
      <c r="AD218" s="71"/>
      <c r="AE218" s="71">
        <f t="shared" si="39"/>
        <v>0</v>
      </c>
      <c r="AF218" s="71">
        <f t="shared" si="39"/>
        <v>1</v>
      </c>
      <c r="AG218" s="71">
        <f t="shared" si="40"/>
        <v>1</v>
      </c>
    </row>
    <row r="219" spans="1:33" ht="15" customHeight="1" x14ac:dyDescent="0.2">
      <c r="A219" s="75">
        <v>14.190099999999999</v>
      </c>
      <c r="B219" s="73" t="s">
        <v>228</v>
      </c>
      <c r="C219" s="74" t="s">
        <v>565</v>
      </c>
      <c r="D219" s="34">
        <f t="shared" si="33"/>
        <v>1</v>
      </c>
      <c r="E219" s="34">
        <f t="shared" si="33"/>
        <v>5</v>
      </c>
      <c r="F219" s="34">
        <f t="shared" si="34"/>
        <v>6</v>
      </c>
      <c r="G219" s="71">
        <v>1</v>
      </c>
      <c r="H219" s="71">
        <v>3</v>
      </c>
      <c r="I219" s="71">
        <v>4</v>
      </c>
      <c r="J219" s="71"/>
      <c r="K219" s="71">
        <v>2</v>
      </c>
      <c r="L219" s="71">
        <v>2</v>
      </c>
      <c r="M219" s="71"/>
      <c r="N219" s="71">
        <v>1.75</v>
      </c>
      <c r="O219" s="71">
        <v>1.75</v>
      </c>
      <c r="P219" s="71">
        <f t="shared" si="35"/>
        <v>1</v>
      </c>
      <c r="Q219" s="71">
        <f t="shared" si="35"/>
        <v>4.75</v>
      </c>
      <c r="R219" s="71">
        <f t="shared" si="36"/>
        <v>5.75</v>
      </c>
      <c r="S219" s="71">
        <f t="shared" si="37"/>
        <v>0</v>
      </c>
      <c r="T219" s="71">
        <f t="shared" si="37"/>
        <v>3</v>
      </c>
      <c r="U219" s="71">
        <f t="shared" si="38"/>
        <v>3</v>
      </c>
      <c r="V219" s="71"/>
      <c r="W219" s="71">
        <v>2</v>
      </c>
      <c r="X219" s="71">
        <v>2</v>
      </c>
      <c r="Y219" s="71"/>
      <c r="Z219" s="71">
        <v>1</v>
      </c>
      <c r="AA219" s="71">
        <v>1</v>
      </c>
      <c r="AB219" s="71"/>
      <c r="AC219" s="71">
        <v>0.75</v>
      </c>
      <c r="AD219" s="71">
        <v>0.75</v>
      </c>
      <c r="AE219" s="71">
        <f t="shared" si="39"/>
        <v>0</v>
      </c>
      <c r="AF219" s="71">
        <f t="shared" si="39"/>
        <v>2.75</v>
      </c>
      <c r="AG219" s="71">
        <f t="shared" si="40"/>
        <v>2.75</v>
      </c>
    </row>
    <row r="220" spans="1:33" ht="15" customHeight="1" x14ac:dyDescent="0.2">
      <c r="A220" s="61" t="s">
        <v>469</v>
      </c>
      <c r="B220" s="62"/>
      <c r="C220" s="63"/>
      <c r="D220" s="33">
        <f t="shared" si="33"/>
        <v>1440</v>
      </c>
      <c r="E220" s="33">
        <f t="shared" si="33"/>
        <v>636</v>
      </c>
      <c r="F220" s="33">
        <f t="shared" si="34"/>
        <v>2076</v>
      </c>
      <c r="G220" s="33">
        <v>1196</v>
      </c>
      <c r="H220" s="33">
        <v>526</v>
      </c>
      <c r="I220" s="33">
        <v>1722</v>
      </c>
      <c r="J220" s="33">
        <v>244</v>
      </c>
      <c r="K220" s="33">
        <v>110</v>
      </c>
      <c r="L220" s="33">
        <v>354</v>
      </c>
      <c r="M220" s="33">
        <v>147.68999999999986</v>
      </c>
      <c r="N220" s="33">
        <v>62.840000000000046</v>
      </c>
      <c r="O220" s="33">
        <v>210.53</v>
      </c>
      <c r="P220" s="33">
        <f t="shared" si="35"/>
        <v>1343.6899999999998</v>
      </c>
      <c r="Q220" s="33">
        <f t="shared" si="35"/>
        <v>588.84</v>
      </c>
      <c r="R220" s="33">
        <f t="shared" si="36"/>
        <v>1932.5299999999997</v>
      </c>
      <c r="S220" s="33">
        <f t="shared" si="37"/>
        <v>1319</v>
      </c>
      <c r="T220" s="33">
        <f t="shared" si="37"/>
        <v>556</v>
      </c>
      <c r="U220" s="33">
        <f t="shared" si="38"/>
        <v>1875</v>
      </c>
      <c r="V220" s="33">
        <v>1089</v>
      </c>
      <c r="W220" s="33">
        <v>430</v>
      </c>
      <c r="X220" s="33">
        <v>1519</v>
      </c>
      <c r="Y220" s="33">
        <v>230</v>
      </c>
      <c r="Z220" s="33">
        <v>126</v>
      </c>
      <c r="AA220" s="33">
        <v>356</v>
      </c>
      <c r="AB220" s="33">
        <v>135.5499999999999</v>
      </c>
      <c r="AC220" s="33">
        <v>73.460000000000008</v>
      </c>
      <c r="AD220" s="33">
        <v>209.01</v>
      </c>
      <c r="AE220" s="33">
        <f t="shared" si="39"/>
        <v>1224.55</v>
      </c>
      <c r="AF220" s="33">
        <f t="shared" si="39"/>
        <v>503.46000000000004</v>
      </c>
      <c r="AG220" s="33">
        <f t="shared" si="40"/>
        <v>1728.01</v>
      </c>
    </row>
    <row r="221" spans="1:33" ht="15" customHeight="1" x14ac:dyDescent="0.2">
      <c r="A221" s="64" t="s">
        <v>395</v>
      </c>
      <c r="B221" s="65"/>
      <c r="C221" s="66"/>
      <c r="D221" s="67">
        <f t="shared" ref="D221:E284" si="41">G221+J221</f>
        <v>1125</v>
      </c>
      <c r="E221" s="67">
        <f t="shared" si="41"/>
        <v>423</v>
      </c>
      <c r="F221" s="67">
        <f t="shared" ref="F221:F284" si="42">SUM(D221:E221)</f>
        <v>1548</v>
      </c>
      <c r="G221" s="67">
        <v>971</v>
      </c>
      <c r="H221" s="67">
        <v>352</v>
      </c>
      <c r="I221" s="67">
        <v>1323</v>
      </c>
      <c r="J221" s="67">
        <v>154</v>
      </c>
      <c r="K221" s="67">
        <v>71</v>
      </c>
      <c r="L221" s="67">
        <v>225</v>
      </c>
      <c r="M221" s="67">
        <v>90.16</v>
      </c>
      <c r="N221" s="67">
        <v>39.75</v>
      </c>
      <c r="O221" s="67">
        <v>129.91</v>
      </c>
      <c r="P221" s="67">
        <f t="shared" ref="P221:Q284" si="43">G221+M221</f>
        <v>1061.1600000000001</v>
      </c>
      <c r="Q221" s="67">
        <f t="shared" si="43"/>
        <v>391.75</v>
      </c>
      <c r="R221" s="67">
        <f t="shared" ref="R221:R284" si="44">SUM(P221:Q221)</f>
        <v>1452.91</v>
      </c>
      <c r="S221" s="67">
        <f t="shared" ref="S221:T284" si="45">V221+Y221</f>
        <v>1024</v>
      </c>
      <c r="T221" s="67">
        <f t="shared" si="45"/>
        <v>366</v>
      </c>
      <c r="U221" s="67">
        <f t="shared" ref="U221:U284" si="46">SUM(S221:T221)</f>
        <v>1390</v>
      </c>
      <c r="V221" s="67">
        <v>872</v>
      </c>
      <c r="W221" s="67">
        <v>276</v>
      </c>
      <c r="X221" s="67">
        <v>1148</v>
      </c>
      <c r="Y221" s="67">
        <v>152</v>
      </c>
      <c r="Z221" s="67">
        <v>90</v>
      </c>
      <c r="AA221" s="67">
        <v>242</v>
      </c>
      <c r="AB221" s="67">
        <v>85.559999999999988</v>
      </c>
      <c r="AC221" s="67">
        <v>51.27000000000001</v>
      </c>
      <c r="AD221" s="67">
        <v>136.83000000000001</v>
      </c>
      <c r="AE221" s="67">
        <f t="shared" ref="AE221:AF284" si="47">V221+AB221</f>
        <v>957.56</v>
      </c>
      <c r="AF221" s="67">
        <f t="shared" si="47"/>
        <v>327.27</v>
      </c>
      <c r="AG221" s="67">
        <f t="shared" ref="AG221:AG284" si="48">SUM(AE221:AF221)</f>
        <v>1284.83</v>
      </c>
    </row>
    <row r="222" spans="1:33" ht="15" customHeight="1" x14ac:dyDescent="0.2">
      <c r="A222" s="68" t="s">
        <v>3</v>
      </c>
      <c r="B222" s="69"/>
      <c r="C222" s="70"/>
      <c r="D222" s="71">
        <f t="shared" si="41"/>
        <v>883</v>
      </c>
      <c r="E222" s="71">
        <f t="shared" si="41"/>
        <v>291</v>
      </c>
      <c r="F222" s="71">
        <f t="shared" si="42"/>
        <v>1174</v>
      </c>
      <c r="G222" s="71">
        <v>767</v>
      </c>
      <c r="H222" s="71">
        <v>241</v>
      </c>
      <c r="I222" s="71">
        <v>1008</v>
      </c>
      <c r="J222" s="71">
        <v>116</v>
      </c>
      <c r="K222" s="71">
        <v>50</v>
      </c>
      <c r="L222" s="71">
        <v>166</v>
      </c>
      <c r="M222" s="71">
        <v>66.819999999999993</v>
      </c>
      <c r="N222" s="71">
        <v>28.5</v>
      </c>
      <c r="O222" s="71">
        <v>95.32</v>
      </c>
      <c r="P222" s="71">
        <f t="shared" si="43"/>
        <v>833.81999999999994</v>
      </c>
      <c r="Q222" s="71">
        <f t="shared" si="43"/>
        <v>269.5</v>
      </c>
      <c r="R222" s="71">
        <f t="shared" si="44"/>
        <v>1103.32</v>
      </c>
      <c r="S222" s="71">
        <f t="shared" si="45"/>
        <v>831</v>
      </c>
      <c r="T222" s="71">
        <f t="shared" si="45"/>
        <v>269</v>
      </c>
      <c r="U222" s="71">
        <f t="shared" si="46"/>
        <v>1100</v>
      </c>
      <c r="V222" s="71">
        <v>707</v>
      </c>
      <c r="W222" s="71">
        <v>200</v>
      </c>
      <c r="X222" s="71">
        <v>907</v>
      </c>
      <c r="Y222" s="71">
        <v>124</v>
      </c>
      <c r="Z222" s="71">
        <v>69</v>
      </c>
      <c r="AA222" s="71">
        <v>193</v>
      </c>
      <c r="AB222" s="71">
        <v>68.97999999999999</v>
      </c>
      <c r="AC222" s="71">
        <v>38.360000000000014</v>
      </c>
      <c r="AD222" s="71">
        <v>107.34</v>
      </c>
      <c r="AE222" s="71">
        <f t="shared" si="47"/>
        <v>775.98</v>
      </c>
      <c r="AF222" s="71">
        <f t="shared" si="47"/>
        <v>238.36</v>
      </c>
      <c r="AG222" s="71">
        <f t="shared" si="48"/>
        <v>1014.34</v>
      </c>
    </row>
    <row r="223" spans="1:33" ht="15" customHeight="1" x14ac:dyDescent="0.2">
      <c r="A223" s="72">
        <v>16.010100000000001</v>
      </c>
      <c r="B223" s="73" t="s">
        <v>171</v>
      </c>
      <c r="C223" s="74" t="s">
        <v>172</v>
      </c>
      <c r="D223" s="34">
        <f t="shared" si="41"/>
        <v>338</v>
      </c>
      <c r="E223" s="34">
        <f t="shared" si="41"/>
        <v>69</v>
      </c>
      <c r="F223" s="34">
        <f t="shared" si="42"/>
        <v>407</v>
      </c>
      <c r="G223" s="71">
        <v>290</v>
      </c>
      <c r="H223" s="71">
        <v>57</v>
      </c>
      <c r="I223" s="71">
        <v>347</v>
      </c>
      <c r="J223" s="71">
        <v>48</v>
      </c>
      <c r="K223" s="71">
        <v>12</v>
      </c>
      <c r="L223" s="71">
        <v>60</v>
      </c>
      <c r="M223" s="71">
        <v>27.25</v>
      </c>
      <c r="N223" s="71">
        <v>6.5</v>
      </c>
      <c r="O223" s="71">
        <v>33.75</v>
      </c>
      <c r="P223" s="71">
        <f t="shared" si="43"/>
        <v>317.25</v>
      </c>
      <c r="Q223" s="71">
        <f t="shared" si="43"/>
        <v>63.5</v>
      </c>
      <c r="R223" s="71">
        <f t="shared" si="44"/>
        <v>380.75</v>
      </c>
      <c r="S223" s="71">
        <f t="shared" si="45"/>
        <v>342</v>
      </c>
      <c r="T223" s="71">
        <f t="shared" si="45"/>
        <v>54</v>
      </c>
      <c r="U223" s="71">
        <f t="shared" si="46"/>
        <v>396</v>
      </c>
      <c r="V223" s="71">
        <v>284</v>
      </c>
      <c r="W223" s="71">
        <v>36</v>
      </c>
      <c r="X223" s="71">
        <v>320</v>
      </c>
      <c r="Y223" s="71">
        <v>58</v>
      </c>
      <c r="Z223" s="71">
        <v>18</v>
      </c>
      <c r="AA223" s="71">
        <v>76</v>
      </c>
      <c r="AB223" s="71">
        <v>32</v>
      </c>
      <c r="AC223" s="71">
        <v>9.75</v>
      </c>
      <c r="AD223" s="71">
        <v>41.75</v>
      </c>
      <c r="AE223" s="71">
        <f t="shared" si="47"/>
        <v>316</v>
      </c>
      <c r="AF223" s="71">
        <f t="shared" si="47"/>
        <v>45.75</v>
      </c>
      <c r="AG223" s="71">
        <f t="shared" si="48"/>
        <v>361.75</v>
      </c>
    </row>
    <row r="224" spans="1:33" ht="15" customHeight="1" x14ac:dyDescent="0.2">
      <c r="A224" s="75">
        <v>16.010400000000001</v>
      </c>
      <c r="B224" s="73" t="s">
        <v>175</v>
      </c>
      <c r="C224" s="74" t="s">
        <v>176</v>
      </c>
      <c r="D224" s="34">
        <f t="shared" si="41"/>
        <v>84</v>
      </c>
      <c r="E224" s="34">
        <f t="shared" si="41"/>
        <v>24</v>
      </c>
      <c r="F224" s="34">
        <f t="shared" si="42"/>
        <v>108</v>
      </c>
      <c r="G224" s="71">
        <v>75</v>
      </c>
      <c r="H224" s="71">
        <v>21</v>
      </c>
      <c r="I224" s="71">
        <v>96</v>
      </c>
      <c r="J224" s="71">
        <v>9</v>
      </c>
      <c r="K224" s="71">
        <v>3</v>
      </c>
      <c r="L224" s="71">
        <v>12</v>
      </c>
      <c r="M224" s="71">
        <v>5.75</v>
      </c>
      <c r="N224" s="71">
        <v>1.25</v>
      </c>
      <c r="O224" s="71">
        <v>7</v>
      </c>
      <c r="P224" s="71">
        <f t="shared" si="43"/>
        <v>80.75</v>
      </c>
      <c r="Q224" s="71">
        <f t="shared" si="43"/>
        <v>22.25</v>
      </c>
      <c r="R224" s="71">
        <f t="shared" si="44"/>
        <v>103</v>
      </c>
      <c r="S224" s="71">
        <f t="shared" si="45"/>
        <v>73</v>
      </c>
      <c r="T224" s="71">
        <f t="shared" si="45"/>
        <v>18</v>
      </c>
      <c r="U224" s="71">
        <f t="shared" si="46"/>
        <v>91</v>
      </c>
      <c r="V224" s="71">
        <v>65</v>
      </c>
      <c r="W224" s="71">
        <v>13</v>
      </c>
      <c r="X224" s="71">
        <v>78</v>
      </c>
      <c r="Y224" s="71">
        <v>8</v>
      </c>
      <c r="Z224" s="71">
        <v>5</v>
      </c>
      <c r="AA224" s="71">
        <v>13</v>
      </c>
      <c r="AB224" s="71">
        <v>4.5</v>
      </c>
      <c r="AC224" s="71">
        <v>2.92</v>
      </c>
      <c r="AD224" s="71">
        <v>7.42</v>
      </c>
      <c r="AE224" s="71">
        <f t="shared" si="47"/>
        <v>69.5</v>
      </c>
      <c r="AF224" s="71">
        <f t="shared" si="47"/>
        <v>15.92</v>
      </c>
      <c r="AG224" s="71">
        <f t="shared" si="48"/>
        <v>85.42</v>
      </c>
    </row>
    <row r="225" spans="1:33" ht="15" customHeight="1" x14ac:dyDescent="0.2">
      <c r="A225" s="62"/>
      <c r="B225" s="73" t="s">
        <v>177</v>
      </c>
      <c r="C225" s="74" t="s">
        <v>178</v>
      </c>
      <c r="D225" s="34">
        <f t="shared" si="41"/>
        <v>60</v>
      </c>
      <c r="E225" s="34">
        <f t="shared" si="41"/>
        <v>20</v>
      </c>
      <c r="F225" s="34">
        <f t="shared" si="42"/>
        <v>80</v>
      </c>
      <c r="G225" s="71">
        <v>53</v>
      </c>
      <c r="H225" s="71">
        <v>15</v>
      </c>
      <c r="I225" s="71">
        <v>68</v>
      </c>
      <c r="J225" s="71">
        <v>7</v>
      </c>
      <c r="K225" s="71">
        <v>5</v>
      </c>
      <c r="L225" s="71">
        <v>12</v>
      </c>
      <c r="M225" s="71">
        <v>3.75</v>
      </c>
      <c r="N225" s="71">
        <v>2.5</v>
      </c>
      <c r="O225" s="71">
        <v>6.25</v>
      </c>
      <c r="P225" s="71">
        <f t="shared" si="43"/>
        <v>56.75</v>
      </c>
      <c r="Q225" s="71">
        <f t="shared" si="43"/>
        <v>17.5</v>
      </c>
      <c r="R225" s="71">
        <f t="shared" si="44"/>
        <v>74.25</v>
      </c>
      <c r="S225" s="71">
        <f t="shared" si="45"/>
        <v>43</v>
      </c>
      <c r="T225" s="71">
        <f t="shared" si="45"/>
        <v>16</v>
      </c>
      <c r="U225" s="71">
        <f t="shared" si="46"/>
        <v>59</v>
      </c>
      <c r="V225" s="71">
        <v>41</v>
      </c>
      <c r="W225" s="71">
        <v>11</v>
      </c>
      <c r="X225" s="71">
        <v>52</v>
      </c>
      <c r="Y225" s="71">
        <v>2</v>
      </c>
      <c r="Z225" s="71">
        <v>5</v>
      </c>
      <c r="AA225" s="71">
        <v>7</v>
      </c>
      <c r="AB225" s="71">
        <v>1.5</v>
      </c>
      <c r="AC225" s="71">
        <v>3.17</v>
      </c>
      <c r="AD225" s="71">
        <v>4.67</v>
      </c>
      <c r="AE225" s="71">
        <f t="shared" si="47"/>
        <v>42.5</v>
      </c>
      <c r="AF225" s="71">
        <f t="shared" si="47"/>
        <v>14.17</v>
      </c>
      <c r="AG225" s="71">
        <f t="shared" si="48"/>
        <v>56.67</v>
      </c>
    </row>
    <row r="226" spans="1:33" ht="15" customHeight="1" x14ac:dyDescent="0.2">
      <c r="A226" s="72">
        <v>16.090499999999999</v>
      </c>
      <c r="B226" s="73" t="s">
        <v>181</v>
      </c>
      <c r="C226" s="74" t="s">
        <v>566</v>
      </c>
      <c r="D226" s="34">
        <f t="shared" si="41"/>
        <v>33</v>
      </c>
      <c r="E226" s="34">
        <f t="shared" si="41"/>
        <v>8</v>
      </c>
      <c r="F226" s="34">
        <f t="shared" si="42"/>
        <v>41</v>
      </c>
      <c r="G226" s="71">
        <v>26</v>
      </c>
      <c r="H226" s="71">
        <v>7</v>
      </c>
      <c r="I226" s="71">
        <v>33</v>
      </c>
      <c r="J226" s="71">
        <v>7</v>
      </c>
      <c r="K226" s="71">
        <v>1</v>
      </c>
      <c r="L226" s="71">
        <v>8</v>
      </c>
      <c r="M226" s="71">
        <v>3.58</v>
      </c>
      <c r="N226" s="71">
        <v>0.75</v>
      </c>
      <c r="O226" s="71">
        <v>4.33</v>
      </c>
      <c r="P226" s="71">
        <f t="shared" si="43"/>
        <v>29.58</v>
      </c>
      <c r="Q226" s="71">
        <f t="shared" si="43"/>
        <v>7.75</v>
      </c>
      <c r="R226" s="71">
        <f t="shared" si="44"/>
        <v>37.33</v>
      </c>
      <c r="S226" s="71">
        <f t="shared" si="45"/>
        <v>26</v>
      </c>
      <c r="T226" s="71">
        <f t="shared" si="45"/>
        <v>7</v>
      </c>
      <c r="U226" s="71">
        <f t="shared" si="46"/>
        <v>33</v>
      </c>
      <c r="V226" s="71">
        <v>20</v>
      </c>
      <c r="W226" s="71">
        <v>5</v>
      </c>
      <c r="X226" s="71">
        <v>25</v>
      </c>
      <c r="Y226" s="71">
        <v>6</v>
      </c>
      <c r="Z226" s="71">
        <v>2</v>
      </c>
      <c r="AA226" s="71">
        <v>8</v>
      </c>
      <c r="AB226" s="71">
        <v>2.75</v>
      </c>
      <c r="AC226" s="71">
        <v>1</v>
      </c>
      <c r="AD226" s="71">
        <v>3.75</v>
      </c>
      <c r="AE226" s="71">
        <f t="shared" si="47"/>
        <v>22.75</v>
      </c>
      <c r="AF226" s="71">
        <f t="shared" si="47"/>
        <v>6</v>
      </c>
      <c r="AG226" s="71">
        <f t="shared" si="48"/>
        <v>28.75</v>
      </c>
    </row>
    <row r="227" spans="1:33" ht="15" customHeight="1" x14ac:dyDescent="0.2">
      <c r="A227" s="72">
        <v>23.010100000000001</v>
      </c>
      <c r="B227" s="73" t="s">
        <v>183</v>
      </c>
      <c r="C227" s="74" t="s">
        <v>184</v>
      </c>
      <c r="D227" s="34">
        <f t="shared" si="41"/>
        <v>5</v>
      </c>
      <c r="E227" s="34">
        <f t="shared" si="41"/>
        <v>2</v>
      </c>
      <c r="F227" s="34">
        <f t="shared" si="42"/>
        <v>7</v>
      </c>
      <c r="G227" s="71">
        <v>3</v>
      </c>
      <c r="H227" s="71">
        <v>2</v>
      </c>
      <c r="I227" s="71">
        <v>5</v>
      </c>
      <c r="J227" s="71">
        <v>2</v>
      </c>
      <c r="K227" s="71"/>
      <c r="L227" s="71">
        <v>2</v>
      </c>
      <c r="M227" s="71">
        <v>0.75</v>
      </c>
      <c r="N227" s="71"/>
      <c r="O227" s="71">
        <v>0.75</v>
      </c>
      <c r="P227" s="71">
        <f t="shared" si="43"/>
        <v>3.75</v>
      </c>
      <c r="Q227" s="71">
        <f t="shared" si="43"/>
        <v>2</v>
      </c>
      <c r="R227" s="71">
        <f t="shared" si="44"/>
        <v>5.75</v>
      </c>
      <c r="S227" s="71">
        <f t="shared" si="45"/>
        <v>31</v>
      </c>
      <c r="T227" s="71">
        <f t="shared" si="45"/>
        <v>6</v>
      </c>
      <c r="U227" s="71">
        <f t="shared" si="46"/>
        <v>37</v>
      </c>
      <c r="V227" s="71">
        <v>30</v>
      </c>
      <c r="W227" s="71">
        <v>6</v>
      </c>
      <c r="X227" s="71">
        <v>36</v>
      </c>
      <c r="Y227" s="71">
        <v>1</v>
      </c>
      <c r="Z227" s="71"/>
      <c r="AA227" s="71">
        <v>1</v>
      </c>
      <c r="AB227" s="71">
        <v>0.33</v>
      </c>
      <c r="AC227" s="71"/>
      <c r="AD227" s="71">
        <v>0.33</v>
      </c>
      <c r="AE227" s="71">
        <f t="shared" si="47"/>
        <v>30.33</v>
      </c>
      <c r="AF227" s="71">
        <f t="shared" si="47"/>
        <v>6</v>
      </c>
      <c r="AG227" s="71">
        <f t="shared" si="48"/>
        <v>36.33</v>
      </c>
    </row>
    <row r="228" spans="1:33" ht="15" customHeight="1" x14ac:dyDescent="0.2">
      <c r="A228" s="72">
        <v>23.9999</v>
      </c>
      <c r="B228" s="73" t="s">
        <v>185</v>
      </c>
      <c r="C228" s="74" t="s">
        <v>567</v>
      </c>
      <c r="D228" s="34">
        <f t="shared" si="41"/>
        <v>41</v>
      </c>
      <c r="E228" s="34">
        <f t="shared" si="41"/>
        <v>8</v>
      </c>
      <c r="F228" s="34">
        <f t="shared" si="42"/>
        <v>49</v>
      </c>
      <c r="G228" s="71">
        <v>38</v>
      </c>
      <c r="H228" s="71">
        <v>6</v>
      </c>
      <c r="I228" s="71">
        <v>44</v>
      </c>
      <c r="J228" s="71">
        <v>3</v>
      </c>
      <c r="K228" s="71">
        <v>2</v>
      </c>
      <c r="L228" s="71">
        <v>5</v>
      </c>
      <c r="M228" s="71">
        <v>2.08</v>
      </c>
      <c r="N228" s="71">
        <v>1.5</v>
      </c>
      <c r="O228" s="71">
        <v>3.58</v>
      </c>
      <c r="P228" s="71">
        <f t="shared" si="43"/>
        <v>40.08</v>
      </c>
      <c r="Q228" s="71">
        <f t="shared" si="43"/>
        <v>7.5</v>
      </c>
      <c r="R228" s="71">
        <f t="shared" si="44"/>
        <v>47.58</v>
      </c>
      <c r="S228" s="71">
        <f t="shared" si="45"/>
        <v>25</v>
      </c>
      <c r="T228" s="71">
        <f t="shared" si="45"/>
        <v>10</v>
      </c>
      <c r="U228" s="71">
        <f t="shared" si="46"/>
        <v>35</v>
      </c>
      <c r="V228" s="71">
        <v>19</v>
      </c>
      <c r="W228" s="71">
        <v>8</v>
      </c>
      <c r="X228" s="71">
        <v>27</v>
      </c>
      <c r="Y228" s="71">
        <v>6</v>
      </c>
      <c r="Z228" s="71">
        <v>2</v>
      </c>
      <c r="AA228" s="71">
        <v>8</v>
      </c>
      <c r="AB228" s="71">
        <v>4</v>
      </c>
      <c r="AC228" s="71">
        <v>1.17</v>
      </c>
      <c r="AD228" s="71">
        <v>5.17</v>
      </c>
      <c r="AE228" s="71">
        <f t="shared" si="47"/>
        <v>23</v>
      </c>
      <c r="AF228" s="71">
        <f t="shared" si="47"/>
        <v>9.17</v>
      </c>
      <c r="AG228" s="71">
        <f t="shared" si="48"/>
        <v>32.17</v>
      </c>
    </row>
    <row r="229" spans="1:33" ht="15" customHeight="1" x14ac:dyDescent="0.2">
      <c r="A229" s="72">
        <v>38.010100000000001</v>
      </c>
      <c r="B229" s="73" t="s">
        <v>196</v>
      </c>
      <c r="C229" s="74" t="s">
        <v>568</v>
      </c>
      <c r="D229" s="34">
        <f t="shared" si="41"/>
        <v>20</v>
      </c>
      <c r="E229" s="34">
        <f t="shared" si="41"/>
        <v>24</v>
      </c>
      <c r="F229" s="34">
        <f t="shared" si="42"/>
        <v>44</v>
      </c>
      <c r="G229" s="71">
        <v>18</v>
      </c>
      <c r="H229" s="71">
        <v>20</v>
      </c>
      <c r="I229" s="71">
        <v>38</v>
      </c>
      <c r="J229" s="71">
        <v>2</v>
      </c>
      <c r="K229" s="71">
        <v>4</v>
      </c>
      <c r="L229" s="71">
        <v>6</v>
      </c>
      <c r="M229" s="71">
        <v>1.41</v>
      </c>
      <c r="N229" s="71">
        <v>2.5</v>
      </c>
      <c r="O229" s="71">
        <v>3.91</v>
      </c>
      <c r="P229" s="71">
        <f t="shared" si="43"/>
        <v>19.41</v>
      </c>
      <c r="Q229" s="71">
        <f t="shared" si="43"/>
        <v>22.5</v>
      </c>
      <c r="R229" s="71">
        <f t="shared" si="44"/>
        <v>41.91</v>
      </c>
      <c r="S229" s="71">
        <f t="shared" si="45"/>
        <v>15</v>
      </c>
      <c r="T229" s="71">
        <f t="shared" si="45"/>
        <v>16</v>
      </c>
      <c r="U229" s="71">
        <f t="shared" si="46"/>
        <v>31</v>
      </c>
      <c r="V229" s="71">
        <v>13</v>
      </c>
      <c r="W229" s="71">
        <v>14</v>
      </c>
      <c r="X229" s="71">
        <v>27</v>
      </c>
      <c r="Y229" s="71">
        <v>2</v>
      </c>
      <c r="Z229" s="71">
        <v>2</v>
      </c>
      <c r="AA229" s="71">
        <v>4</v>
      </c>
      <c r="AB229" s="71">
        <v>1.67</v>
      </c>
      <c r="AC229" s="71">
        <v>0.75</v>
      </c>
      <c r="AD229" s="71">
        <v>2.42</v>
      </c>
      <c r="AE229" s="71">
        <f t="shared" si="47"/>
        <v>14.67</v>
      </c>
      <c r="AF229" s="71">
        <f t="shared" si="47"/>
        <v>14.75</v>
      </c>
      <c r="AG229" s="71">
        <f t="shared" si="48"/>
        <v>29.42</v>
      </c>
    </row>
    <row r="230" spans="1:33" ht="15" customHeight="1" x14ac:dyDescent="0.2">
      <c r="A230" s="72">
        <v>50.0501</v>
      </c>
      <c r="B230" s="73" t="s">
        <v>198</v>
      </c>
      <c r="C230" s="74" t="s">
        <v>199</v>
      </c>
      <c r="D230" s="34">
        <f t="shared" si="41"/>
        <v>178</v>
      </c>
      <c r="E230" s="34">
        <f t="shared" si="41"/>
        <v>79</v>
      </c>
      <c r="F230" s="34">
        <f t="shared" si="42"/>
        <v>257</v>
      </c>
      <c r="G230" s="71">
        <v>159</v>
      </c>
      <c r="H230" s="71">
        <v>71</v>
      </c>
      <c r="I230" s="71">
        <v>230</v>
      </c>
      <c r="J230" s="71">
        <v>19</v>
      </c>
      <c r="K230" s="71">
        <v>8</v>
      </c>
      <c r="L230" s="71">
        <v>27</v>
      </c>
      <c r="M230" s="71">
        <v>10.58</v>
      </c>
      <c r="N230" s="71">
        <v>4.75</v>
      </c>
      <c r="O230" s="71">
        <v>15.33</v>
      </c>
      <c r="P230" s="71">
        <f t="shared" si="43"/>
        <v>169.58</v>
      </c>
      <c r="Q230" s="71">
        <f t="shared" si="43"/>
        <v>75.75</v>
      </c>
      <c r="R230" s="71">
        <f t="shared" si="44"/>
        <v>245.33</v>
      </c>
      <c r="S230" s="71">
        <f t="shared" si="45"/>
        <v>170</v>
      </c>
      <c r="T230" s="71">
        <f t="shared" si="45"/>
        <v>79</v>
      </c>
      <c r="U230" s="71">
        <f t="shared" si="46"/>
        <v>249</v>
      </c>
      <c r="V230" s="71">
        <v>146</v>
      </c>
      <c r="W230" s="71">
        <v>66</v>
      </c>
      <c r="X230" s="71">
        <v>212</v>
      </c>
      <c r="Y230" s="71">
        <v>24</v>
      </c>
      <c r="Z230" s="71">
        <v>13</v>
      </c>
      <c r="AA230" s="71">
        <v>37</v>
      </c>
      <c r="AB230" s="71">
        <v>13.24</v>
      </c>
      <c r="AC230" s="71">
        <v>6.75</v>
      </c>
      <c r="AD230" s="71">
        <v>19.990000000000002</v>
      </c>
      <c r="AE230" s="71">
        <f t="shared" si="47"/>
        <v>159.24</v>
      </c>
      <c r="AF230" s="71">
        <f t="shared" si="47"/>
        <v>72.75</v>
      </c>
      <c r="AG230" s="71">
        <f t="shared" si="48"/>
        <v>231.99</v>
      </c>
    </row>
    <row r="231" spans="1:33" ht="15" customHeight="1" x14ac:dyDescent="0.2">
      <c r="A231" s="72">
        <v>50.070300000000003</v>
      </c>
      <c r="B231" s="73" t="s">
        <v>204</v>
      </c>
      <c r="C231" s="74" t="s">
        <v>205</v>
      </c>
      <c r="D231" s="34">
        <f t="shared" si="41"/>
        <v>75</v>
      </c>
      <c r="E231" s="34">
        <f t="shared" si="41"/>
        <v>11</v>
      </c>
      <c r="F231" s="34">
        <f t="shared" si="42"/>
        <v>86</v>
      </c>
      <c r="G231" s="71">
        <v>64</v>
      </c>
      <c r="H231" s="71">
        <v>9</v>
      </c>
      <c r="I231" s="71">
        <v>73</v>
      </c>
      <c r="J231" s="71">
        <v>11</v>
      </c>
      <c r="K231" s="71">
        <v>2</v>
      </c>
      <c r="L231" s="71">
        <v>13</v>
      </c>
      <c r="M231" s="71">
        <v>7.25</v>
      </c>
      <c r="N231" s="71">
        <v>1.33</v>
      </c>
      <c r="O231" s="71">
        <v>8.58</v>
      </c>
      <c r="P231" s="71">
        <f t="shared" si="43"/>
        <v>71.25</v>
      </c>
      <c r="Q231" s="71">
        <f t="shared" si="43"/>
        <v>10.33</v>
      </c>
      <c r="R231" s="71">
        <f t="shared" si="44"/>
        <v>81.58</v>
      </c>
      <c r="S231" s="71">
        <f t="shared" si="45"/>
        <v>59</v>
      </c>
      <c r="T231" s="71">
        <f t="shared" si="45"/>
        <v>16</v>
      </c>
      <c r="U231" s="71">
        <f t="shared" si="46"/>
        <v>75</v>
      </c>
      <c r="V231" s="71">
        <v>48</v>
      </c>
      <c r="W231" s="71">
        <v>12</v>
      </c>
      <c r="X231" s="71">
        <v>60</v>
      </c>
      <c r="Y231" s="71">
        <v>11</v>
      </c>
      <c r="Z231" s="71">
        <v>4</v>
      </c>
      <c r="AA231" s="71">
        <v>15</v>
      </c>
      <c r="AB231" s="71">
        <v>6.25</v>
      </c>
      <c r="AC231" s="71">
        <v>1.75</v>
      </c>
      <c r="AD231" s="71">
        <v>8</v>
      </c>
      <c r="AE231" s="71">
        <f t="shared" si="47"/>
        <v>54.25</v>
      </c>
      <c r="AF231" s="71">
        <f t="shared" si="47"/>
        <v>13.75</v>
      </c>
      <c r="AG231" s="71">
        <f t="shared" si="48"/>
        <v>68</v>
      </c>
    </row>
    <row r="232" spans="1:33" ht="15" customHeight="1" x14ac:dyDescent="0.2">
      <c r="A232" s="72">
        <v>50.0901</v>
      </c>
      <c r="B232" s="73" t="s">
        <v>218</v>
      </c>
      <c r="C232" s="74" t="s">
        <v>569</v>
      </c>
      <c r="D232" s="34">
        <f t="shared" si="41"/>
        <v>49</v>
      </c>
      <c r="E232" s="34">
        <f t="shared" si="41"/>
        <v>46</v>
      </c>
      <c r="F232" s="34">
        <f t="shared" si="42"/>
        <v>95</v>
      </c>
      <c r="G232" s="71">
        <v>41</v>
      </c>
      <c r="H232" s="71">
        <v>33</v>
      </c>
      <c r="I232" s="71">
        <v>74</v>
      </c>
      <c r="J232" s="71">
        <v>8</v>
      </c>
      <c r="K232" s="71">
        <v>13</v>
      </c>
      <c r="L232" s="71">
        <v>21</v>
      </c>
      <c r="M232" s="71">
        <v>4.42</v>
      </c>
      <c r="N232" s="71">
        <v>7.42</v>
      </c>
      <c r="O232" s="71">
        <v>11.84</v>
      </c>
      <c r="P232" s="71">
        <f t="shared" si="43"/>
        <v>45.42</v>
      </c>
      <c r="Q232" s="71">
        <f t="shared" si="43"/>
        <v>40.42</v>
      </c>
      <c r="R232" s="71">
        <f t="shared" si="44"/>
        <v>85.84</v>
      </c>
      <c r="S232" s="71">
        <f t="shared" si="45"/>
        <v>45</v>
      </c>
      <c r="T232" s="71">
        <f t="shared" si="45"/>
        <v>44</v>
      </c>
      <c r="U232" s="71">
        <f t="shared" si="46"/>
        <v>89</v>
      </c>
      <c r="V232" s="71">
        <v>39</v>
      </c>
      <c r="W232" s="71">
        <v>28</v>
      </c>
      <c r="X232" s="71">
        <v>67</v>
      </c>
      <c r="Y232" s="71">
        <v>6</v>
      </c>
      <c r="Z232" s="71">
        <v>16</v>
      </c>
      <c r="AA232" s="71">
        <v>22</v>
      </c>
      <c r="AB232" s="71">
        <v>2.74</v>
      </c>
      <c r="AC232" s="71">
        <v>10.1</v>
      </c>
      <c r="AD232" s="71">
        <v>12.84</v>
      </c>
      <c r="AE232" s="71">
        <f t="shared" si="47"/>
        <v>41.74</v>
      </c>
      <c r="AF232" s="71">
        <f t="shared" si="47"/>
        <v>38.1</v>
      </c>
      <c r="AG232" s="71">
        <f t="shared" si="48"/>
        <v>79.84</v>
      </c>
    </row>
    <row r="233" spans="1:33" ht="15" customHeight="1" x14ac:dyDescent="0.2">
      <c r="A233" s="72">
        <v>54.010100000000001</v>
      </c>
      <c r="B233" s="73" t="s">
        <v>357</v>
      </c>
      <c r="C233" s="74" t="s">
        <v>358</v>
      </c>
      <c r="D233" s="34">
        <f t="shared" si="41"/>
        <v>0</v>
      </c>
      <c r="E233" s="34">
        <f t="shared" si="41"/>
        <v>0</v>
      </c>
      <c r="F233" s="34">
        <f t="shared" si="42"/>
        <v>0</v>
      </c>
      <c r="G233" s="71"/>
      <c r="H233" s="71"/>
      <c r="I233" s="71"/>
      <c r="J233" s="71"/>
      <c r="K233" s="71"/>
      <c r="L233" s="71"/>
      <c r="M233" s="71"/>
      <c r="N233" s="71"/>
      <c r="O233" s="71"/>
      <c r="P233" s="71">
        <f t="shared" si="43"/>
        <v>0</v>
      </c>
      <c r="Q233" s="71">
        <f t="shared" si="43"/>
        <v>0</v>
      </c>
      <c r="R233" s="71">
        <f t="shared" si="44"/>
        <v>0</v>
      </c>
      <c r="S233" s="71">
        <f t="shared" si="45"/>
        <v>2</v>
      </c>
      <c r="T233" s="71">
        <f t="shared" si="45"/>
        <v>3</v>
      </c>
      <c r="U233" s="71">
        <f t="shared" si="46"/>
        <v>5</v>
      </c>
      <c r="V233" s="71">
        <v>2</v>
      </c>
      <c r="W233" s="71">
        <v>1</v>
      </c>
      <c r="X233" s="71">
        <v>3</v>
      </c>
      <c r="Y233" s="71"/>
      <c r="Z233" s="71">
        <v>2</v>
      </c>
      <c r="AA233" s="71">
        <v>2</v>
      </c>
      <c r="AB233" s="71"/>
      <c r="AC233" s="71">
        <v>1</v>
      </c>
      <c r="AD233" s="71">
        <v>1</v>
      </c>
      <c r="AE233" s="71">
        <f t="shared" si="47"/>
        <v>2</v>
      </c>
      <c r="AF233" s="71">
        <f t="shared" si="47"/>
        <v>2</v>
      </c>
      <c r="AG233" s="71">
        <f t="shared" si="48"/>
        <v>4</v>
      </c>
    </row>
    <row r="234" spans="1:33" ht="15" customHeight="1" x14ac:dyDescent="0.2">
      <c r="A234" s="68" t="s">
        <v>470</v>
      </c>
      <c r="B234" s="69"/>
      <c r="C234" s="70"/>
      <c r="D234" s="71">
        <f t="shared" si="41"/>
        <v>92</v>
      </c>
      <c r="E234" s="71">
        <f t="shared" si="41"/>
        <v>38</v>
      </c>
      <c r="F234" s="71">
        <f t="shared" si="42"/>
        <v>130</v>
      </c>
      <c r="G234" s="71">
        <v>78</v>
      </c>
      <c r="H234" s="71">
        <v>32</v>
      </c>
      <c r="I234" s="71">
        <v>110</v>
      </c>
      <c r="J234" s="71">
        <v>14</v>
      </c>
      <c r="K234" s="71">
        <v>6</v>
      </c>
      <c r="L234" s="71">
        <v>20</v>
      </c>
      <c r="M234" s="71">
        <v>8.92</v>
      </c>
      <c r="N234" s="71">
        <v>3</v>
      </c>
      <c r="O234" s="71">
        <v>11.92</v>
      </c>
      <c r="P234" s="71">
        <f t="shared" si="43"/>
        <v>86.92</v>
      </c>
      <c r="Q234" s="71">
        <f t="shared" si="43"/>
        <v>35</v>
      </c>
      <c r="R234" s="71">
        <f t="shared" si="44"/>
        <v>121.92</v>
      </c>
      <c r="S234" s="71">
        <f t="shared" si="45"/>
        <v>84</v>
      </c>
      <c r="T234" s="71">
        <f t="shared" si="45"/>
        <v>31</v>
      </c>
      <c r="U234" s="71">
        <f t="shared" si="46"/>
        <v>115</v>
      </c>
      <c r="V234" s="71">
        <v>71</v>
      </c>
      <c r="W234" s="71">
        <v>27</v>
      </c>
      <c r="X234" s="71">
        <v>98</v>
      </c>
      <c r="Y234" s="71">
        <v>13</v>
      </c>
      <c r="Z234" s="71">
        <v>4</v>
      </c>
      <c r="AA234" s="71">
        <v>17</v>
      </c>
      <c r="AB234" s="71">
        <v>7.5</v>
      </c>
      <c r="AC234" s="71">
        <v>2.5</v>
      </c>
      <c r="AD234" s="71">
        <v>10</v>
      </c>
      <c r="AE234" s="71">
        <f t="shared" si="47"/>
        <v>78.5</v>
      </c>
      <c r="AF234" s="71">
        <f t="shared" si="47"/>
        <v>29.5</v>
      </c>
      <c r="AG234" s="71">
        <f t="shared" si="48"/>
        <v>108</v>
      </c>
    </row>
    <row r="235" spans="1:33" ht="15" customHeight="1" x14ac:dyDescent="0.2">
      <c r="A235" s="72">
        <v>50.060499999999998</v>
      </c>
      <c r="B235" s="73" t="s">
        <v>200</v>
      </c>
      <c r="C235" s="74" t="s">
        <v>570</v>
      </c>
      <c r="D235" s="34">
        <f t="shared" si="41"/>
        <v>7</v>
      </c>
      <c r="E235" s="34">
        <f t="shared" si="41"/>
        <v>3</v>
      </c>
      <c r="F235" s="34">
        <f t="shared" si="42"/>
        <v>10</v>
      </c>
      <c r="G235" s="71">
        <v>6</v>
      </c>
      <c r="H235" s="71">
        <v>2</v>
      </c>
      <c r="I235" s="71">
        <v>8</v>
      </c>
      <c r="J235" s="71">
        <v>1</v>
      </c>
      <c r="K235" s="71">
        <v>1</v>
      </c>
      <c r="L235" s="71">
        <v>2</v>
      </c>
      <c r="M235" s="71">
        <v>0.75</v>
      </c>
      <c r="N235" s="71">
        <v>0.25</v>
      </c>
      <c r="O235" s="71">
        <v>1</v>
      </c>
      <c r="P235" s="71">
        <f t="shared" si="43"/>
        <v>6.75</v>
      </c>
      <c r="Q235" s="71">
        <f t="shared" si="43"/>
        <v>2.25</v>
      </c>
      <c r="R235" s="71">
        <f t="shared" si="44"/>
        <v>9</v>
      </c>
      <c r="S235" s="71">
        <f t="shared" si="45"/>
        <v>5</v>
      </c>
      <c r="T235" s="71">
        <f t="shared" si="45"/>
        <v>3</v>
      </c>
      <c r="U235" s="71">
        <f t="shared" si="46"/>
        <v>8</v>
      </c>
      <c r="V235" s="71">
        <v>3</v>
      </c>
      <c r="W235" s="71">
        <v>3</v>
      </c>
      <c r="X235" s="71">
        <v>6</v>
      </c>
      <c r="Y235" s="71">
        <v>2</v>
      </c>
      <c r="Z235" s="71"/>
      <c r="AA235" s="71">
        <v>2</v>
      </c>
      <c r="AB235" s="71">
        <v>1</v>
      </c>
      <c r="AC235" s="71"/>
      <c r="AD235" s="71">
        <v>1</v>
      </c>
      <c r="AE235" s="71">
        <f t="shared" si="47"/>
        <v>4</v>
      </c>
      <c r="AF235" s="71">
        <f t="shared" si="47"/>
        <v>3</v>
      </c>
      <c r="AG235" s="71">
        <f t="shared" si="48"/>
        <v>7</v>
      </c>
    </row>
    <row r="236" spans="1:33" ht="15" customHeight="1" x14ac:dyDescent="0.2">
      <c r="A236" s="72">
        <v>50.070099999999996</v>
      </c>
      <c r="B236" s="73" t="s">
        <v>202</v>
      </c>
      <c r="C236" s="74" t="s">
        <v>571</v>
      </c>
      <c r="D236" s="34">
        <f t="shared" si="41"/>
        <v>3</v>
      </c>
      <c r="E236" s="34">
        <f t="shared" si="41"/>
        <v>1</v>
      </c>
      <c r="F236" s="34">
        <f t="shared" si="42"/>
        <v>4</v>
      </c>
      <c r="G236" s="71">
        <v>2</v>
      </c>
      <c r="H236" s="71">
        <v>1</v>
      </c>
      <c r="I236" s="71">
        <v>3</v>
      </c>
      <c r="J236" s="71">
        <v>1</v>
      </c>
      <c r="K236" s="71"/>
      <c r="L236" s="71">
        <v>1</v>
      </c>
      <c r="M236" s="71">
        <v>0.75</v>
      </c>
      <c r="N236" s="71"/>
      <c r="O236" s="71">
        <v>0.75</v>
      </c>
      <c r="P236" s="71">
        <f t="shared" si="43"/>
        <v>2.75</v>
      </c>
      <c r="Q236" s="71">
        <f t="shared" si="43"/>
        <v>1</v>
      </c>
      <c r="R236" s="71">
        <f t="shared" si="44"/>
        <v>3.75</v>
      </c>
      <c r="S236" s="71">
        <f t="shared" si="45"/>
        <v>2</v>
      </c>
      <c r="T236" s="71">
        <f t="shared" si="45"/>
        <v>0</v>
      </c>
      <c r="U236" s="71">
        <f t="shared" si="46"/>
        <v>2</v>
      </c>
      <c r="V236" s="71">
        <v>2</v>
      </c>
      <c r="W236" s="71"/>
      <c r="X236" s="71">
        <v>2</v>
      </c>
      <c r="Y236" s="71"/>
      <c r="Z236" s="71"/>
      <c r="AA236" s="71"/>
      <c r="AB236" s="71"/>
      <c r="AC236" s="71"/>
      <c r="AD236" s="71"/>
      <c r="AE236" s="71">
        <f t="shared" si="47"/>
        <v>2</v>
      </c>
      <c r="AF236" s="71">
        <f t="shared" si="47"/>
        <v>0</v>
      </c>
      <c r="AG236" s="71">
        <f t="shared" si="48"/>
        <v>2</v>
      </c>
    </row>
    <row r="237" spans="1:33" ht="15" customHeight="1" x14ac:dyDescent="0.2">
      <c r="A237" s="75">
        <v>50.0702</v>
      </c>
      <c r="B237" s="73" t="s">
        <v>270</v>
      </c>
      <c r="C237" s="74" t="s">
        <v>600</v>
      </c>
      <c r="D237" s="34">
        <f t="shared" si="41"/>
        <v>26</v>
      </c>
      <c r="E237" s="34">
        <f t="shared" si="41"/>
        <v>7</v>
      </c>
      <c r="F237" s="34">
        <f t="shared" si="42"/>
        <v>33</v>
      </c>
      <c r="G237" s="71">
        <v>26</v>
      </c>
      <c r="H237" s="71">
        <v>7</v>
      </c>
      <c r="I237" s="71">
        <v>33</v>
      </c>
      <c r="J237" s="71"/>
      <c r="K237" s="71"/>
      <c r="L237" s="71"/>
      <c r="M237" s="71"/>
      <c r="N237" s="71"/>
      <c r="O237" s="71"/>
      <c r="P237" s="71">
        <f t="shared" si="43"/>
        <v>26</v>
      </c>
      <c r="Q237" s="71">
        <f t="shared" si="43"/>
        <v>7</v>
      </c>
      <c r="R237" s="71">
        <f t="shared" si="44"/>
        <v>33</v>
      </c>
      <c r="S237" s="71">
        <f t="shared" si="45"/>
        <v>38</v>
      </c>
      <c r="T237" s="71">
        <f t="shared" si="45"/>
        <v>9</v>
      </c>
      <c r="U237" s="71">
        <f t="shared" si="46"/>
        <v>47</v>
      </c>
      <c r="V237" s="71">
        <v>37</v>
      </c>
      <c r="W237" s="71">
        <v>9</v>
      </c>
      <c r="X237" s="71">
        <v>46</v>
      </c>
      <c r="Y237" s="71">
        <v>1</v>
      </c>
      <c r="Z237" s="71"/>
      <c r="AA237" s="71">
        <v>1</v>
      </c>
      <c r="AB237" s="71">
        <v>0.75</v>
      </c>
      <c r="AC237" s="71"/>
      <c r="AD237" s="71">
        <v>0.75</v>
      </c>
      <c r="AE237" s="71">
        <f t="shared" si="47"/>
        <v>37.75</v>
      </c>
      <c r="AF237" s="71">
        <f t="shared" si="47"/>
        <v>9</v>
      </c>
      <c r="AG237" s="71">
        <f t="shared" si="48"/>
        <v>46.75</v>
      </c>
    </row>
    <row r="238" spans="1:33" ht="15" customHeight="1" x14ac:dyDescent="0.2">
      <c r="A238" s="62"/>
      <c r="B238" s="73" t="s">
        <v>258</v>
      </c>
      <c r="C238" s="74" t="s">
        <v>572</v>
      </c>
      <c r="D238" s="34">
        <f t="shared" si="41"/>
        <v>31</v>
      </c>
      <c r="E238" s="34">
        <f t="shared" si="41"/>
        <v>12</v>
      </c>
      <c r="F238" s="34">
        <f t="shared" si="42"/>
        <v>43</v>
      </c>
      <c r="G238" s="71">
        <v>26</v>
      </c>
      <c r="H238" s="71">
        <v>10</v>
      </c>
      <c r="I238" s="71">
        <v>36</v>
      </c>
      <c r="J238" s="71">
        <v>5</v>
      </c>
      <c r="K238" s="71">
        <v>2</v>
      </c>
      <c r="L238" s="71">
        <v>7</v>
      </c>
      <c r="M238" s="71">
        <v>3.25</v>
      </c>
      <c r="N238" s="71">
        <v>1.25</v>
      </c>
      <c r="O238" s="71">
        <v>4.5</v>
      </c>
      <c r="P238" s="71">
        <f t="shared" si="43"/>
        <v>29.25</v>
      </c>
      <c r="Q238" s="71">
        <f t="shared" si="43"/>
        <v>11.25</v>
      </c>
      <c r="R238" s="71">
        <f t="shared" si="44"/>
        <v>40.5</v>
      </c>
      <c r="S238" s="71">
        <f t="shared" si="45"/>
        <v>24</v>
      </c>
      <c r="T238" s="71">
        <f t="shared" si="45"/>
        <v>10</v>
      </c>
      <c r="U238" s="71">
        <f t="shared" si="46"/>
        <v>34</v>
      </c>
      <c r="V238" s="71">
        <v>19</v>
      </c>
      <c r="W238" s="71">
        <v>8</v>
      </c>
      <c r="X238" s="71">
        <v>27</v>
      </c>
      <c r="Y238" s="71">
        <v>5</v>
      </c>
      <c r="Z238" s="71">
        <v>2</v>
      </c>
      <c r="AA238" s="71">
        <v>7</v>
      </c>
      <c r="AB238" s="71">
        <v>3.25</v>
      </c>
      <c r="AC238" s="71">
        <v>1</v>
      </c>
      <c r="AD238" s="71">
        <v>4.25</v>
      </c>
      <c r="AE238" s="71">
        <f t="shared" si="47"/>
        <v>22.25</v>
      </c>
      <c r="AF238" s="71">
        <f t="shared" si="47"/>
        <v>9</v>
      </c>
      <c r="AG238" s="71">
        <f t="shared" si="48"/>
        <v>31.25</v>
      </c>
    </row>
    <row r="239" spans="1:33" ht="15" customHeight="1" x14ac:dyDescent="0.2">
      <c r="A239" s="72">
        <v>50.070399999999999</v>
      </c>
      <c r="B239" s="73" t="s">
        <v>206</v>
      </c>
      <c r="C239" s="74" t="s">
        <v>573</v>
      </c>
      <c r="D239" s="34">
        <f t="shared" si="41"/>
        <v>2</v>
      </c>
      <c r="E239" s="34">
        <f t="shared" si="41"/>
        <v>4</v>
      </c>
      <c r="F239" s="34">
        <f t="shared" si="42"/>
        <v>6</v>
      </c>
      <c r="G239" s="71">
        <v>1</v>
      </c>
      <c r="H239" s="71">
        <v>4</v>
      </c>
      <c r="I239" s="71">
        <v>5</v>
      </c>
      <c r="J239" s="71">
        <v>1</v>
      </c>
      <c r="K239" s="71"/>
      <c r="L239" s="71">
        <v>1</v>
      </c>
      <c r="M239" s="71">
        <v>0.75</v>
      </c>
      <c r="N239" s="71"/>
      <c r="O239" s="71">
        <v>0.75</v>
      </c>
      <c r="P239" s="71">
        <f t="shared" si="43"/>
        <v>1.75</v>
      </c>
      <c r="Q239" s="71">
        <f t="shared" si="43"/>
        <v>4</v>
      </c>
      <c r="R239" s="71">
        <f t="shared" si="44"/>
        <v>5.75</v>
      </c>
      <c r="S239" s="71">
        <f t="shared" si="45"/>
        <v>1</v>
      </c>
      <c r="T239" s="71">
        <f t="shared" si="45"/>
        <v>3</v>
      </c>
      <c r="U239" s="71">
        <f t="shared" si="46"/>
        <v>4</v>
      </c>
      <c r="V239" s="71">
        <v>1</v>
      </c>
      <c r="W239" s="71">
        <v>3</v>
      </c>
      <c r="X239" s="71">
        <v>4</v>
      </c>
      <c r="Y239" s="71"/>
      <c r="Z239" s="71"/>
      <c r="AA239" s="71"/>
      <c r="AB239" s="71"/>
      <c r="AC239" s="71"/>
      <c r="AD239" s="71"/>
      <c r="AE239" s="71">
        <f t="shared" si="47"/>
        <v>1</v>
      </c>
      <c r="AF239" s="71">
        <f t="shared" si="47"/>
        <v>3</v>
      </c>
      <c r="AG239" s="71">
        <f t="shared" si="48"/>
        <v>4</v>
      </c>
    </row>
    <row r="240" spans="1:33" ht="15" customHeight="1" x14ac:dyDescent="0.2">
      <c r="A240" s="75">
        <v>50.070500000000003</v>
      </c>
      <c r="B240" s="73" t="s">
        <v>208</v>
      </c>
      <c r="C240" s="74" t="s">
        <v>574</v>
      </c>
      <c r="D240" s="34">
        <f t="shared" si="41"/>
        <v>10</v>
      </c>
      <c r="E240" s="34">
        <f t="shared" si="41"/>
        <v>4</v>
      </c>
      <c r="F240" s="34">
        <f t="shared" si="42"/>
        <v>14</v>
      </c>
      <c r="G240" s="71">
        <v>7</v>
      </c>
      <c r="H240" s="71">
        <v>3</v>
      </c>
      <c r="I240" s="71">
        <v>10</v>
      </c>
      <c r="J240" s="71">
        <v>3</v>
      </c>
      <c r="K240" s="71">
        <v>1</v>
      </c>
      <c r="L240" s="71">
        <v>4</v>
      </c>
      <c r="M240" s="71">
        <v>1.67</v>
      </c>
      <c r="N240" s="71">
        <v>0.5</v>
      </c>
      <c r="O240" s="71">
        <v>2.17</v>
      </c>
      <c r="P240" s="71">
        <f t="shared" si="43"/>
        <v>8.67</v>
      </c>
      <c r="Q240" s="71">
        <f t="shared" si="43"/>
        <v>3.5</v>
      </c>
      <c r="R240" s="71">
        <f t="shared" si="44"/>
        <v>12.17</v>
      </c>
      <c r="S240" s="71">
        <f t="shared" si="45"/>
        <v>8</v>
      </c>
      <c r="T240" s="71">
        <f t="shared" si="45"/>
        <v>4</v>
      </c>
      <c r="U240" s="71">
        <f t="shared" si="46"/>
        <v>12</v>
      </c>
      <c r="V240" s="71">
        <v>5</v>
      </c>
      <c r="W240" s="71">
        <v>3</v>
      </c>
      <c r="X240" s="71">
        <v>8</v>
      </c>
      <c r="Y240" s="71">
        <v>3</v>
      </c>
      <c r="Z240" s="71">
        <v>1</v>
      </c>
      <c r="AA240" s="71">
        <v>4</v>
      </c>
      <c r="AB240" s="71">
        <v>1.5</v>
      </c>
      <c r="AC240" s="71">
        <v>0.75</v>
      </c>
      <c r="AD240" s="71">
        <v>2.25</v>
      </c>
      <c r="AE240" s="71">
        <f t="shared" si="47"/>
        <v>6.5</v>
      </c>
      <c r="AF240" s="71">
        <f t="shared" si="47"/>
        <v>3.75</v>
      </c>
      <c r="AG240" s="71">
        <f t="shared" si="48"/>
        <v>10.25</v>
      </c>
    </row>
    <row r="241" spans="1:33" ht="15" customHeight="1" x14ac:dyDescent="0.2">
      <c r="A241" s="76"/>
      <c r="B241" s="73" t="s">
        <v>210</v>
      </c>
      <c r="C241" s="74" t="s">
        <v>575</v>
      </c>
      <c r="D241" s="34">
        <f t="shared" si="41"/>
        <v>3</v>
      </c>
      <c r="E241" s="34">
        <f t="shared" si="41"/>
        <v>4</v>
      </c>
      <c r="F241" s="34">
        <f t="shared" si="42"/>
        <v>7</v>
      </c>
      <c r="G241" s="71">
        <v>3</v>
      </c>
      <c r="H241" s="71">
        <v>3</v>
      </c>
      <c r="I241" s="71">
        <v>6</v>
      </c>
      <c r="J241" s="71"/>
      <c r="K241" s="71">
        <v>1</v>
      </c>
      <c r="L241" s="71">
        <v>1</v>
      </c>
      <c r="M241" s="71"/>
      <c r="N241" s="71">
        <v>0.5</v>
      </c>
      <c r="O241" s="71">
        <v>0.5</v>
      </c>
      <c r="P241" s="71">
        <f t="shared" si="43"/>
        <v>3</v>
      </c>
      <c r="Q241" s="71">
        <f t="shared" si="43"/>
        <v>3.5</v>
      </c>
      <c r="R241" s="71">
        <f t="shared" si="44"/>
        <v>6.5</v>
      </c>
      <c r="S241" s="71">
        <f t="shared" si="45"/>
        <v>0</v>
      </c>
      <c r="T241" s="71">
        <f t="shared" si="45"/>
        <v>1</v>
      </c>
      <c r="U241" s="71">
        <f t="shared" si="46"/>
        <v>1</v>
      </c>
      <c r="V241" s="71"/>
      <c r="W241" s="71"/>
      <c r="X241" s="71"/>
      <c r="Y241" s="71"/>
      <c r="Z241" s="71">
        <v>1</v>
      </c>
      <c r="AA241" s="71">
        <v>1</v>
      </c>
      <c r="AB241" s="71"/>
      <c r="AC241" s="71">
        <v>0.75</v>
      </c>
      <c r="AD241" s="71">
        <v>0.75</v>
      </c>
      <c r="AE241" s="71">
        <f t="shared" si="47"/>
        <v>0</v>
      </c>
      <c r="AF241" s="71">
        <f t="shared" si="47"/>
        <v>0.75</v>
      </c>
      <c r="AG241" s="71">
        <f t="shared" si="48"/>
        <v>0.75</v>
      </c>
    </row>
    <row r="242" spans="1:33" ht="15" customHeight="1" x14ac:dyDescent="0.2">
      <c r="A242" s="62"/>
      <c r="B242" s="73" t="s">
        <v>212</v>
      </c>
      <c r="C242" s="74" t="s">
        <v>576</v>
      </c>
      <c r="D242" s="34">
        <f t="shared" si="41"/>
        <v>10</v>
      </c>
      <c r="E242" s="34">
        <f t="shared" si="41"/>
        <v>2</v>
      </c>
      <c r="F242" s="34">
        <f t="shared" si="42"/>
        <v>12</v>
      </c>
      <c r="G242" s="71">
        <v>7</v>
      </c>
      <c r="H242" s="71">
        <v>1</v>
      </c>
      <c r="I242" s="71">
        <v>8</v>
      </c>
      <c r="J242" s="71">
        <v>3</v>
      </c>
      <c r="K242" s="71">
        <v>1</v>
      </c>
      <c r="L242" s="71">
        <v>4</v>
      </c>
      <c r="M242" s="71">
        <v>1.75</v>
      </c>
      <c r="N242" s="71">
        <v>0.5</v>
      </c>
      <c r="O242" s="71">
        <v>2.25</v>
      </c>
      <c r="P242" s="71">
        <f t="shared" si="43"/>
        <v>8.75</v>
      </c>
      <c r="Q242" s="71">
        <f t="shared" si="43"/>
        <v>1.5</v>
      </c>
      <c r="R242" s="71">
        <f t="shared" si="44"/>
        <v>10.25</v>
      </c>
      <c r="S242" s="71">
        <f t="shared" si="45"/>
        <v>5</v>
      </c>
      <c r="T242" s="71">
        <f t="shared" si="45"/>
        <v>1</v>
      </c>
      <c r="U242" s="71">
        <f t="shared" si="46"/>
        <v>6</v>
      </c>
      <c r="V242" s="71">
        <v>3</v>
      </c>
      <c r="W242" s="71">
        <v>1</v>
      </c>
      <c r="X242" s="71">
        <v>4</v>
      </c>
      <c r="Y242" s="71">
        <v>2</v>
      </c>
      <c r="Z242" s="71"/>
      <c r="AA242" s="71">
        <v>2</v>
      </c>
      <c r="AB242" s="71">
        <v>1</v>
      </c>
      <c r="AC242" s="71"/>
      <c r="AD242" s="71">
        <v>1</v>
      </c>
      <c r="AE242" s="71">
        <f t="shared" si="47"/>
        <v>4</v>
      </c>
      <c r="AF242" s="71">
        <f t="shared" si="47"/>
        <v>1</v>
      </c>
      <c r="AG242" s="71">
        <f t="shared" si="48"/>
        <v>5</v>
      </c>
    </row>
    <row r="243" spans="1:33" ht="15" customHeight="1" x14ac:dyDescent="0.2">
      <c r="A243" s="72">
        <v>50.070799999999998</v>
      </c>
      <c r="B243" s="73" t="s">
        <v>214</v>
      </c>
      <c r="C243" s="74" t="s">
        <v>577</v>
      </c>
      <c r="D243" s="34">
        <f t="shared" si="41"/>
        <v>0</v>
      </c>
      <c r="E243" s="34">
        <f t="shared" si="41"/>
        <v>0</v>
      </c>
      <c r="F243" s="34">
        <f t="shared" si="42"/>
        <v>0</v>
      </c>
      <c r="G243" s="71"/>
      <c r="H243" s="71"/>
      <c r="I243" s="71"/>
      <c r="J243" s="71"/>
      <c r="K243" s="71"/>
      <c r="L243" s="71"/>
      <c r="M243" s="71"/>
      <c r="N243" s="71"/>
      <c r="O243" s="71"/>
      <c r="P243" s="71">
        <f t="shared" si="43"/>
        <v>0</v>
      </c>
      <c r="Q243" s="71">
        <f t="shared" si="43"/>
        <v>0</v>
      </c>
      <c r="R243" s="71">
        <f t="shared" si="44"/>
        <v>0</v>
      </c>
      <c r="S243" s="71">
        <f t="shared" si="45"/>
        <v>1</v>
      </c>
      <c r="T243" s="71">
        <f t="shared" si="45"/>
        <v>0</v>
      </c>
      <c r="U243" s="71">
        <f t="shared" si="46"/>
        <v>1</v>
      </c>
      <c r="V243" s="71">
        <v>1</v>
      </c>
      <c r="W243" s="71"/>
      <c r="X243" s="71">
        <v>1</v>
      </c>
      <c r="Y243" s="71"/>
      <c r="Z243" s="71"/>
      <c r="AA243" s="71"/>
      <c r="AB243" s="71"/>
      <c r="AC243" s="71"/>
      <c r="AD243" s="71"/>
      <c r="AE243" s="71">
        <f t="shared" si="47"/>
        <v>1</v>
      </c>
      <c r="AF243" s="71">
        <f t="shared" si="47"/>
        <v>0</v>
      </c>
      <c r="AG243" s="71">
        <f t="shared" si="48"/>
        <v>1</v>
      </c>
    </row>
    <row r="244" spans="1:33" ht="15" customHeight="1" x14ac:dyDescent="0.2">
      <c r="A244" s="72">
        <v>50.070900000000002</v>
      </c>
      <c r="B244" s="73" t="s">
        <v>216</v>
      </c>
      <c r="C244" s="74" t="s">
        <v>578</v>
      </c>
      <c r="D244" s="34">
        <f t="shared" si="41"/>
        <v>0</v>
      </c>
      <c r="E244" s="34">
        <f t="shared" si="41"/>
        <v>1</v>
      </c>
      <c r="F244" s="34">
        <f t="shared" si="42"/>
        <v>1</v>
      </c>
      <c r="G244" s="71"/>
      <c r="H244" s="71">
        <v>1</v>
      </c>
      <c r="I244" s="71">
        <v>1</v>
      </c>
      <c r="J244" s="71"/>
      <c r="K244" s="71"/>
      <c r="L244" s="71"/>
      <c r="M244" s="71"/>
      <c r="N244" s="71"/>
      <c r="O244" s="71"/>
      <c r="P244" s="71">
        <f t="shared" si="43"/>
        <v>0</v>
      </c>
      <c r="Q244" s="71">
        <f t="shared" si="43"/>
        <v>1</v>
      </c>
      <c r="R244" s="71">
        <f t="shared" si="44"/>
        <v>1</v>
      </c>
      <c r="S244" s="71">
        <f t="shared" si="45"/>
        <v>0</v>
      </c>
      <c r="T244" s="71">
        <f t="shared" si="45"/>
        <v>0</v>
      </c>
      <c r="U244" s="71">
        <f t="shared" si="46"/>
        <v>0</v>
      </c>
      <c r="V244" s="71"/>
      <c r="W244" s="71"/>
      <c r="X244" s="71"/>
      <c r="Y244" s="71"/>
      <c r="Z244" s="71"/>
      <c r="AA244" s="71"/>
      <c r="AB244" s="71"/>
      <c r="AC244" s="71"/>
      <c r="AD244" s="71"/>
      <c r="AE244" s="71">
        <f t="shared" si="47"/>
        <v>0</v>
      </c>
      <c r="AF244" s="71">
        <f t="shared" si="47"/>
        <v>0</v>
      </c>
      <c r="AG244" s="71">
        <f t="shared" si="48"/>
        <v>0</v>
      </c>
    </row>
    <row r="245" spans="1:33" ht="15" customHeight="1" x14ac:dyDescent="0.2">
      <c r="A245" s="68" t="s">
        <v>388</v>
      </c>
      <c r="B245" s="69"/>
      <c r="C245" s="70"/>
      <c r="D245" s="71">
        <f t="shared" si="41"/>
        <v>103</v>
      </c>
      <c r="E245" s="71">
        <f t="shared" si="41"/>
        <v>39</v>
      </c>
      <c r="F245" s="71">
        <f t="shared" si="42"/>
        <v>142</v>
      </c>
      <c r="G245" s="71">
        <v>87</v>
      </c>
      <c r="H245" s="71">
        <v>33</v>
      </c>
      <c r="I245" s="71">
        <v>120</v>
      </c>
      <c r="J245" s="71">
        <v>16</v>
      </c>
      <c r="K245" s="71">
        <v>6</v>
      </c>
      <c r="L245" s="71">
        <v>22</v>
      </c>
      <c r="M245" s="71">
        <v>10.67</v>
      </c>
      <c r="N245" s="71">
        <v>3</v>
      </c>
      <c r="O245" s="71">
        <v>13.67</v>
      </c>
      <c r="P245" s="71">
        <f t="shared" si="43"/>
        <v>97.67</v>
      </c>
      <c r="Q245" s="71">
        <f t="shared" si="43"/>
        <v>36</v>
      </c>
      <c r="R245" s="71">
        <f t="shared" si="44"/>
        <v>133.67000000000002</v>
      </c>
      <c r="S245" s="71">
        <f t="shared" si="45"/>
        <v>86</v>
      </c>
      <c r="T245" s="71">
        <f t="shared" si="45"/>
        <v>30</v>
      </c>
      <c r="U245" s="71">
        <f t="shared" si="46"/>
        <v>116</v>
      </c>
      <c r="V245" s="71">
        <v>73</v>
      </c>
      <c r="W245" s="71">
        <v>24</v>
      </c>
      <c r="X245" s="71">
        <v>97</v>
      </c>
      <c r="Y245" s="71">
        <v>13</v>
      </c>
      <c r="Z245" s="71">
        <v>6</v>
      </c>
      <c r="AA245" s="71">
        <v>19</v>
      </c>
      <c r="AB245" s="71">
        <v>7.83</v>
      </c>
      <c r="AC245" s="71">
        <v>4.16</v>
      </c>
      <c r="AD245" s="71">
        <v>11.99</v>
      </c>
      <c r="AE245" s="71">
        <f t="shared" si="47"/>
        <v>80.83</v>
      </c>
      <c r="AF245" s="71">
        <f t="shared" si="47"/>
        <v>28.16</v>
      </c>
      <c r="AG245" s="71">
        <f t="shared" si="48"/>
        <v>108.99</v>
      </c>
    </row>
    <row r="246" spans="1:33" ht="15" customHeight="1" x14ac:dyDescent="0.2">
      <c r="A246" s="75">
        <v>30.9999</v>
      </c>
      <c r="B246" s="73" t="s">
        <v>187</v>
      </c>
      <c r="C246" s="74" t="s">
        <v>579</v>
      </c>
      <c r="D246" s="34">
        <f t="shared" si="41"/>
        <v>18</v>
      </c>
      <c r="E246" s="34">
        <f t="shared" si="41"/>
        <v>8</v>
      </c>
      <c r="F246" s="34">
        <f t="shared" si="42"/>
        <v>26</v>
      </c>
      <c r="G246" s="71">
        <v>17</v>
      </c>
      <c r="H246" s="71">
        <v>6</v>
      </c>
      <c r="I246" s="71">
        <v>23</v>
      </c>
      <c r="J246" s="71">
        <v>1</v>
      </c>
      <c r="K246" s="71">
        <v>2</v>
      </c>
      <c r="L246" s="71">
        <v>3</v>
      </c>
      <c r="M246" s="71">
        <v>0.75</v>
      </c>
      <c r="N246" s="71">
        <v>1</v>
      </c>
      <c r="O246" s="71">
        <v>1.75</v>
      </c>
      <c r="P246" s="71">
        <f t="shared" si="43"/>
        <v>17.75</v>
      </c>
      <c r="Q246" s="71">
        <f t="shared" si="43"/>
        <v>7</v>
      </c>
      <c r="R246" s="71">
        <f t="shared" si="44"/>
        <v>24.75</v>
      </c>
      <c r="S246" s="71">
        <f t="shared" si="45"/>
        <v>19</v>
      </c>
      <c r="T246" s="71">
        <f t="shared" si="45"/>
        <v>4</v>
      </c>
      <c r="U246" s="71">
        <f t="shared" si="46"/>
        <v>23</v>
      </c>
      <c r="V246" s="71">
        <v>14</v>
      </c>
      <c r="W246" s="71">
        <v>3</v>
      </c>
      <c r="X246" s="71">
        <v>17</v>
      </c>
      <c r="Y246" s="71">
        <v>5</v>
      </c>
      <c r="Z246" s="71">
        <v>1</v>
      </c>
      <c r="AA246" s="71">
        <v>6</v>
      </c>
      <c r="AB246" s="71">
        <v>2.58</v>
      </c>
      <c r="AC246" s="71">
        <v>0.75</v>
      </c>
      <c r="AD246" s="71">
        <v>3.33</v>
      </c>
      <c r="AE246" s="71">
        <f t="shared" si="47"/>
        <v>16.579999999999998</v>
      </c>
      <c r="AF246" s="71">
        <f t="shared" si="47"/>
        <v>3.75</v>
      </c>
      <c r="AG246" s="71">
        <f t="shared" si="48"/>
        <v>20.329999999999998</v>
      </c>
    </row>
    <row r="247" spans="1:33" ht="15" customHeight="1" x14ac:dyDescent="0.2">
      <c r="A247" s="76"/>
      <c r="B247" s="73" t="s">
        <v>189</v>
      </c>
      <c r="C247" s="74" t="s">
        <v>580</v>
      </c>
      <c r="D247" s="34">
        <f t="shared" si="41"/>
        <v>14</v>
      </c>
      <c r="E247" s="34">
        <f t="shared" si="41"/>
        <v>4</v>
      </c>
      <c r="F247" s="34">
        <f t="shared" si="42"/>
        <v>18</v>
      </c>
      <c r="G247" s="71">
        <v>9</v>
      </c>
      <c r="H247" s="71">
        <v>3</v>
      </c>
      <c r="I247" s="71">
        <v>12</v>
      </c>
      <c r="J247" s="71">
        <v>5</v>
      </c>
      <c r="K247" s="71">
        <v>1</v>
      </c>
      <c r="L247" s="71">
        <v>6</v>
      </c>
      <c r="M247" s="71">
        <v>3.08</v>
      </c>
      <c r="N247" s="71">
        <v>0.25</v>
      </c>
      <c r="O247" s="71">
        <v>3.33</v>
      </c>
      <c r="P247" s="71">
        <f t="shared" si="43"/>
        <v>12.08</v>
      </c>
      <c r="Q247" s="71">
        <f t="shared" si="43"/>
        <v>3.25</v>
      </c>
      <c r="R247" s="71">
        <f t="shared" si="44"/>
        <v>15.33</v>
      </c>
      <c r="S247" s="71">
        <f t="shared" si="45"/>
        <v>17</v>
      </c>
      <c r="T247" s="71">
        <f t="shared" si="45"/>
        <v>6</v>
      </c>
      <c r="U247" s="71">
        <f t="shared" si="46"/>
        <v>23</v>
      </c>
      <c r="V247" s="71">
        <v>14</v>
      </c>
      <c r="W247" s="71">
        <v>6</v>
      </c>
      <c r="X247" s="71">
        <v>20</v>
      </c>
      <c r="Y247" s="71">
        <v>3</v>
      </c>
      <c r="Z247" s="71"/>
      <c r="AA247" s="71">
        <v>3</v>
      </c>
      <c r="AB247" s="71">
        <v>2.42</v>
      </c>
      <c r="AC247" s="71"/>
      <c r="AD247" s="71">
        <v>2.42</v>
      </c>
      <c r="AE247" s="71">
        <f t="shared" si="47"/>
        <v>16.420000000000002</v>
      </c>
      <c r="AF247" s="71">
        <f t="shared" si="47"/>
        <v>6</v>
      </c>
      <c r="AG247" s="71">
        <f t="shared" si="48"/>
        <v>22.42</v>
      </c>
    </row>
    <row r="248" spans="1:33" ht="15" customHeight="1" x14ac:dyDescent="0.2">
      <c r="A248" s="76"/>
      <c r="B248" s="73" t="s">
        <v>191</v>
      </c>
      <c r="C248" s="74" t="s">
        <v>581</v>
      </c>
      <c r="D248" s="34">
        <f t="shared" si="41"/>
        <v>10</v>
      </c>
      <c r="E248" s="34">
        <f t="shared" si="41"/>
        <v>5</v>
      </c>
      <c r="F248" s="34">
        <f t="shared" si="42"/>
        <v>15</v>
      </c>
      <c r="G248" s="71">
        <v>8</v>
      </c>
      <c r="H248" s="71">
        <v>4</v>
      </c>
      <c r="I248" s="71">
        <v>12</v>
      </c>
      <c r="J248" s="71">
        <v>2</v>
      </c>
      <c r="K248" s="71">
        <v>1</v>
      </c>
      <c r="L248" s="71">
        <v>3</v>
      </c>
      <c r="M248" s="71">
        <v>1.25</v>
      </c>
      <c r="N248" s="71">
        <v>0.25</v>
      </c>
      <c r="O248" s="71">
        <v>1.5</v>
      </c>
      <c r="P248" s="71">
        <f t="shared" si="43"/>
        <v>9.25</v>
      </c>
      <c r="Q248" s="71">
        <f t="shared" si="43"/>
        <v>4.25</v>
      </c>
      <c r="R248" s="71">
        <f t="shared" si="44"/>
        <v>13.5</v>
      </c>
      <c r="S248" s="71">
        <f t="shared" si="45"/>
        <v>9</v>
      </c>
      <c r="T248" s="71">
        <f t="shared" si="45"/>
        <v>3</v>
      </c>
      <c r="U248" s="71">
        <f t="shared" si="46"/>
        <v>12</v>
      </c>
      <c r="V248" s="71">
        <v>7</v>
      </c>
      <c r="W248" s="71">
        <v>2</v>
      </c>
      <c r="X248" s="71">
        <v>9</v>
      </c>
      <c r="Y248" s="71">
        <v>2</v>
      </c>
      <c r="Z248" s="71">
        <v>1</v>
      </c>
      <c r="AA248" s="71">
        <v>3</v>
      </c>
      <c r="AB248" s="71">
        <v>1</v>
      </c>
      <c r="AC248" s="71">
        <v>0.75</v>
      </c>
      <c r="AD248" s="71">
        <v>1.75</v>
      </c>
      <c r="AE248" s="71">
        <f t="shared" si="47"/>
        <v>8</v>
      </c>
      <c r="AF248" s="71">
        <f t="shared" si="47"/>
        <v>2.75</v>
      </c>
      <c r="AG248" s="71">
        <f t="shared" si="48"/>
        <v>10.75</v>
      </c>
    </row>
    <row r="249" spans="1:33" ht="15" customHeight="1" x14ac:dyDescent="0.2">
      <c r="A249" s="76"/>
      <c r="B249" s="73" t="s">
        <v>193</v>
      </c>
      <c r="C249" s="74" t="s">
        <v>47</v>
      </c>
      <c r="D249" s="34">
        <f t="shared" si="41"/>
        <v>56</v>
      </c>
      <c r="E249" s="34">
        <f t="shared" si="41"/>
        <v>19</v>
      </c>
      <c r="F249" s="34">
        <f t="shared" si="42"/>
        <v>75</v>
      </c>
      <c r="G249" s="71">
        <v>49</v>
      </c>
      <c r="H249" s="71">
        <v>17</v>
      </c>
      <c r="I249" s="71">
        <v>66</v>
      </c>
      <c r="J249" s="71">
        <v>7</v>
      </c>
      <c r="K249" s="71">
        <v>2</v>
      </c>
      <c r="L249" s="71">
        <v>9</v>
      </c>
      <c r="M249" s="71">
        <v>4.84</v>
      </c>
      <c r="N249" s="71">
        <v>1.5</v>
      </c>
      <c r="O249" s="71">
        <v>6.34</v>
      </c>
      <c r="P249" s="71">
        <f t="shared" si="43"/>
        <v>53.84</v>
      </c>
      <c r="Q249" s="71">
        <f t="shared" si="43"/>
        <v>18.5</v>
      </c>
      <c r="R249" s="71">
        <f t="shared" si="44"/>
        <v>72.34</v>
      </c>
      <c r="S249" s="71">
        <f t="shared" si="45"/>
        <v>35</v>
      </c>
      <c r="T249" s="71">
        <f t="shared" si="45"/>
        <v>14</v>
      </c>
      <c r="U249" s="71">
        <f t="shared" si="46"/>
        <v>49</v>
      </c>
      <c r="V249" s="71">
        <v>32</v>
      </c>
      <c r="W249" s="71">
        <v>11</v>
      </c>
      <c r="X249" s="71">
        <v>43</v>
      </c>
      <c r="Y249" s="71">
        <v>3</v>
      </c>
      <c r="Z249" s="71">
        <v>3</v>
      </c>
      <c r="AA249" s="71">
        <v>6</v>
      </c>
      <c r="AB249" s="71">
        <v>1.83</v>
      </c>
      <c r="AC249" s="71">
        <v>2.16</v>
      </c>
      <c r="AD249" s="71">
        <v>3.99</v>
      </c>
      <c r="AE249" s="71">
        <f t="shared" si="47"/>
        <v>33.83</v>
      </c>
      <c r="AF249" s="71">
        <f t="shared" si="47"/>
        <v>13.16</v>
      </c>
      <c r="AG249" s="71">
        <f t="shared" si="48"/>
        <v>46.989999999999995</v>
      </c>
    </row>
    <row r="250" spans="1:33" ht="15" customHeight="1" x14ac:dyDescent="0.2">
      <c r="A250" s="76"/>
      <c r="B250" s="73" t="s">
        <v>194</v>
      </c>
      <c r="C250" s="74" t="s">
        <v>582</v>
      </c>
      <c r="D250" s="34">
        <f t="shared" si="41"/>
        <v>1</v>
      </c>
      <c r="E250" s="34">
        <f t="shared" si="41"/>
        <v>0</v>
      </c>
      <c r="F250" s="34">
        <f t="shared" si="42"/>
        <v>1</v>
      </c>
      <c r="G250" s="71">
        <v>1</v>
      </c>
      <c r="H250" s="71"/>
      <c r="I250" s="71">
        <v>1</v>
      </c>
      <c r="J250" s="71"/>
      <c r="K250" s="71"/>
      <c r="L250" s="71"/>
      <c r="M250" s="71"/>
      <c r="N250" s="71"/>
      <c r="O250" s="71"/>
      <c r="P250" s="71">
        <f t="shared" si="43"/>
        <v>1</v>
      </c>
      <c r="Q250" s="71">
        <f t="shared" si="43"/>
        <v>0</v>
      </c>
      <c r="R250" s="71">
        <f t="shared" si="44"/>
        <v>1</v>
      </c>
      <c r="S250" s="71">
        <f t="shared" si="45"/>
        <v>0</v>
      </c>
      <c r="T250" s="71">
        <f t="shared" si="45"/>
        <v>0</v>
      </c>
      <c r="U250" s="71">
        <f t="shared" si="46"/>
        <v>0</v>
      </c>
      <c r="V250" s="71"/>
      <c r="W250" s="71"/>
      <c r="X250" s="71"/>
      <c r="Y250" s="71"/>
      <c r="Z250" s="71"/>
      <c r="AA250" s="71"/>
      <c r="AB250" s="71"/>
      <c r="AC250" s="71"/>
      <c r="AD250" s="71"/>
      <c r="AE250" s="71">
        <f t="shared" si="47"/>
        <v>0</v>
      </c>
      <c r="AF250" s="71">
        <f t="shared" si="47"/>
        <v>0</v>
      </c>
      <c r="AG250" s="71">
        <f t="shared" si="48"/>
        <v>0</v>
      </c>
    </row>
    <row r="251" spans="1:33" ht="15" customHeight="1" x14ac:dyDescent="0.2">
      <c r="A251" s="62"/>
      <c r="B251" s="73" t="s">
        <v>266</v>
      </c>
      <c r="C251" s="74" t="s">
        <v>267</v>
      </c>
      <c r="D251" s="34">
        <f t="shared" si="41"/>
        <v>4</v>
      </c>
      <c r="E251" s="34">
        <f t="shared" si="41"/>
        <v>3</v>
      </c>
      <c r="F251" s="34">
        <f t="shared" si="42"/>
        <v>7</v>
      </c>
      <c r="G251" s="71">
        <v>3</v>
      </c>
      <c r="H251" s="71">
        <v>3</v>
      </c>
      <c r="I251" s="71">
        <v>6</v>
      </c>
      <c r="J251" s="71">
        <v>1</v>
      </c>
      <c r="K251" s="71"/>
      <c r="L251" s="71">
        <v>1</v>
      </c>
      <c r="M251" s="71">
        <v>0.75</v>
      </c>
      <c r="N251" s="71"/>
      <c r="O251" s="71">
        <v>0.75</v>
      </c>
      <c r="P251" s="71">
        <f t="shared" si="43"/>
        <v>3.75</v>
      </c>
      <c r="Q251" s="71">
        <f t="shared" si="43"/>
        <v>3</v>
      </c>
      <c r="R251" s="71">
        <f t="shared" si="44"/>
        <v>6.75</v>
      </c>
      <c r="S251" s="71">
        <f t="shared" si="45"/>
        <v>6</v>
      </c>
      <c r="T251" s="71">
        <f t="shared" si="45"/>
        <v>3</v>
      </c>
      <c r="U251" s="71">
        <f t="shared" si="46"/>
        <v>9</v>
      </c>
      <c r="V251" s="71">
        <v>6</v>
      </c>
      <c r="W251" s="71">
        <v>2</v>
      </c>
      <c r="X251" s="71">
        <v>8</v>
      </c>
      <c r="Y251" s="71"/>
      <c r="Z251" s="71">
        <v>1</v>
      </c>
      <c r="AA251" s="71">
        <v>1</v>
      </c>
      <c r="AB251" s="71"/>
      <c r="AC251" s="71">
        <v>0.5</v>
      </c>
      <c r="AD251" s="71">
        <v>0.5</v>
      </c>
      <c r="AE251" s="71">
        <f t="shared" si="47"/>
        <v>6</v>
      </c>
      <c r="AF251" s="71">
        <f t="shared" si="47"/>
        <v>2.5</v>
      </c>
      <c r="AG251" s="71">
        <f t="shared" si="48"/>
        <v>8.5</v>
      </c>
    </row>
    <row r="252" spans="1:33" ht="15" customHeight="1" x14ac:dyDescent="0.2">
      <c r="A252" s="68" t="s">
        <v>471</v>
      </c>
      <c r="B252" s="69"/>
      <c r="C252" s="70"/>
      <c r="D252" s="71">
        <f t="shared" si="41"/>
        <v>47</v>
      </c>
      <c r="E252" s="71">
        <f t="shared" si="41"/>
        <v>55</v>
      </c>
      <c r="F252" s="71">
        <f t="shared" si="42"/>
        <v>102</v>
      </c>
      <c r="G252" s="71">
        <v>39</v>
      </c>
      <c r="H252" s="71">
        <v>46</v>
      </c>
      <c r="I252" s="71">
        <v>85</v>
      </c>
      <c r="J252" s="71">
        <v>8</v>
      </c>
      <c r="K252" s="71">
        <v>9</v>
      </c>
      <c r="L252" s="71">
        <v>17</v>
      </c>
      <c r="M252" s="71">
        <v>3.75</v>
      </c>
      <c r="N252" s="71">
        <v>5.25</v>
      </c>
      <c r="O252" s="71">
        <v>9</v>
      </c>
      <c r="P252" s="71">
        <f t="shared" si="43"/>
        <v>42.75</v>
      </c>
      <c r="Q252" s="71">
        <f t="shared" si="43"/>
        <v>51.25</v>
      </c>
      <c r="R252" s="71">
        <f t="shared" si="44"/>
        <v>94</v>
      </c>
      <c r="S252" s="71">
        <f t="shared" si="45"/>
        <v>23</v>
      </c>
      <c r="T252" s="71">
        <f t="shared" si="45"/>
        <v>36</v>
      </c>
      <c r="U252" s="71">
        <f t="shared" si="46"/>
        <v>59</v>
      </c>
      <c r="V252" s="71">
        <v>21</v>
      </c>
      <c r="W252" s="71">
        <v>25</v>
      </c>
      <c r="X252" s="71">
        <v>46</v>
      </c>
      <c r="Y252" s="71">
        <v>2</v>
      </c>
      <c r="Z252" s="71">
        <v>11</v>
      </c>
      <c r="AA252" s="71">
        <v>13</v>
      </c>
      <c r="AB252" s="71">
        <v>1.25</v>
      </c>
      <c r="AC252" s="71">
        <v>6.25</v>
      </c>
      <c r="AD252" s="71">
        <v>7.5</v>
      </c>
      <c r="AE252" s="71">
        <f t="shared" si="47"/>
        <v>22.25</v>
      </c>
      <c r="AF252" s="71">
        <f t="shared" si="47"/>
        <v>31.25</v>
      </c>
      <c r="AG252" s="71">
        <f t="shared" si="48"/>
        <v>53.5</v>
      </c>
    </row>
    <row r="253" spans="1:33" ht="15" customHeight="1" x14ac:dyDescent="0.2">
      <c r="A253" s="72">
        <v>54.010300000000001</v>
      </c>
      <c r="B253" s="73" t="s">
        <v>220</v>
      </c>
      <c r="C253" s="74" t="s">
        <v>221</v>
      </c>
      <c r="D253" s="34">
        <f t="shared" si="41"/>
        <v>25</v>
      </c>
      <c r="E253" s="34">
        <f t="shared" si="41"/>
        <v>32</v>
      </c>
      <c r="F253" s="34">
        <f t="shared" si="42"/>
        <v>57</v>
      </c>
      <c r="G253" s="71">
        <v>23</v>
      </c>
      <c r="H253" s="71">
        <v>27</v>
      </c>
      <c r="I253" s="71">
        <v>50</v>
      </c>
      <c r="J253" s="71">
        <v>2</v>
      </c>
      <c r="K253" s="71">
        <v>5</v>
      </c>
      <c r="L253" s="71">
        <v>7</v>
      </c>
      <c r="M253" s="71">
        <v>1</v>
      </c>
      <c r="N253" s="71">
        <v>2.75</v>
      </c>
      <c r="O253" s="71">
        <v>3.75</v>
      </c>
      <c r="P253" s="71">
        <f t="shared" si="43"/>
        <v>24</v>
      </c>
      <c r="Q253" s="71">
        <f t="shared" si="43"/>
        <v>29.75</v>
      </c>
      <c r="R253" s="71">
        <f t="shared" si="44"/>
        <v>53.75</v>
      </c>
      <c r="S253" s="71">
        <f t="shared" si="45"/>
        <v>13</v>
      </c>
      <c r="T253" s="71">
        <f t="shared" si="45"/>
        <v>23</v>
      </c>
      <c r="U253" s="71">
        <f t="shared" si="46"/>
        <v>36</v>
      </c>
      <c r="V253" s="71">
        <v>12</v>
      </c>
      <c r="W253" s="71">
        <v>17</v>
      </c>
      <c r="X253" s="71">
        <v>29</v>
      </c>
      <c r="Y253" s="71">
        <v>1</v>
      </c>
      <c r="Z253" s="71">
        <v>6</v>
      </c>
      <c r="AA253" s="71">
        <v>7</v>
      </c>
      <c r="AB253" s="71">
        <v>0.75</v>
      </c>
      <c r="AC253" s="71">
        <v>3.5</v>
      </c>
      <c r="AD253" s="71">
        <v>4.25</v>
      </c>
      <c r="AE253" s="71">
        <f t="shared" si="47"/>
        <v>12.75</v>
      </c>
      <c r="AF253" s="71">
        <f t="shared" si="47"/>
        <v>20.5</v>
      </c>
      <c r="AG253" s="71">
        <f t="shared" si="48"/>
        <v>33.25</v>
      </c>
    </row>
    <row r="254" spans="1:33" ht="15" customHeight="1" x14ac:dyDescent="0.2">
      <c r="A254" s="72">
        <v>54.0199</v>
      </c>
      <c r="B254" s="73" t="s">
        <v>222</v>
      </c>
      <c r="C254" s="74" t="s">
        <v>583</v>
      </c>
      <c r="D254" s="34">
        <f t="shared" si="41"/>
        <v>22</v>
      </c>
      <c r="E254" s="34">
        <f t="shared" si="41"/>
        <v>23</v>
      </c>
      <c r="F254" s="34">
        <f t="shared" si="42"/>
        <v>45</v>
      </c>
      <c r="G254" s="71">
        <v>16</v>
      </c>
      <c r="H254" s="71">
        <v>19</v>
      </c>
      <c r="I254" s="71">
        <v>35</v>
      </c>
      <c r="J254" s="71">
        <v>6</v>
      </c>
      <c r="K254" s="71">
        <v>4</v>
      </c>
      <c r="L254" s="71">
        <v>10</v>
      </c>
      <c r="M254" s="71">
        <v>2.75</v>
      </c>
      <c r="N254" s="71">
        <v>2.5</v>
      </c>
      <c r="O254" s="71">
        <v>5.25</v>
      </c>
      <c r="P254" s="71">
        <f t="shared" si="43"/>
        <v>18.75</v>
      </c>
      <c r="Q254" s="71">
        <f t="shared" si="43"/>
        <v>21.5</v>
      </c>
      <c r="R254" s="71">
        <f t="shared" si="44"/>
        <v>40.25</v>
      </c>
      <c r="S254" s="71">
        <f t="shared" si="45"/>
        <v>10</v>
      </c>
      <c r="T254" s="71">
        <f t="shared" si="45"/>
        <v>13</v>
      </c>
      <c r="U254" s="71">
        <f t="shared" si="46"/>
        <v>23</v>
      </c>
      <c r="V254" s="71">
        <v>9</v>
      </c>
      <c r="W254" s="71">
        <v>8</v>
      </c>
      <c r="X254" s="71">
        <v>17</v>
      </c>
      <c r="Y254" s="71">
        <v>1</v>
      </c>
      <c r="Z254" s="71">
        <v>5</v>
      </c>
      <c r="AA254" s="71">
        <v>6</v>
      </c>
      <c r="AB254" s="71">
        <v>0.5</v>
      </c>
      <c r="AC254" s="71">
        <v>2.75</v>
      </c>
      <c r="AD254" s="71">
        <v>3.25</v>
      </c>
      <c r="AE254" s="71">
        <f t="shared" si="47"/>
        <v>9.5</v>
      </c>
      <c r="AF254" s="71">
        <f t="shared" si="47"/>
        <v>10.75</v>
      </c>
      <c r="AG254" s="71">
        <f t="shared" si="48"/>
        <v>20.25</v>
      </c>
    </row>
    <row r="255" spans="1:33" ht="15" customHeight="1" x14ac:dyDescent="0.2">
      <c r="A255" s="64" t="s">
        <v>396</v>
      </c>
      <c r="B255" s="65"/>
      <c r="C255" s="66"/>
      <c r="D255" s="67">
        <f t="shared" si="41"/>
        <v>315</v>
      </c>
      <c r="E255" s="67">
        <f t="shared" si="41"/>
        <v>213</v>
      </c>
      <c r="F255" s="67">
        <f t="shared" si="42"/>
        <v>528</v>
      </c>
      <c r="G255" s="67">
        <v>225</v>
      </c>
      <c r="H255" s="67">
        <v>174</v>
      </c>
      <c r="I255" s="67">
        <v>399</v>
      </c>
      <c r="J255" s="67">
        <v>90</v>
      </c>
      <c r="K255" s="67">
        <v>39</v>
      </c>
      <c r="L255" s="67">
        <v>129</v>
      </c>
      <c r="M255" s="67">
        <v>57.53000000000003</v>
      </c>
      <c r="N255" s="67">
        <v>23.09</v>
      </c>
      <c r="O255" s="67">
        <v>80.620000000000019</v>
      </c>
      <c r="P255" s="67">
        <f t="shared" si="43"/>
        <v>282.53000000000003</v>
      </c>
      <c r="Q255" s="67">
        <f t="shared" si="43"/>
        <v>197.09</v>
      </c>
      <c r="R255" s="67">
        <f t="shared" si="44"/>
        <v>479.62</v>
      </c>
      <c r="S255" s="67">
        <f t="shared" si="45"/>
        <v>295</v>
      </c>
      <c r="T255" s="67">
        <f t="shared" si="45"/>
        <v>190</v>
      </c>
      <c r="U255" s="67">
        <f t="shared" si="46"/>
        <v>485</v>
      </c>
      <c r="V255" s="67">
        <v>217</v>
      </c>
      <c r="W255" s="67">
        <v>154</v>
      </c>
      <c r="X255" s="67">
        <v>371</v>
      </c>
      <c r="Y255" s="67">
        <v>78</v>
      </c>
      <c r="Z255" s="67">
        <v>36</v>
      </c>
      <c r="AA255" s="67">
        <v>114</v>
      </c>
      <c r="AB255" s="67">
        <v>49.990000000000023</v>
      </c>
      <c r="AC255" s="67">
        <v>22.19</v>
      </c>
      <c r="AD255" s="67">
        <v>72.179999999999993</v>
      </c>
      <c r="AE255" s="67">
        <f t="shared" si="47"/>
        <v>266.99</v>
      </c>
      <c r="AF255" s="67">
        <f t="shared" si="47"/>
        <v>176.19</v>
      </c>
      <c r="AG255" s="67">
        <f t="shared" si="48"/>
        <v>443.18</v>
      </c>
    </row>
    <row r="256" spans="1:33" ht="15" customHeight="1" x14ac:dyDescent="0.2">
      <c r="A256" s="68" t="s">
        <v>275</v>
      </c>
      <c r="B256" s="69"/>
      <c r="C256" s="70"/>
      <c r="D256" s="71">
        <f t="shared" si="41"/>
        <v>92</v>
      </c>
      <c r="E256" s="71">
        <f t="shared" si="41"/>
        <v>67</v>
      </c>
      <c r="F256" s="71">
        <f t="shared" si="42"/>
        <v>159</v>
      </c>
      <c r="G256" s="71">
        <v>68</v>
      </c>
      <c r="H256" s="71">
        <v>55</v>
      </c>
      <c r="I256" s="71">
        <v>123</v>
      </c>
      <c r="J256" s="71">
        <v>24</v>
      </c>
      <c r="K256" s="71">
        <v>12</v>
      </c>
      <c r="L256" s="71">
        <v>36</v>
      </c>
      <c r="M256" s="71">
        <v>14.430000000000007</v>
      </c>
      <c r="N256" s="71">
        <v>6.4099999999999993</v>
      </c>
      <c r="O256" s="71">
        <v>20.84</v>
      </c>
      <c r="P256" s="71">
        <f t="shared" si="43"/>
        <v>82.43</v>
      </c>
      <c r="Q256" s="71">
        <f t="shared" si="43"/>
        <v>61.41</v>
      </c>
      <c r="R256" s="71">
        <f t="shared" si="44"/>
        <v>143.84</v>
      </c>
      <c r="S256" s="71">
        <f t="shared" si="45"/>
        <v>91</v>
      </c>
      <c r="T256" s="71">
        <f t="shared" si="45"/>
        <v>62</v>
      </c>
      <c r="U256" s="71">
        <f t="shared" si="46"/>
        <v>153</v>
      </c>
      <c r="V256" s="71">
        <v>73</v>
      </c>
      <c r="W256" s="71">
        <v>54</v>
      </c>
      <c r="X256" s="71">
        <v>127</v>
      </c>
      <c r="Y256" s="71">
        <v>18</v>
      </c>
      <c r="Z256" s="71">
        <v>8</v>
      </c>
      <c r="AA256" s="71">
        <v>26</v>
      </c>
      <c r="AB256" s="71">
        <v>10.540000000000001</v>
      </c>
      <c r="AC256" s="71">
        <v>4.5199999999999996</v>
      </c>
      <c r="AD256" s="71">
        <v>15.059999999999999</v>
      </c>
      <c r="AE256" s="71">
        <f t="shared" si="47"/>
        <v>83.54</v>
      </c>
      <c r="AF256" s="71">
        <f t="shared" si="47"/>
        <v>58.519999999999996</v>
      </c>
      <c r="AG256" s="71">
        <f t="shared" si="48"/>
        <v>142.06</v>
      </c>
    </row>
    <row r="257" spans="1:33" ht="15" customHeight="1" x14ac:dyDescent="0.2">
      <c r="A257" s="72">
        <v>16.090499999999999</v>
      </c>
      <c r="B257" s="73" t="s">
        <v>181</v>
      </c>
      <c r="C257" s="74" t="s">
        <v>566</v>
      </c>
      <c r="D257" s="34">
        <f t="shared" si="41"/>
        <v>38</v>
      </c>
      <c r="E257" s="34">
        <f t="shared" si="41"/>
        <v>24</v>
      </c>
      <c r="F257" s="34">
        <f t="shared" si="42"/>
        <v>62</v>
      </c>
      <c r="G257" s="71">
        <v>26</v>
      </c>
      <c r="H257" s="71">
        <v>22</v>
      </c>
      <c r="I257" s="71">
        <v>48</v>
      </c>
      <c r="J257" s="71">
        <v>12</v>
      </c>
      <c r="K257" s="71">
        <v>2</v>
      </c>
      <c r="L257" s="71">
        <v>14</v>
      </c>
      <c r="M257" s="71">
        <v>8.39</v>
      </c>
      <c r="N257" s="71">
        <v>1.1299999999999999</v>
      </c>
      <c r="O257" s="71">
        <v>9.5200000000000014</v>
      </c>
      <c r="P257" s="71">
        <f t="shared" si="43"/>
        <v>34.39</v>
      </c>
      <c r="Q257" s="71">
        <f t="shared" si="43"/>
        <v>23.13</v>
      </c>
      <c r="R257" s="71">
        <f t="shared" si="44"/>
        <v>57.519999999999996</v>
      </c>
      <c r="S257" s="71">
        <f t="shared" si="45"/>
        <v>35</v>
      </c>
      <c r="T257" s="71">
        <f t="shared" si="45"/>
        <v>20</v>
      </c>
      <c r="U257" s="71">
        <f t="shared" si="46"/>
        <v>55</v>
      </c>
      <c r="V257" s="71">
        <v>30</v>
      </c>
      <c r="W257" s="71">
        <v>20</v>
      </c>
      <c r="X257" s="71">
        <v>50</v>
      </c>
      <c r="Y257" s="71">
        <v>5</v>
      </c>
      <c r="Z257" s="71"/>
      <c r="AA257" s="71">
        <v>5</v>
      </c>
      <c r="AB257" s="71">
        <v>3.38</v>
      </c>
      <c r="AC257" s="71"/>
      <c r="AD257" s="71">
        <v>3.38</v>
      </c>
      <c r="AE257" s="71">
        <f t="shared" si="47"/>
        <v>33.380000000000003</v>
      </c>
      <c r="AF257" s="71">
        <f t="shared" si="47"/>
        <v>20</v>
      </c>
      <c r="AG257" s="71">
        <f t="shared" si="48"/>
        <v>53.38</v>
      </c>
    </row>
    <row r="258" spans="1:33" ht="15" customHeight="1" x14ac:dyDescent="0.2">
      <c r="A258" s="72">
        <v>23.010100000000001</v>
      </c>
      <c r="B258" s="73" t="s">
        <v>360</v>
      </c>
      <c r="C258" s="74" t="s">
        <v>585</v>
      </c>
      <c r="D258" s="34">
        <f t="shared" si="41"/>
        <v>34</v>
      </c>
      <c r="E258" s="34">
        <f t="shared" si="41"/>
        <v>19</v>
      </c>
      <c r="F258" s="34">
        <f t="shared" si="42"/>
        <v>53</v>
      </c>
      <c r="G258" s="71">
        <v>24</v>
      </c>
      <c r="H258" s="71">
        <v>16</v>
      </c>
      <c r="I258" s="71">
        <v>40</v>
      </c>
      <c r="J258" s="71">
        <v>10</v>
      </c>
      <c r="K258" s="71">
        <v>3</v>
      </c>
      <c r="L258" s="71">
        <v>13</v>
      </c>
      <c r="M258" s="71">
        <v>4.9099999999999993</v>
      </c>
      <c r="N258" s="71">
        <v>1.5099999999999998</v>
      </c>
      <c r="O258" s="71">
        <v>6.419999999999999</v>
      </c>
      <c r="P258" s="71">
        <f t="shared" si="43"/>
        <v>28.91</v>
      </c>
      <c r="Q258" s="71">
        <f t="shared" si="43"/>
        <v>17.509999999999998</v>
      </c>
      <c r="R258" s="71">
        <f t="shared" si="44"/>
        <v>46.42</v>
      </c>
      <c r="S258" s="71">
        <f t="shared" si="45"/>
        <v>34</v>
      </c>
      <c r="T258" s="71">
        <f t="shared" si="45"/>
        <v>17</v>
      </c>
      <c r="U258" s="71">
        <f t="shared" si="46"/>
        <v>51</v>
      </c>
      <c r="V258" s="71">
        <v>25</v>
      </c>
      <c r="W258" s="71">
        <v>15</v>
      </c>
      <c r="X258" s="71">
        <v>40</v>
      </c>
      <c r="Y258" s="71">
        <v>9</v>
      </c>
      <c r="Z258" s="71">
        <v>2</v>
      </c>
      <c r="AA258" s="71">
        <v>11</v>
      </c>
      <c r="AB258" s="71">
        <v>4.8999999999999995</v>
      </c>
      <c r="AC258" s="71">
        <v>1.5</v>
      </c>
      <c r="AD258" s="71">
        <v>6.3999999999999995</v>
      </c>
      <c r="AE258" s="71">
        <f t="shared" si="47"/>
        <v>29.9</v>
      </c>
      <c r="AF258" s="71">
        <f t="shared" si="47"/>
        <v>16.5</v>
      </c>
      <c r="AG258" s="71">
        <f t="shared" si="48"/>
        <v>46.4</v>
      </c>
    </row>
    <row r="259" spans="1:33" ht="15" customHeight="1" x14ac:dyDescent="0.2">
      <c r="A259" s="72">
        <v>54.010100000000001</v>
      </c>
      <c r="B259" s="73" t="s">
        <v>357</v>
      </c>
      <c r="C259" s="74" t="s">
        <v>358</v>
      </c>
      <c r="D259" s="34">
        <f t="shared" si="41"/>
        <v>20</v>
      </c>
      <c r="E259" s="34">
        <f t="shared" si="41"/>
        <v>24</v>
      </c>
      <c r="F259" s="34">
        <f t="shared" si="42"/>
        <v>44</v>
      </c>
      <c r="G259" s="71">
        <v>18</v>
      </c>
      <c r="H259" s="71">
        <v>17</v>
      </c>
      <c r="I259" s="71">
        <v>35</v>
      </c>
      <c r="J259" s="71">
        <v>2</v>
      </c>
      <c r="K259" s="71">
        <v>7</v>
      </c>
      <c r="L259" s="71">
        <v>9</v>
      </c>
      <c r="M259" s="71">
        <v>1.1299999999999999</v>
      </c>
      <c r="N259" s="71">
        <v>3.7699999999999996</v>
      </c>
      <c r="O259" s="71">
        <v>4.8999999999999995</v>
      </c>
      <c r="P259" s="71">
        <f t="shared" si="43"/>
        <v>19.13</v>
      </c>
      <c r="Q259" s="71">
        <f t="shared" si="43"/>
        <v>20.77</v>
      </c>
      <c r="R259" s="71">
        <f t="shared" si="44"/>
        <v>39.9</v>
      </c>
      <c r="S259" s="71">
        <f t="shared" si="45"/>
        <v>22</v>
      </c>
      <c r="T259" s="71">
        <f t="shared" si="45"/>
        <v>25</v>
      </c>
      <c r="U259" s="71">
        <f t="shared" si="46"/>
        <v>47</v>
      </c>
      <c r="V259" s="71">
        <v>18</v>
      </c>
      <c r="W259" s="71">
        <v>19</v>
      </c>
      <c r="X259" s="71">
        <v>37</v>
      </c>
      <c r="Y259" s="71">
        <v>4</v>
      </c>
      <c r="Z259" s="71">
        <v>6</v>
      </c>
      <c r="AA259" s="71">
        <v>10</v>
      </c>
      <c r="AB259" s="71">
        <v>2.2599999999999998</v>
      </c>
      <c r="AC259" s="71">
        <v>3.02</v>
      </c>
      <c r="AD259" s="71">
        <v>5.2799999999999994</v>
      </c>
      <c r="AE259" s="71">
        <f t="shared" si="47"/>
        <v>20.259999999999998</v>
      </c>
      <c r="AF259" s="71">
        <f t="shared" si="47"/>
        <v>22.02</v>
      </c>
      <c r="AG259" s="71">
        <f t="shared" si="48"/>
        <v>42.28</v>
      </c>
    </row>
    <row r="260" spans="1:33" ht="15" customHeight="1" x14ac:dyDescent="0.2">
      <c r="A260" s="68" t="s">
        <v>397</v>
      </c>
      <c r="B260" s="69"/>
      <c r="C260" s="70"/>
      <c r="D260" s="71">
        <f t="shared" si="41"/>
        <v>223</v>
      </c>
      <c r="E260" s="71">
        <f t="shared" si="41"/>
        <v>146</v>
      </c>
      <c r="F260" s="71">
        <f t="shared" si="42"/>
        <v>369</v>
      </c>
      <c r="G260" s="71">
        <v>157</v>
      </c>
      <c r="H260" s="71">
        <v>119</v>
      </c>
      <c r="I260" s="71">
        <v>276</v>
      </c>
      <c r="J260" s="71">
        <v>66</v>
      </c>
      <c r="K260" s="71">
        <v>27</v>
      </c>
      <c r="L260" s="71">
        <v>93</v>
      </c>
      <c r="M260" s="71">
        <v>43.1</v>
      </c>
      <c r="N260" s="71">
        <v>16.680000000000007</v>
      </c>
      <c r="O260" s="71">
        <v>59.780000000000008</v>
      </c>
      <c r="P260" s="71">
        <f t="shared" si="43"/>
        <v>200.1</v>
      </c>
      <c r="Q260" s="71">
        <f t="shared" si="43"/>
        <v>135.68</v>
      </c>
      <c r="R260" s="71">
        <f t="shared" si="44"/>
        <v>335.78</v>
      </c>
      <c r="S260" s="71">
        <f t="shared" si="45"/>
        <v>204</v>
      </c>
      <c r="T260" s="71">
        <f t="shared" si="45"/>
        <v>128</v>
      </c>
      <c r="U260" s="71">
        <f t="shared" si="46"/>
        <v>332</v>
      </c>
      <c r="V260" s="71">
        <v>144</v>
      </c>
      <c r="W260" s="71">
        <v>100</v>
      </c>
      <c r="X260" s="71">
        <v>244</v>
      </c>
      <c r="Y260" s="71">
        <v>60</v>
      </c>
      <c r="Z260" s="71">
        <v>28</v>
      </c>
      <c r="AA260" s="71">
        <v>88</v>
      </c>
      <c r="AB260" s="71">
        <v>39.450000000000003</v>
      </c>
      <c r="AC260" s="71">
        <v>17.670000000000002</v>
      </c>
      <c r="AD260" s="71">
        <v>57.120000000000005</v>
      </c>
      <c r="AE260" s="71">
        <f t="shared" si="47"/>
        <v>183.45</v>
      </c>
      <c r="AF260" s="71">
        <f t="shared" si="47"/>
        <v>117.67</v>
      </c>
      <c r="AG260" s="71">
        <f t="shared" si="48"/>
        <v>301.12</v>
      </c>
    </row>
    <row r="261" spans="1:33" ht="15" customHeight="1" x14ac:dyDescent="0.2">
      <c r="A261" s="72">
        <v>16.010200000000001</v>
      </c>
      <c r="B261" s="73" t="s">
        <v>351</v>
      </c>
      <c r="C261" s="74" t="s">
        <v>586</v>
      </c>
      <c r="D261" s="34">
        <f t="shared" si="41"/>
        <v>21</v>
      </c>
      <c r="E261" s="34">
        <f t="shared" si="41"/>
        <v>11</v>
      </c>
      <c r="F261" s="34">
        <f t="shared" si="42"/>
        <v>32</v>
      </c>
      <c r="G261" s="71">
        <v>12</v>
      </c>
      <c r="H261" s="71">
        <v>9</v>
      </c>
      <c r="I261" s="71">
        <v>21</v>
      </c>
      <c r="J261" s="71">
        <v>9</v>
      </c>
      <c r="K261" s="71">
        <v>2</v>
      </c>
      <c r="L261" s="71">
        <v>11</v>
      </c>
      <c r="M261" s="71">
        <v>5.78</v>
      </c>
      <c r="N261" s="71">
        <v>1.63</v>
      </c>
      <c r="O261" s="71">
        <v>7.41</v>
      </c>
      <c r="P261" s="71">
        <f t="shared" si="43"/>
        <v>17.78</v>
      </c>
      <c r="Q261" s="71">
        <f t="shared" si="43"/>
        <v>10.629999999999999</v>
      </c>
      <c r="R261" s="71">
        <f t="shared" si="44"/>
        <v>28.41</v>
      </c>
      <c r="S261" s="71">
        <f t="shared" si="45"/>
        <v>18</v>
      </c>
      <c r="T261" s="71">
        <f t="shared" si="45"/>
        <v>11</v>
      </c>
      <c r="U261" s="71">
        <f t="shared" si="46"/>
        <v>29</v>
      </c>
      <c r="V261" s="71">
        <v>8</v>
      </c>
      <c r="W261" s="71">
        <v>9</v>
      </c>
      <c r="X261" s="71">
        <v>17</v>
      </c>
      <c r="Y261" s="71">
        <v>10</v>
      </c>
      <c r="Z261" s="71">
        <v>2</v>
      </c>
      <c r="AA261" s="71">
        <v>12</v>
      </c>
      <c r="AB261" s="71">
        <v>5.6499999999999995</v>
      </c>
      <c r="AC261" s="71">
        <v>1.1299999999999999</v>
      </c>
      <c r="AD261" s="71">
        <v>6.7799999999999994</v>
      </c>
      <c r="AE261" s="71">
        <f t="shared" si="47"/>
        <v>13.649999999999999</v>
      </c>
      <c r="AF261" s="71">
        <f t="shared" si="47"/>
        <v>10.129999999999999</v>
      </c>
      <c r="AG261" s="71">
        <f t="shared" si="48"/>
        <v>23.779999999999998</v>
      </c>
    </row>
    <row r="262" spans="1:33" ht="15" customHeight="1" x14ac:dyDescent="0.2">
      <c r="A262" s="72">
        <v>16.010300000000001</v>
      </c>
      <c r="B262" s="73" t="s">
        <v>353</v>
      </c>
      <c r="C262" s="74" t="s">
        <v>587</v>
      </c>
      <c r="D262" s="34">
        <f t="shared" si="41"/>
        <v>69</v>
      </c>
      <c r="E262" s="34">
        <f t="shared" si="41"/>
        <v>16</v>
      </c>
      <c r="F262" s="34">
        <f t="shared" si="42"/>
        <v>85</v>
      </c>
      <c r="G262" s="71">
        <v>62</v>
      </c>
      <c r="H262" s="71">
        <v>14</v>
      </c>
      <c r="I262" s="71">
        <v>76</v>
      </c>
      <c r="J262" s="71">
        <v>7</v>
      </c>
      <c r="K262" s="71">
        <v>2</v>
      </c>
      <c r="L262" s="71">
        <v>9</v>
      </c>
      <c r="M262" s="71">
        <v>4.88</v>
      </c>
      <c r="N262" s="71">
        <v>1.5</v>
      </c>
      <c r="O262" s="71">
        <v>6.38</v>
      </c>
      <c r="P262" s="71">
        <f t="shared" si="43"/>
        <v>66.88</v>
      </c>
      <c r="Q262" s="71">
        <f t="shared" si="43"/>
        <v>15.5</v>
      </c>
      <c r="R262" s="71">
        <f t="shared" si="44"/>
        <v>82.38</v>
      </c>
      <c r="S262" s="71">
        <f t="shared" si="45"/>
        <v>68</v>
      </c>
      <c r="T262" s="71">
        <f t="shared" si="45"/>
        <v>19</v>
      </c>
      <c r="U262" s="71">
        <f t="shared" si="46"/>
        <v>87</v>
      </c>
      <c r="V262" s="71">
        <v>59</v>
      </c>
      <c r="W262" s="71">
        <v>18</v>
      </c>
      <c r="X262" s="71">
        <v>77</v>
      </c>
      <c r="Y262" s="71">
        <v>9</v>
      </c>
      <c r="Z262" s="71">
        <v>1</v>
      </c>
      <c r="AA262" s="71">
        <v>10</v>
      </c>
      <c r="AB262" s="71">
        <v>6.75</v>
      </c>
      <c r="AC262" s="71">
        <v>0.75</v>
      </c>
      <c r="AD262" s="71">
        <v>7.5</v>
      </c>
      <c r="AE262" s="71">
        <f t="shared" si="47"/>
        <v>65.75</v>
      </c>
      <c r="AF262" s="71">
        <f t="shared" si="47"/>
        <v>18.75</v>
      </c>
      <c r="AG262" s="71">
        <f t="shared" si="48"/>
        <v>84.5</v>
      </c>
    </row>
    <row r="263" spans="1:33" ht="15" customHeight="1" x14ac:dyDescent="0.2">
      <c r="A263" s="72">
        <v>16.010400000000001</v>
      </c>
      <c r="B263" s="73" t="s">
        <v>175</v>
      </c>
      <c r="C263" s="74" t="s">
        <v>176</v>
      </c>
      <c r="D263" s="34">
        <f t="shared" si="41"/>
        <v>20</v>
      </c>
      <c r="E263" s="34">
        <f t="shared" si="41"/>
        <v>11</v>
      </c>
      <c r="F263" s="34">
        <f t="shared" si="42"/>
        <v>31</v>
      </c>
      <c r="G263" s="71">
        <v>16</v>
      </c>
      <c r="H263" s="71">
        <v>8</v>
      </c>
      <c r="I263" s="71">
        <v>24</v>
      </c>
      <c r="J263" s="71">
        <v>4</v>
      </c>
      <c r="K263" s="71">
        <v>3</v>
      </c>
      <c r="L263" s="71">
        <v>7</v>
      </c>
      <c r="M263" s="71">
        <v>3</v>
      </c>
      <c r="N263" s="71">
        <v>1.88</v>
      </c>
      <c r="O263" s="71">
        <v>4.88</v>
      </c>
      <c r="P263" s="71">
        <f t="shared" si="43"/>
        <v>19</v>
      </c>
      <c r="Q263" s="71">
        <f t="shared" si="43"/>
        <v>9.879999999999999</v>
      </c>
      <c r="R263" s="71">
        <f t="shared" si="44"/>
        <v>28.88</v>
      </c>
      <c r="S263" s="71">
        <f t="shared" si="45"/>
        <v>19</v>
      </c>
      <c r="T263" s="71">
        <f t="shared" si="45"/>
        <v>11</v>
      </c>
      <c r="U263" s="71">
        <f t="shared" si="46"/>
        <v>30</v>
      </c>
      <c r="V263" s="71">
        <v>15</v>
      </c>
      <c r="W263" s="71">
        <v>10</v>
      </c>
      <c r="X263" s="71">
        <v>25</v>
      </c>
      <c r="Y263" s="71">
        <v>4</v>
      </c>
      <c r="Z263" s="71">
        <v>1</v>
      </c>
      <c r="AA263" s="71">
        <v>5</v>
      </c>
      <c r="AB263" s="71">
        <v>2.63</v>
      </c>
      <c r="AC263" s="71">
        <v>0.75</v>
      </c>
      <c r="AD263" s="71">
        <v>3.38</v>
      </c>
      <c r="AE263" s="71">
        <f t="shared" si="47"/>
        <v>17.63</v>
      </c>
      <c r="AF263" s="71">
        <f t="shared" si="47"/>
        <v>10.75</v>
      </c>
      <c r="AG263" s="71">
        <f t="shared" si="48"/>
        <v>28.38</v>
      </c>
    </row>
    <row r="264" spans="1:33" ht="15" customHeight="1" x14ac:dyDescent="0.2">
      <c r="A264" s="72">
        <v>16.090499999999999</v>
      </c>
      <c r="B264" s="73" t="s">
        <v>181</v>
      </c>
      <c r="C264" s="74" t="s">
        <v>566</v>
      </c>
      <c r="D264" s="34">
        <f t="shared" si="41"/>
        <v>11</v>
      </c>
      <c r="E264" s="34">
        <f t="shared" si="41"/>
        <v>9</v>
      </c>
      <c r="F264" s="34">
        <f t="shared" si="42"/>
        <v>20</v>
      </c>
      <c r="G264" s="71">
        <v>9</v>
      </c>
      <c r="H264" s="71">
        <v>8</v>
      </c>
      <c r="I264" s="71">
        <v>17</v>
      </c>
      <c r="J264" s="71">
        <v>2</v>
      </c>
      <c r="K264" s="71">
        <v>1</v>
      </c>
      <c r="L264" s="71">
        <v>3</v>
      </c>
      <c r="M264" s="71">
        <v>1.1299999999999999</v>
      </c>
      <c r="N264" s="71">
        <v>0.75</v>
      </c>
      <c r="O264" s="71">
        <v>1.88</v>
      </c>
      <c r="P264" s="71">
        <f t="shared" si="43"/>
        <v>10.129999999999999</v>
      </c>
      <c r="Q264" s="71">
        <f t="shared" si="43"/>
        <v>8.75</v>
      </c>
      <c r="R264" s="71">
        <f t="shared" si="44"/>
        <v>18.88</v>
      </c>
      <c r="S264" s="71">
        <f t="shared" si="45"/>
        <v>12</v>
      </c>
      <c r="T264" s="71">
        <f t="shared" si="45"/>
        <v>8</v>
      </c>
      <c r="U264" s="71">
        <f t="shared" si="46"/>
        <v>20</v>
      </c>
      <c r="V264" s="71">
        <v>10</v>
      </c>
      <c r="W264" s="71">
        <v>7</v>
      </c>
      <c r="X264" s="71">
        <v>17</v>
      </c>
      <c r="Y264" s="71">
        <v>2</v>
      </c>
      <c r="Z264" s="71">
        <v>1</v>
      </c>
      <c r="AA264" s="71">
        <v>3</v>
      </c>
      <c r="AB264" s="71">
        <v>1.5</v>
      </c>
      <c r="AC264" s="71">
        <v>0.38</v>
      </c>
      <c r="AD264" s="71">
        <v>1.88</v>
      </c>
      <c r="AE264" s="71">
        <f t="shared" si="47"/>
        <v>11.5</v>
      </c>
      <c r="AF264" s="71">
        <f t="shared" si="47"/>
        <v>7.38</v>
      </c>
      <c r="AG264" s="71">
        <f t="shared" si="48"/>
        <v>18.88</v>
      </c>
    </row>
    <row r="265" spans="1:33" ht="15" customHeight="1" x14ac:dyDescent="0.2">
      <c r="A265" s="72">
        <v>23.010100000000001</v>
      </c>
      <c r="B265" s="73" t="s">
        <v>183</v>
      </c>
      <c r="C265" s="74" t="s">
        <v>184</v>
      </c>
      <c r="D265" s="34">
        <f t="shared" si="41"/>
        <v>40</v>
      </c>
      <c r="E265" s="34">
        <f t="shared" si="41"/>
        <v>15</v>
      </c>
      <c r="F265" s="34">
        <f t="shared" si="42"/>
        <v>55</v>
      </c>
      <c r="G265" s="71">
        <v>19</v>
      </c>
      <c r="H265" s="71">
        <v>10</v>
      </c>
      <c r="I265" s="71">
        <v>29</v>
      </c>
      <c r="J265" s="71">
        <v>21</v>
      </c>
      <c r="K265" s="71">
        <v>5</v>
      </c>
      <c r="L265" s="71">
        <v>26</v>
      </c>
      <c r="M265" s="71">
        <v>13.160000000000002</v>
      </c>
      <c r="N265" s="71">
        <v>2.6399999999999997</v>
      </c>
      <c r="O265" s="71">
        <v>15.800000000000004</v>
      </c>
      <c r="P265" s="71">
        <f t="shared" si="43"/>
        <v>32.160000000000004</v>
      </c>
      <c r="Q265" s="71">
        <f t="shared" si="43"/>
        <v>12.64</v>
      </c>
      <c r="R265" s="71">
        <f t="shared" si="44"/>
        <v>44.800000000000004</v>
      </c>
      <c r="S265" s="71">
        <f t="shared" si="45"/>
        <v>43</v>
      </c>
      <c r="T265" s="71">
        <f t="shared" si="45"/>
        <v>13</v>
      </c>
      <c r="U265" s="71">
        <f t="shared" si="46"/>
        <v>56</v>
      </c>
      <c r="V265" s="71">
        <v>24</v>
      </c>
      <c r="W265" s="71">
        <v>9</v>
      </c>
      <c r="X265" s="71">
        <v>33</v>
      </c>
      <c r="Y265" s="71">
        <v>19</v>
      </c>
      <c r="Z265" s="71">
        <v>4</v>
      </c>
      <c r="AA265" s="71">
        <v>23</v>
      </c>
      <c r="AB265" s="71">
        <v>12.400000000000002</v>
      </c>
      <c r="AC265" s="71">
        <v>3</v>
      </c>
      <c r="AD265" s="71">
        <v>15.400000000000002</v>
      </c>
      <c r="AE265" s="71">
        <f t="shared" si="47"/>
        <v>36.400000000000006</v>
      </c>
      <c r="AF265" s="71">
        <f t="shared" si="47"/>
        <v>12</v>
      </c>
      <c r="AG265" s="71">
        <f t="shared" si="48"/>
        <v>48.400000000000006</v>
      </c>
    </row>
    <row r="266" spans="1:33" ht="15" customHeight="1" x14ac:dyDescent="0.2">
      <c r="A266" s="72">
        <v>38.010100000000001</v>
      </c>
      <c r="B266" s="73" t="s">
        <v>196</v>
      </c>
      <c r="C266" s="74" t="s">
        <v>568</v>
      </c>
      <c r="D266" s="34">
        <f t="shared" si="41"/>
        <v>4</v>
      </c>
      <c r="E266" s="34">
        <f t="shared" si="41"/>
        <v>26</v>
      </c>
      <c r="F266" s="34">
        <f t="shared" si="42"/>
        <v>30</v>
      </c>
      <c r="G266" s="71">
        <v>2</v>
      </c>
      <c r="H266" s="71">
        <v>22</v>
      </c>
      <c r="I266" s="71">
        <v>24</v>
      </c>
      <c r="J266" s="71">
        <v>2</v>
      </c>
      <c r="K266" s="71">
        <v>4</v>
      </c>
      <c r="L266" s="71">
        <v>6</v>
      </c>
      <c r="M266" s="71">
        <v>0.38</v>
      </c>
      <c r="N266" s="71">
        <v>1.8899999999999997</v>
      </c>
      <c r="O266" s="71">
        <v>2.2699999999999996</v>
      </c>
      <c r="P266" s="71">
        <f t="shared" si="43"/>
        <v>2.38</v>
      </c>
      <c r="Q266" s="71">
        <f t="shared" si="43"/>
        <v>23.89</v>
      </c>
      <c r="R266" s="71">
        <f t="shared" si="44"/>
        <v>26.27</v>
      </c>
      <c r="S266" s="71">
        <f t="shared" si="45"/>
        <v>2</v>
      </c>
      <c r="T266" s="71">
        <f t="shared" si="45"/>
        <v>22</v>
      </c>
      <c r="U266" s="71">
        <f t="shared" si="46"/>
        <v>24</v>
      </c>
      <c r="V266" s="71">
        <v>2</v>
      </c>
      <c r="W266" s="71">
        <v>18</v>
      </c>
      <c r="X266" s="71">
        <v>20</v>
      </c>
      <c r="Y266" s="71"/>
      <c r="Z266" s="71">
        <v>4</v>
      </c>
      <c r="AA266" s="71">
        <v>4</v>
      </c>
      <c r="AB266" s="71"/>
      <c r="AC266" s="71">
        <v>2.2599999999999998</v>
      </c>
      <c r="AD266" s="71">
        <v>2.2599999999999998</v>
      </c>
      <c r="AE266" s="71">
        <f t="shared" si="47"/>
        <v>2</v>
      </c>
      <c r="AF266" s="71">
        <f t="shared" si="47"/>
        <v>20.259999999999998</v>
      </c>
      <c r="AG266" s="71">
        <f t="shared" si="48"/>
        <v>22.259999999999998</v>
      </c>
    </row>
    <row r="267" spans="1:33" ht="15" customHeight="1" x14ac:dyDescent="0.2">
      <c r="A267" s="72">
        <v>50.100200000000001</v>
      </c>
      <c r="B267" s="73" t="s">
        <v>355</v>
      </c>
      <c r="C267" s="74" t="s">
        <v>588</v>
      </c>
      <c r="D267" s="34">
        <f t="shared" si="41"/>
        <v>41</v>
      </c>
      <c r="E267" s="34">
        <f t="shared" si="41"/>
        <v>23</v>
      </c>
      <c r="F267" s="34">
        <f t="shared" si="42"/>
        <v>64</v>
      </c>
      <c r="G267" s="71">
        <v>23</v>
      </c>
      <c r="H267" s="71">
        <v>17</v>
      </c>
      <c r="I267" s="71">
        <v>40</v>
      </c>
      <c r="J267" s="71">
        <v>18</v>
      </c>
      <c r="K267" s="71">
        <v>6</v>
      </c>
      <c r="L267" s="71">
        <v>24</v>
      </c>
      <c r="M267" s="71">
        <v>12.39</v>
      </c>
      <c r="N267" s="71">
        <v>3.76</v>
      </c>
      <c r="O267" s="71">
        <v>16.150000000000002</v>
      </c>
      <c r="P267" s="71">
        <f t="shared" si="43"/>
        <v>35.39</v>
      </c>
      <c r="Q267" s="71">
        <f t="shared" si="43"/>
        <v>20.759999999999998</v>
      </c>
      <c r="R267" s="71">
        <f t="shared" si="44"/>
        <v>56.15</v>
      </c>
      <c r="S267" s="71">
        <f t="shared" si="45"/>
        <v>29</v>
      </c>
      <c r="T267" s="71">
        <f t="shared" si="45"/>
        <v>17</v>
      </c>
      <c r="U267" s="71">
        <f t="shared" si="46"/>
        <v>46</v>
      </c>
      <c r="V267" s="71">
        <v>15</v>
      </c>
      <c r="W267" s="71">
        <v>9</v>
      </c>
      <c r="X267" s="71">
        <v>24</v>
      </c>
      <c r="Y267" s="71">
        <v>14</v>
      </c>
      <c r="Z267" s="71">
        <v>8</v>
      </c>
      <c r="AA267" s="71">
        <v>22</v>
      </c>
      <c r="AB267" s="71">
        <v>9.0200000000000014</v>
      </c>
      <c r="AC267" s="71">
        <v>4.5199999999999996</v>
      </c>
      <c r="AD267" s="71">
        <v>13.540000000000004</v>
      </c>
      <c r="AE267" s="71">
        <f t="shared" si="47"/>
        <v>24.020000000000003</v>
      </c>
      <c r="AF267" s="71">
        <f t="shared" si="47"/>
        <v>13.52</v>
      </c>
      <c r="AG267" s="71">
        <f t="shared" si="48"/>
        <v>37.540000000000006</v>
      </c>
    </row>
    <row r="268" spans="1:33" ht="15" customHeight="1" x14ac:dyDescent="0.2">
      <c r="A268" s="75">
        <v>54.010100000000001</v>
      </c>
      <c r="B268" s="73" t="s">
        <v>357</v>
      </c>
      <c r="C268" s="74" t="s">
        <v>358</v>
      </c>
      <c r="D268" s="34">
        <f t="shared" si="41"/>
        <v>17</v>
      </c>
      <c r="E268" s="34">
        <f t="shared" si="41"/>
        <v>35</v>
      </c>
      <c r="F268" s="34">
        <f t="shared" si="42"/>
        <v>52</v>
      </c>
      <c r="G268" s="71">
        <v>14</v>
      </c>
      <c r="H268" s="71">
        <v>31</v>
      </c>
      <c r="I268" s="71">
        <v>45</v>
      </c>
      <c r="J268" s="71">
        <v>3</v>
      </c>
      <c r="K268" s="71">
        <v>4</v>
      </c>
      <c r="L268" s="71">
        <v>7</v>
      </c>
      <c r="M268" s="71">
        <v>2.38</v>
      </c>
      <c r="N268" s="71">
        <v>2.63</v>
      </c>
      <c r="O268" s="71">
        <v>5.01</v>
      </c>
      <c r="P268" s="71">
        <f t="shared" si="43"/>
        <v>16.38</v>
      </c>
      <c r="Q268" s="71">
        <f t="shared" si="43"/>
        <v>33.630000000000003</v>
      </c>
      <c r="R268" s="71">
        <f t="shared" si="44"/>
        <v>50.010000000000005</v>
      </c>
      <c r="S268" s="71">
        <f t="shared" si="45"/>
        <v>13</v>
      </c>
      <c r="T268" s="71">
        <f t="shared" si="45"/>
        <v>27</v>
      </c>
      <c r="U268" s="71">
        <f t="shared" si="46"/>
        <v>40</v>
      </c>
      <c r="V268" s="71">
        <v>11</v>
      </c>
      <c r="W268" s="71">
        <v>20</v>
      </c>
      <c r="X268" s="71">
        <v>31</v>
      </c>
      <c r="Y268" s="71">
        <v>2</v>
      </c>
      <c r="Z268" s="71">
        <v>7</v>
      </c>
      <c r="AA268" s="71">
        <v>9</v>
      </c>
      <c r="AB268" s="71">
        <v>1.5</v>
      </c>
      <c r="AC268" s="71">
        <v>4.88</v>
      </c>
      <c r="AD268" s="71">
        <v>6.38</v>
      </c>
      <c r="AE268" s="71">
        <f t="shared" si="47"/>
        <v>12.5</v>
      </c>
      <c r="AF268" s="71">
        <f t="shared" si="47"/>
        <v>24.88</v>
      </c>
      <c r="AG268" s="71">
        <f t="shared" si="48"/>
        <v>37.379999999999995</v>
      </c>
    </row>
    <row r="269" spans="1:33" ht="15" customHeight="1" x14ac:dyDescent="0.2">
      <c r="A269" s="61" t="s">
        <v>233</v>
      </c>
      <c r="B269" s="62"/>
      <c r="C269" s="63"/>
      <c r="D269" s="33">
        <f t="shared" si="41"/>
        <v>79</v>
      </c>
      <c r="E269" s="33">
        <f t="shared" si="41"/>
        <v>44</v>
      </c>
      <c r="F269" s="33">
        <f t="shared" si="42"/>
        <v>123</v>
      </c>
      <c r="G269" s="33">
        <v>13</v>
      </c>
      <c r="H269" s="33">
        <v>13</v>
      </c>
      <c r="I269" s="33">
        <v>26</v>
      </c>
      <c r="J269" s="33">
        <v>66</v>
      </c>
      <c r="K269" s="33">
        <v>31</v>
      </c>
      <c r="L269" s="33">
        <v>97</v>
      </c>
      <c r="M269" s="33">
        <v>27.239999999999984</v>
      </c>
      <c r="N269" s="33">
        <v>11.870000000000006</v>
      </c>
      <c r="O269" s="33">
        <v>39.11</v>
      </c>
      <c r="P269" s="33">
        <f t="shared" si="43"/>
        <v>40.239999999999981</v>
      </c>
      <c r="Q269" s="33">
        <f t="shared" si="43"/>
        <v>24.870000000000005</v>
      </c>
      <c r="R269" s="33">
        <f t="shared" si="44"/>
        <v>65.109999999999985</v>
      </c>
      <c r="S269" s="33">
        <f t="shared" si="45"/>
        <v>93</v>
      </c>
      <c r="T269" s="33">
        <f t="shared" si="45"/>
        <v>33</v>
      </c>
      <c r="U269" s="33">
        <f t="shared" si="46"/>
        <v>126</v>
      </c>
      <c r="V269" s="33">
        <v>15</v>
      </c>
      <c r="W269" s="33">
        <v>7</v>
      </c>
      <c r="X269" s="33">
        <v>22</v>
      </c>
      <c r="Y269" s="33">
        <v>78</v>
      </c>
      <c r="Z269" s="33">
        <v>26</v>
      </c>
      <c r="AA269" s="33">
        <v>104</v>
      </c>
      <c r="AB269" s="33">
        <v>20.189999999999998</v>
      </c>
      <c r="AC269" s="33">
        <v>11.190000000000001</v>
      </c>
      <c r="AD269" s="33">
        <v>31.380000000000006</v>
      </c>
      <c r="AE269" s="33">
        <f t="shared" si="47"/>
        <v>35.19</v>
      </c>
      <c r="AF269" s="33">
        <f t="shared" si="47"/>
        <v>18.190000000000001</v>
      </c>
      <c r="AG269" s="33">
        <f t="shared" si="48"/>
        <v>53.379999999999995</v>
      </c>
    </row>
    <row r="270" spans="1:33" ht="15" customHeight="1" x14ac:dyDescent="0.2">
      <c r="A270" s="64" t="s">
        <v>395</v>
      </c>
      <c r="B270" s="65"/>
      <c r="C270" s="66"/>
      <c r="D270" s="67">
        <f t="shared" si="41"/>
        <v>53</v>
      </c>
      <c r="E270" s="67">
        <f t="shared" si="41"/>
        <v>25</v>
      </c>
      <c r="F270" s="67">
        <f t="shared" si="42"/>
        <v>78</v>
      </c>
      <c r="G270" s="67">
        <v>9</v>
      </c>
      <c r="H270" s="67">
        <v>7</v>
      </c>
      <c r="I270" s="67">
        <v>16</v>
      </c>
      <c r="J270" s="67">
        <v>44</v>
      </c>
      <c r="K270" s="67">
        <v>18</v>
      </c>
      <c r="L270" s="67">
        <v>62</v>
      </c>
      <c r="M270" s="67">
        <v>16.66</v>
      </c>
      <c r="N270" s="67">
        <v>6.07</v>
      </c>
      <c r="O270" s="67">
        <v>22.73</v>
      </c>
      <c r="P270" s="67">
        <f t="shared" si="43"/>
        <v>25.66</v>
      </c>
      <c r="Q270" s="67">
        <f t="shared" si="43"/>
        <v>13.07</v>
      </c>
      <c r="R270" s="67">
        <f t="shared" si="44"/>
        <v>38.730000000000004</v>
      </c>
      <c r="S270" s="67">
        <f t="shared" si="45"/>
        <v>39</v>
      </c>
      <c r="T270" s="67">
        <f t="shared" si="45"/>
        <v>18</v>
      </c>
      <c r="U270" s="67">
        <f t="shared" si="46"/>
        <v>57</v>
      </c>
      <c r="V270" s="67">
        <v>11</v>
      </c>
      <c r="W270" s="67">
        <v>5</v>
      </c>
      <c r="X270" s="67">
        <v>16</v>
      </c>
      <c r="Y270" s="67">
        <v>28</v>
      </c>
      <c r="Z270" s="67">
        <v>13</v>
      </c>
      <c r="AA270" s="67">
        <v>41</v>
      </c>
      <c r="AB270" s="67">
        <v>9.49</v>
      </c>
      <c r="AC270" s="67">
        <v>5.15</v>
      </c>
      <c r="AD270" s="67">
        <v>14.64</v>
      </c>
      <c r="AE270" s="67">
        <f t="shared" si="47"/>
        <v>20.490000000000002</v>
      </c>
      <c r="AF270" s="67">
        <f t="shared" si="47"/>
        <v>10.15</v>
      </c>
      <c r="AG270" s="67">
        <f t="shared" si="48"/>
        <v>30.64</v>
      </c>
    </row>
    <row r="271" spans="1:33" ht="15" customHeight="1" x14ac:dyDescent="0.2">
      <c r="A271" s="68" t="s">
        <v>406</v>
      </c>
      <c r="B271" s="69"/>
      <c r="C271" s="70"/>
      <c r="D271" s="71">
        <f t="shared" si="41"/>
        <v>53</v>
      </c>
      <c r="E271" s="71">
        <f t="shared" si="41"/>
        <v>25</v>
      </c>
      <c r="F271" s="71">
        <f t="shared" si="42"/>
        <v>78</v>
      </c>
      <c r="G271" s="71">
        <v>9</v>
      </c>
      <c r="H271" s="71">
        <v>7</v>
      </c>
      <c r="I271" s="71">
        <v>16</v>
      </c>
      <c r="J271" s="71">
        <v>44</v>
      </c>
      <c r="K271" s="71">
        <v>18</v>
      </c>
      <c r="L271" s="71">
        <v>62</v>
      </c>
      <c r="M271" s="71">
        <v>16.66</v>
      </c>
      <c r="N271" s="71">
        <v>6.07</v>
      </c>
      <c r="O271" s="71">
        <v>22.73</v>
      </c>
      <c r="P271" s="71">
        <f t="shared" si="43"/>
        <v>25.66</v>
      </c>
      <c r="Q271" s="71">
        <f t="shared" si="43"/>
        <v>13.07</v>
      </c>
      <c r="R271" s="71">
        <f t="shared" si="44"/>
        <v>38.730000000000004</v>
      </c>
      <c r="S271" s="71">
        <f t="shared" si="45"/>
        <v>39</v>
      </c>
      <c r="T271" s="71">
        <f t="shared" si="45"/>
        <v>18</v>
      </c>
      <c r="U271" s="71">
        <f t="shared" si="46"/>
        <v>57</v>
      </c>
      <c r="V271" s="71">
        <v>11</v>
      </c>
      <c r="W271" s="71">
        <v>5</v>
      </c>
      <c r="X271" s="71">
        <v>16</v>
      </c>
      <c r="Y271" s="71">
        <v>28</v>
      </c>
      <c r="Z271" s="71">
        <v>13</v>
      </c>
      <c r="AA271" s="71">
        <v>41</v>
      </c>
      <c r="AB271" s="71">
        <v>9.49</v>
      </c>
      <c r="AC271" s="71">
        <v>5.15</v>
      </c>
      <c r="AD271" s="71">
        <v>14.64</v>
      </c>
      <c r="AE271" s="71">
        <f t="shared" si="47"/>
        <v>20.490000000000002</v>
      </c>
      <c r="AF271" s="71">
        <f t="shared" si="47"/>
        <v>10.15</v>
      </c>
      <c r="AG271" s="71">
        <f t="shared" si="48"/>
        <v>30.64</v>
      </c>
    </row>
    <row r="272" spans="1:33" ht="15" customHeight="1" x14ac:dyDescent="0.2">
      <c r="A272" s="72">
        <v>45</v>
      </c>
      <c r="B272" s="73" t="s">
        <v>230</v>
      </c>
      <c r="C272" s="74" t="s">
        <v>589</v>
      </c>
      <c r="D272" s="34">
        <f t="shared" si="41"/>
        <v>6</v>
      </c>
      <c r="E272" s="34">
        <f t="shared" si="41"/>
        <v>3</v>
      </c>
      <c r="F272" s="34">
        <f t="shared" si="42"/>
        <v>9</v>
      </c>
      <c r="G272" s="71">
        <v>3</v>
      </c>
      <c r="H272" s="71">
        <v>2</v>
      </c>
      <c r="I272" s="71">
        <v>5</v>
      </c>
      <c r="J272" s="71">
        <v>3</v>
      </c>
      <c r="K272" s="71">
        <v>1</v>
      </c>
      <c r="L272" s="71">
        <v>4</v>
      </c>
      <c r="M272" s="71">
        <v>1.1600000000000001</v>
      </c>
      <c r="N272" s="71">
        <v>0.5</v>
      </c>
      <c r="O272" s="71">
        <v>1.6600000000000001</v>
      </c>
      <c r="P272" s="71">
        <f t="shared" si="43"/>
        <v>4.16</v>
      </c>
      <c r="Q272" s="71">
        <f t="shared" si="43"/>
        <v>2.5</v>
      </c>
      <c r="R272" s="71">
        <f t="shared" si="44"/>
        <v>6.66</v>
      </c>
      <c r="S272" s="71">
        <f t="shared" si="45"/>
        <v>1</v>
      </c>
      <c r="T272" s="71">
        <f t="shared" si="45"/>
        <v>1</v>
      </c>
      <c r="U272" s="71">
        <f t="shared" si="46"/>
        <v>2</v>
      </c>
      <c r="V272" s="71">
        <v>1</v>
      </c>
      <c r="W272" s="71">
        <v>1</v>
      </c>
      <c r="X272" s="71">
        <v>2</v>
      </c>
      <c r="Y272" s="71"/>
      <c r="Z272" s="71"/>
      <c r="AA272" s="71"/>
      <c r="AB272" s="71"/>
      <c r="AC272" s="71"/>
      <c r="AD272" s="71"/>
      <c r="AE272" s="71">
        <f t="shared" si="47"/>
        <v>1</v>
      </c>
      <c r="AF272" s="71">
        <f t="shared" si="47"/>
        <v>1</v>
      </c>
      <c r="AG272" s="71">
        <f t="shared" si="48"/>
        <v>2</v>
      </c>
    </row>
    <row r="273" spans="1:33" ht="15" customHeight="1" x14ac:dyDescent="0.2">
      <c r="A273" s="72" t="s">
        <v>234</v>
      </c>
      <c r="B273" s="73" t="s">
        <v>234</v>
      </c>
      <c r="C273" s="74" t="s">
        <v>590</v>
      </c>
      <c r="D273" s="34">
        <f t="shared" si="41"/>
        <v>2</v>
      </c>
      <c r="E273" s="34">
        <f t="shared" si="41"/>
        <v>2</v>
      </c>
      <c r="F273" s="34">
        <f t="shared" si="42"/>
        <v>4</v>
      </c>
      <c r="G273" s="71"/>
      <c r="H273" s="71"/>
      <c r="I273" s="71"/>
      <c r="J273" s="71">
        <v>2</v>
      </c>
      <c r="K273" s="71">
        <v>2</v>
      </c>
      <c r="L273" s="71">
        <v>4</v>
      </c>
      <c r="M273" s="71">
        <v>0.5</v>
      </c>
      <c r="N273" s="71">
        <v>0.75</v>
      </c>
      <c r="O273" s="71">
        <v>1.25</v>
      </c>
      <c r="P273" s="71">
        <f t="shared" si="43"/>
        <v>0.5</v>
      </c>
      <c r="Q273" s="71">
        <f t="shared" si="43"/>
        <v>0.75</v>
      </c>
      <c r="R273" s="71">
        <f t="shared" si="44"/>
        <v>1.25</v>
      </c>
      <c r="S273" s="71">
        <f t="shared" si="45"/>
        <v>1</v>
      </c>
      <c r="T273" s="71">
        <f t="shared" si="45"/>
        <v>4</v>
      </c>
      <c r="U273" s="71">
        <f t="shared" si="46"/>
        <v>5</v>
      </c>
      <c r="V273" s="71"/>
      <c r="W273" s="71">
        <v>1</v>
      </c>
      <c r="X273" s="71">
        <v>1</v>
      </c>
      <c r="Y273" s="71">
        <v>1</v>
      </c>
      <c r="Z273" s="71">
        <v>3</v>
      </c>
      <c r="AA273" s="71">
        <v>4</v>
      </c>
      <c r="AB273" s="71">
        <v>0.25</v>
      </c>
      <c r="AC273" s="71">
        <v>1.25</v>
      </c>
      <c r="AD273" s="71">
        <v>1.5</v>
      </c>
      <c r="AE273" s="71">
        <f t="shared" si="47"/>
        <v>0.25</v>
      </c>
      <c r="AF273" s="71">
        <f t="shared" si="47"/>
        <v>2.25</v>
      </c>
      <c r="AG273" s="71">
        <f t="shared" si="48"/>
        <v>2.5</v>
      </c>
    </row>
    <row r="274" spans="1:33" ht="15" customHeight="1" x14ac:dyDescent="0.2">
      <c r="A274" s="72" t="s">
        <v>236</v>
      </c>
      <c r="B274" s="73" t="s">
        <v>236</v>
      </c>
      <c r="C274" s="74" t="s">
        <v>591</v>
      </c>
      <c r="D274" s="34">
        <f t="shared" si="41"/>
        <v>2</v>
      </c>
      <c r="E274" s="34">
        <f t="shared" si="41"/>
        <v>2</v>
      </c>
      <c r="F274" s="34">
        <f t="shared" si="42"/>
        <v>4</v>
      </c>
      <c r="G274" s="71"/>
      <c r="H274" s="71"/>
      <c r="I274" s="71"/>
      <c r="J274" s="71">
        <v>2</v>
      </c>
      <c r="K274" s="71">
        <v>2</v>
      </c>
      <c r="L274" s="71">
        <v>4</v>
      </c>
      <c r="M274" s="71">
        <v>0.34</v>
      </c>
      <c r="N274" s="71">
        <v>0.66</v>
      </c>
      <c r="O274" s="71">
        <v>1</v>
      </c>
      <c r="P274" s="71">
        <f t="shared" si="43"/>
        <v>0.34</v>
      </c>
      <c r="Q274" s="71">
        <f t="shared" si="43"/>
        <v>0.66</v>
      </c>
      <c r="R274" s="71">
        <f t="shared" si="44"/>
        <v>1</v>
      </c>
      <c r="S274" s="71">
        <f t="shared" si="45"/>
        <v>1</v>
      </c>
      <c r="T274" s="71">
        <f t="shared" si="45"/>
        <v>1</v>
      </c>
      <c r="U274" s="71">
        <f t="shared" si="46"/>
        <v>2</v>
      </c>
      <c r="V274" s="71"/>
      <c r="W274" s="71"/>
      <c r="X274" s="71"/>
      <c r="Y274" s="71">
        <v>1</v>
      </c>
      <c r="Z274" s="71">
        <v>1</v>
      </c>
      <c r="AA274" s="71">
        <v>2</v>
      </c>
      <c r="AB274" s="71">
        <v>0.5</v>
      </c>
      <c r="AC274" s="71">
        <v>0.33</v>
      </c>
      <c r="AD274" s="71">
        <v>0.83000000000000007</v>
      </c>
      <c r="AE274" s="71">
        <f t="shared" si="47"/>
        <v>0.5</v>
      </c>
      <c r="AF274" s="71">
        <f t="shared" si="47"/>
        <v>0.33</v>
      </c>
      <c r="AG274" s="71">
        <f t="shared" si="48"/>
        <v>0.83000000000000007</v>
      </c>
    </row>
    <row r="275" spans="1:33" ht="15" customHeight="1" x14ac:dyDescent="0.2">
      <c r="A275" s="72" t="s">
        <v>238</v>
      </c>
      <c r="B275" s="73" t="s">
        <v>238</v>
      </c>
      <c r="C275" s="74" t="s">
        <v>592</v>
      </c>
      <c r="D275" s="34">
        <f t="shared" si="41"/>
        <v>11</v>
      </c>
      <c r="E275" s="34">
        <f t="shared" si="41"/>
        <v>5</v>
      </c>
      <c r="F275" s="34">
        <f t="shared" si="42"/>
        <v>16</v>
      </c>
      <c r="G275" s="71">
        <v>1</v>
      </c>
      <c r="H275" s="71">
        <v>2</v>
      </c>
      <c r="I275" s="71">
        <v>3</v>
      </c>
      <c r="J275" s="71">
        <v>10</v>
      </c>
      <c r="K275" s="71">
        <v>3</v>
      </c>
      <c r="L275" s="71">
        <v>13</v>
      </c>
      <c r="M275" s="71">
        <v>3.75</v>
      </c>
      <c r="N275" s="71">
        <v>1.08</v>
      </c>
      <c r="O275" s="71">
        <v>4.83</v>
      </c>
      <c r="P275" s="71">
        <f t="shared" si="43"/>
        <v>4.75</v>
      </c>
      <c r="Q275" s="71">
        <f t="shared" si="43"/>
        <v>3.08</v>
      </c>
      <c r="R275" s="71">
        <f t="shared" si="44"/>
        <v>7.83</v>
      </c>
      <c r="S275" s="71">
        <f t="shared" si="45"/>
        <v>13</v>
      </c>
      <c r="T275" s="71">
        <f t="shared" si="45"/>
        <v>8</v>
      </c>
      <c r="U275" s="71">
        <f t="shared" si="46"/>
        <v>21</v>
      </c>
      <c r="V275" s="71">
        <v>3</v>
      </c>
      <c r="W275" s="71">
        <v>2</v>
      </c>
      <c r="X275" s="71">
        <v>5</v>
      </c>
      <c r="Y275" s="71">
        <v>10</v>
      </c>
      <c r="Z275" s="71">
        <v>6</v>
      </c>
      <c r="AA275" s="71">
        <v>16</v>
      </c>
      <c r="AB275" s="71">
        <v>3.41</v>
      </c>
      <c r="AC275" s="71">
        <v>2.2400000000000002</v>
      </c>
      <c r="AD275" s="71">
        <v>5.65</v>
      </c>
      <c r="AE275" s="71">
        <f t="shared" si="47"/>
        <v>6.41</v>
      </c>
      <c r="AF275" s="71">
        <f t="shared" si="47"/>
        <v>4.24</v>
      </c>
      <c r="AG275" s="71">
        <f t="shared" si="48"/>
        <v>10.65</v>
      </c>
    </row>
    <row r="276" spans="1:33" ht="15" customHeight="1" x14ac:dyDescent="0.2">
      <c r="A276" s="72" t="s">
        <v>240</v>
      </c>
      <c r="B276" s="73" t="s">
        <v>240</v>
      </c>
      <c r="C276" s="74" t="s">
        <v>593</v>
      </c>
      <c r="D276" s="34">
        <f t="shared" si="41"/>
        <v>2</v>
      </c>
      <c r="E276" s="34">
        <f t="shared" si="41"/>
        <v>1</v>
      </c>
      <c r="F276" s="34">
        <f t="shared" si="42"/>
        <v>3</v>
      </c>
      <c r="G276" s="71"/>
      <c r="H276" s="71"/>
      <c r="I276" s="71"/>
      <c r="J276" s="71">
        <v>2</v>
      </c>
      <c r="K276" s="71">
        <v>1</v>
      </c>
      <c r="L276" s="71">
        <v>3</v>
      </c>
      <c r="M276" s="71">
        <v>0.5</v>
      </c>
      <c r="N276" s="71">
        <v>0.25</v>
      </c>
      <c r="O276" s="71">
        <v>0.75</v>
      </c>
      <c r="P276" s="71">
        <f t="shared" si="43"/>
        <v>0.5</v>
      </c>
      <c r="Q276" s="71">
        <f t="shared" si="43"/>
        <v>0.25</v>
      </c>
      <c r="R276" s="71">
        <f t="shared" si="44"/>
        <v>0.75</v>
      </c>
      <c r="S276" s="71">
        <f t="shared" si="45"/>
        <v>0</v>
      </c>
      <c r="T276" s="71">
        <f t="shared" si="45"/>
        <v>0</v>
      </c>
      <c r="U276" s="71">
        <f t="shared" si="46"/>
        <v>0</v>
      </c>
      <c r="V276" s="71"/>
      <c r="W276" s="71"/>
      <c r="X276" s="71"/>
      <c r="Y276" s="71"/>
      <c r="Z276" s="71"/>
      <c r="AA276" s="71"/>
      <c r="AB276" s="71"/>
      <c r="AC276" s="71"/>
      <c r="AD276" s="71"/>
      <c r="AE276" s="71">
        <f t="shared" si="47"/>
        <v>0</v>
      </c>
      <c r="AF276" s="71">
        <f t="shared" si="47"/>
        <v>0</v>
      </c>
      <c r="AG276" s="71">
        <f t="shared" si="48"/>
        <v>0</v>
      </c>
    </row>
    <row r="277" spans="1:33" ht="15" customHeight="1" x14ac:dyDescent="0.2">
      <c r="A277" s="72" t="s">
        <v>242</v>
      </c>
      <c r="B277" s="73" t="s">
        <v>242</v>
      </c>
      <c r="C277" s="74" t="s">
        <v>594</v>
      </c>
      <c r="D277" s="34">
        <f t="shared" si="41"/>
        <v>16</v>
      </c>
      <c r="E277" s="34">
        <f t="shared" si="41"/>
        <v>4</v>
      </c>
      <c r="F277" s="34">
        <f t="shared" si="42"/>
        <v>20</v>
      </c>
      <c r="G277" s="71">
        <v>1</v>
      </c>
      <c r="H277" s="71">
        <v>2</v>
      </c>
      <c r="I277" s="71">
        <v>3</v>
      </c>
      <c r="J277" s="71">
        <v>15</v>
      </c>
      <c r="K277" s="71">
        <v>2</v>
      </c>
      <c r="L277" s="71">
        <v>17</v>
      </c>
      <c r="M277" s="71">
        <v>6.16</v>
      </c>
      <c r="N277" s="71">
        <v>0.58000000000000007</v>
      </c>
      <c r="O277" s="71">
        <v>6.74</v>
      </c>
      <c r="P277" s="71">
        <f t="shared" si="43"/>
        <v>7.16</v>
      </c>
      <c r="Q277" s="71">
        <f t="shared" si="43"/>
        <v>2.58</v>
      </c>
      <c r="R277" s="71">
        <f t="shared" si="44"/>
        <v>9.74</v>
      </c>
      <c r="S277" s="71">
        <f t="shared" si="45"/>
        <v>11</v>
      </c>
      <c r="T277" s="71">
        <f t="shared" si="45"/>
        <v>1</v>
      </c>
      <c r="U277" s="71">
        <f t="shared" si="46"/>
        <v>12</v>
      </c>
      <c r="V277" s="71">
        <v>3</v>
      </c>
      <c r="W277" s="71"/>
      <c r="X277" s="71">
        <v>3</v>
      </c>
      <c r="Y277" s="71">
        <v>8</v>
      </c>
      <c r="Z277" s="71">
        <v>1</v>
      </c>
      <c r="AA277" s="71">
        <v>9</v>
      </c>
      <c r="AB277" s="71">
        <v>2.83</v>
      </c>
      <c r="AC277" s="71">
        <v>0.33</v>
      </c>
      <c r="AD277" s="71">
        <v>3.16</v>
      </c>
      <c r="AE277" s="71">
        <f t="shared" si="47"/>
        <v>5.83</v>
      </c>
      <c r="AF277" s="71">
        <f t="shared" si="47"/>
        <v>0.33</v>
      </c>
      <c r="AG277" s="71">
        <f t="shared" si="48"/>
        <v>6.16</v>
      </c>
    </row>
    <row r="278" spans="1:33" ht="15" customHeight="1" x14ac:dyDescent="0.2">
      <c r="A278" s="72" t="s">
        <v>244</v>
      </c>
      <c r="B278" s="73" t="s">
        <v>244</v>
      </c>
      <c r="C278" s="74" t="s">
        <v>595</v>
      </c>
      <c r="D278" s="34">
        <f t="shared" si="41"/>
        <v>1</v>
      </c>
      <c r="E278" s="34">
        <f t="shared" si="41"/>
        <v>0</v>
      </c>
      <c r="F278" s="34">
        <f t="shared" si="42"/>
        <v>1</v>
      </c>
      <c r="G278" s="71"/>
      <c r="H278" s="71"/>
      <c r="I278" s="71"/>
      <c r="J278" s="71">
        <v>1</v>
      </c>
      <c r="K278" s="71"/>
      <c r="L278" s="71">
        <v>1</v>
      </c>
      <c r="M278" s="71">
        <v>0.25</v>
      </c>
      <c r="N278" s="71"/>
      <c r="O278" s="71">
        <v>0.25</v>
      </c>
      <c r="P278" s="71">
        <f t="shared" si="43"/>
        <v>0.25</v>
      </c>
      <c r="Q278" s="71">
        <f t="shared" si="43"/>
        <v>0</v>
      </c>
      <c r="R278" s="71">
        <f t="shared" si="44"/>
        <v>0.25</v>
      </c>
      <c r="S278" s="71">
        <f t="shared" si="45"/>
        <v>1</v>
      </c>
      <c r="T278" s="71">
        <f t="shared" si="45"/>
        <v>0</v>
      </c>
      <c r="U278" s="71">
        <f t="shared" si="46"/>
        <v>1</v>
      </c>
      <c r="V278" s="71">
        <v>1</v>
      </c>
      <c r="W278" s="71"/>
      <c r="X278" s="71">
        <v>1</v>
      </c>
      <c r="Y278" s="71"/>
      <c r="Z278" s="71"/>
      <c r="AA278" s="71"/>
      <c r="AB278" s="71"/>
      <c r="AC278" s="71"/>
      <c r="AD278" s="71"/>
      <c r="AE278" s="71">
        <f t="shared" si="47"/>
        <v>1</v>
      </c>
      <c r="AF278" s="71">
        <f t="shared" si="47"/>
        <v>0</v>
      </c>
      <c r="AG278" s="71">
        <f t="shared" si="48"/>
        <v>1</v>
      </c>
    </row>
    <row r="279" spans="1:33" ht="15" customHeight="1" x14ac:dyDescent="0.2">
      <c r="A279" s="72" t="s">
        <v>246</v>
      </c>
      <c r="B279" s="73" t="s">
        <v>246</v>
      </c>
      <c r="C279" s="74" t="s">
        <v>596</v>
      </c>
      <c r="D279" s="34">
        <f t="shared" si="41"/>
        <v>13</v>
      </c>
      <c r="E279" s="34">
        <f t="shared" si="41"/>
        <v>8</v>
      </c>
      <c r="F279" s="34">
        <f t="shared" si="42"/>
        <v>21</v>
      </c>
      <c r="G279" s="71">
        <v>4</v>
      </c>
      <c r="H279" s="71">
        <v>1</v>
      </c>
      <c r="I279" s="71">
        <v>5</v>
      </c>
      <c r="J279" s="71">
        <v>9</v>
      </c>
      <c r="K279" s="71">
        <v>7</v>
      </c>
      <c r="L279" s="71">
        <v>16</v>
      </c>
      <c r="M279" s="71">
        <v>4</v>
      </c>
      <c r="N279" s="71">
        <v>2.25</v>
      </c>
      <c r="O279" s="71">
        <v>6.25</v>
      </c>
      <c r="P279" s="71">
        <f t="shared" si="43"/>
        <v>8</v>
      </c>
      <c r="Q279" s="71">
        <f t="shared" si="43"/>
        <v>3.25</v>
      </c>
      <c r="R279" s="71">
        <f t="shared" si="44"/>
        <v>11.25</v>
      </c>
      <c r="S279" s="71">
        <f t="shared" si="45"/>
        <v>11</v>
      </c>
      <c r="T279" s="71">
        <f t="shared" si="45"/>
        <v>3</v>
      </c>
      <c r="U279" s="71">
        <f t="shared" si="46"/>
        <v>14</v>
      </c>
      <c r="V279" s="71">
        <v>3</v>
      </c>
      <c r="W279" s="71">
        <v>1</v>
      </c>
      <c r="X279" s="71">
        <v>4</v>
      </c>
      <c r="Y279" s="71">
        <v>8</v>
      </c>
      <c r="Z279" s="71">
        <v>2</v>
      </c>
      <c r="AA279" s="71">
        <v>10</v>
      </c>
      <c r="AB279" s="71">
        <v>2.5</v>
      </c>
      <c r="AC279" s="71">
        <v>1</v>
      </c>
      <c r="AD279" s="71">
        <v>3.5</v>
      </c>
      <c r="AE279" s="71">
        <f t="shared" si="47"/>
        <v>5.5</v>
      </c>
      <c r="AF279" s="71">
        <f t="shared" si="47"/>
        <v>2</v>
      </c>
      <c r="AG279" s="71">
        <f t="shared" si="48"/>
        <v>7.5</v>
      </c>
    </row>
    <row r="280" spans="1:33" ht="15" customHeight="1" x14ac:dyDescent="0.2">
      <c r="A280" s="64" t="s">
        <v>396</v>
      </c>
      <c r="B280" s="65"/>
      <c r="C280" s="66"/>
      <c r="D280" s="67">
        <f t="shared" si="41"/>
        <v>26</v>
      </c>
      <c r="E280" s="67">
        <f t="shared" si="41"/>
        <v>19</v>
      </c>
      <c r="F280" s="67">
        <f t="shared" si="42"/>
        <v>45</v>
      </c>
      <c r="G280" s="67">
        <v>4</v>
      </c>
      <c r="H280" s="67">
        <v>6</v>
      </c>
      <c r="I280" s="67">
        <v>10</v>
      </c>
      <c r="J280" s="67">
        <v>22</v>
      </c>
      <c r="K280" s="67">
        <v>13</v>
      </c>
      <c r="L280" s="67">
        <v>35</v>
      </c>
      <c r="M280" s="67">
        <v>10.579999999999998</v>
      </c>
      <c r="N280" s="67">
        <v>5.8</v>
      </c>
      <c r="O280" s="67">
        <v>16.380000000000003</v>
      </c>
      <c r="P280" s="67">
        <f t="shared" si="43"/>
        <v>14.579999999999998</v>
      </c>
      <c r="Q280" s="67">
        <f t="shared" si="43"/>
        <v>11.8</v>
      </c>
      <c r="R280" s="67">
        <f t="shared" si="44"/>
        <v>26.38</v>
      </c>
      <c r="S280" s="67">
        <f t="shared" si="45"/>
        <v>54</v>
      </c>
      <c r="T280" s="67">
        <f t="shared" si="45"/>
        <v>15</v>
      </c>
      <c r="U280" s="67">
        <f t="shared" si="46"/>
        <v>69</v>
      </c>
      <c r="V280" s="67">
        <v>4</v>
      </c>
      <c r="W280" s="67">
        <v>2</v>
      </c>
      <c r="X280" s="67">
        <v>6</v>
      </c>
      <c r="Y280" s="67">
        <v>50</v>
      </c>
      <c r="Z280" s="67">
        <v>13</v>
      </c>
      <c r="AA280" s="67">
        <v>63</v>
      </c>
      <c r="AB280" s="67">
        <v>10.700000000000001</v>
      </c>
      <c r="AC280" s="67">
        <v>6.0399999999999991</v>
      </c>
      <c r="AD280" s="67">
        <v>16.740000000000006</v>
      </c>
      <c r="AE280" s="67">
        <f t="shared" si="47"/>
        <v>14.700000000000001</v>
      </c>
      <c r="AF280" s="67">
        <f t="shared" si="47"/>
        <v>8.0399999999999991</v>
      </c>
      <c r="AG280" s="67">
        <f t="shared" si="48"/>
        <v>22.740000000000002</v>
      </c>
    </row>
    <row r="281" spans="1:33" ht="15" customHeight="1" x14ac:dyDescent="0.2">
      <c r="A281" s="68" t="s">
        <v>397</v>
      </c>
      <c r="B281" s="69"/>
      <c r="C281" s="70"/>
      <c r="D281" s="71">
        <f t="shared" si="41"/>
        <v>26</v>
      </c>
      <c r="E281" s="71">
        <f t="shared" si="41"/>
        <v>19</v>
      </c>
      <c r="F281" s="71">
        <f t="shared" si="42"/>
        <v>45</v>
      </c>
      <c r="G281" s="71">
        <v>4</v>
      </c>
      <c r="H281" s="71">
        <v>6</v>
      </c>
      <c r="I281" s="71">
        <v>10</v>
      </c>
      <c r="J281" s="71">
        <v>22</v>
      </c>
      <c r="K281" s="71">
        <v>13</v>
      </c>
      <c r="L281" s="71">
        <v>35</v>
      </c>
      <c r="M281" s="71">
        <v>10.579999999999998</v>
      </c>
      <c r="N281" s="71">
        <v>5.8</v>
      </c>
      <c r="O281" s="71">
        <v>16.380000000000003</v>
      </c>
      <c r="P281" s="71">
        <f t="shared" si="43"/>
        <v>14.579999999999998</v>
      </c>
      <c r="Q281" s="71">
        <f t="shared" si="43"/>
        <v>11.8</v>
      </c>
      <c r="R281" s="71">
        <f t="shared" si="44"/>
        <v>26.38</v>
      </c>
      <c r="S281" s="71">
        <f t="shared" si="45"/>
        <v>54</v>
      </c>
      <c r="T281" s="71">
        <f t="shared" si="45"/>
        <v>15</v>
      </c>
      <c r="U281" s="71">
        <f t="shared" si="46"/>
        <v>69</v>
      </c>
      <c r="V281" s="71">
        <v>4</v>
      </c>
      <c r="W281" s="71">
        <v>2</v>
      </c>
      <c r="X281" s="71">
        <v>6</v>
      </c>
      <c r="Y281" s="71">
        <v>50</v>
      </c>
      <c r="Z281" s="71">
        <v>13</v>
      </c>
      <c r="AA281" s="71">
        <v>63</v>
      </c>
      <c r="AB281" s="71">
        <v>10.700000000000001</v>
      </c>
      <c r="AC281" s="71">
        <v>6.0399999999999991</v>
      </c>
      <c r="AD281" s="71">
        <v>16.740000000000006</v>
      </c>
      <c r="AE281" s="71">
        <f t="shared" si="47"/>
        <v>14.700000000000001</v>
      </c>
      <c r="AF281" s="71">
        <f t="shared" si="47"/>
        <v>8.0399999999999991</v>
      </c>
      <c r="AG281" s="71">
        <f t="shared" si="48"/>
        <v>22.740000000000002</v>
      </c>
    </row>
    <row r="282" spans="1:33" ht="15" customHeight="1" x14ac:dyDescent="0.2">
      <c r="A282" s="75" t="s">
        <v>362</v>
      </c>
      <c r="B282" s="73" t="s">
        <v>362</v>
      </c>
      <c r="C282" s="74" t="s">
        <v>597</v>
      </c>
      <c r="D282" s="34">
        <f t="shared" si="41"/>
        <v>26</v>
      </c>
      <c r="E282" s="34">
        <f t="shared" si="41"/>
        <v>19</v>
      </c>
      <c r="F282" s="34">
        <f t="shared" si="42"/>
        <v>45</v>
      </c>
      <c r="G282" s="71">
        <v>4</v>
      </c>
      <c r="H282" s="71">
        <v>6</v>
      </c>
      <c r="I282" s="71">
        <v>10</v>
      </c>
      <c r="J282" s="71">
        <v>22</v>
      </c>
      <c r="K282" s="71">
        <v>13</v>
      </c>
      <c r="L282" s="71">
        <v>35</v>
      </c>
      <c r="M282" s="71">
        <v>10.579999999999998</v>
      </c>
      <c r="N282" s="71">
        <v>5.8</v>
      </c>
      <c r="O282" s="71">
        <v>16.380000000000003</v>
      </c>
      <c r="P282" s="71">
        <f t="shared" si="43"/>
        <v>14.579999999999998</v>
      </c>
      <c r="Q282" s="71">
        <f t="shared" si="43"/>
        <v>11.8</v>
      </c>
      <c r="R282" s="71">
        <f t="shared" si="44"/>
        <v>26.38</v>
      </c>
      <c r="S282" s="71">
        <f t="shared" si="45"/>
        <v>54</v>
      </c>
      <c r="T282" s="71">
        <f t="shared" si="45"/>
        <v>15</v>
      </c>
      <c r="U282" s="71">
        <f t="shared" si="46"/>
        <v>69</v>
      </c>
      <c r="V282" s="71">
        <v>4</v>
      </c>
      <c r="W282" s="71">
        <v>2</v>
      </c>
      <c r="X282" s="71">
        <v>6</v>
      </c>
      <c r="Y282" s="71">
        <v>50</v>
      </c>
      <c r="Z282" s="71">
        <v>13</v>
      </c>
      <c r="AA282" s="71">
        <v>63</v>
      </c>
      <c r="AB282" s="71">
        <v>10.700000000000001</v>
      </c>
      <c r="AC282" s="71">
        <v>6.0399999999999991</v>
      </c>
      <c r="AD282" s="71">
        <v>16.740000000000006</v>
      </c>
      <c r="AE282" s="71">
        <f t="shared" si="47"/>
        <v>14.700000000000001</v>
      </c>
      <c r="AF282" s="71">
        <f t="shared" si="47"/>
        <v>8.0399999999999991</v>
      </c>
      <c r="AG282" s="71">
        <f t="shared" si="48"/>
        <v>22.740000000000002</v>
      </c>
    </row>
    <row r="283" spans="1:33" ht="15" customHeight="1" x14ac:dyDescent="0.2">
      <c r="A283" s="61" t="s">
        <v>474</v>
      </c>
      <c r="B283" s="62"/>
      <c r="C283" s="63"/>
      <c r="D283" s="33">
        <f t="shared" si="41"/>
        <v>50</v>
      </c>
      <c r="E283" s="33">
        <f t="shared" si="41"/>
        <v>38</v>
      </c>
      <c r="F283" s="33">
        <f t="shared" si="42"/>
        <v>88</v>
      </c>
      <c r="G283" s="33">
        <v>32</v>
      </c>
      <c r="H283" s="33">
        <v>28</v>
      </c>
      <c r="I283" s="33">
        <v>60</v>
      </c>
      <c r="J283" s="33">
        <v>18</v>
      </c>
      <c r="K283" s="33">
        <v>10</v>
      </c>
      <c r="L283" s="33">
        <v>28</v>
      </c>
      <c r="M283" s="33">
        <v>12.160000000000004</v>
      </c>
      <c r="N283" s="33">
        <v>8.02</v>
      </c>
      <c r="O283" s="33">
        <v>20.180000000000003</v>
      </c>
      <c r="P283" s="33">
        <f t="shared" si="43"/>
        <v>44.160000000000004</v>
      </c>
      <c r="Q283" s="33">
        <f t="shared" si="43"/>
        <v>36.019999999999996</v>
      </c>
      <c r="R283" s="33">
        <f t="shared" si="44"/>
        <v>80.180000000000007</v>
      </c>
      <c r="S283" s="33">
        <f t="shared" si="45"/>
        <v>49</v>
      </c>
      <c r="T283" s="33">
        <f t="shared" si="45"/>
        <v>42</v>
      </c>
      <c r="U283" s="33">
        <f t="shared" si="46"/>
        <v>91</v>
      </c>
      <c r="V283" s="33">
        <v>33</v>
      </c>
      <c r="W283" s="33">
        <v>30</v>
      </c>
      <c r="X283" s="33">
        <v>63</v>
      </c>
      <c r="Y283" s="33">
        <v>16</v>
      </c>
      <c r="Z283" s="33">
        <v>12</v>
      </c>
      <c r="AA283" s="33">
        <v>28</v>
      </c>
      <c r="AB283" s="33">
        <v>10.560000000000002</v>
      </c>
      <c r="AC283" s="33">
        <v>9.65</v>
      </c>
      <c r="AD283" s="33">
        <v>20.21</v>
      </c>
      <c r="AE283" s="33">
        <f t="shared" si="47"/>
        <v>43.56</v>
      </c>
      <c r="AF283" s="33">
        <f t="shared" si="47"/>
        <v>39.65</v>
      </c>
      <c r="AG283" s="33">
        <f t="shared" si="48"/>
        <v>83.210000000000008</v>
      </c>
    </row>
    <row r="284" spans="1:33" ht="15" customHeight="1" x14ac:dyDescent="0.2">
      <c r="A284" s="64" t="s">
        <v>396</v>
      </c>
      <c r="B284" s="65"/>
      <c r="C284" s="66"/>
      <c r="D284" s="67">
        <f t="shared" si="41"/>
        <v>50</v>
      </c>
      <c r="E284" s="67">
        <f t="shared" si="41"/>
        <v>38</v>
      </c>
      <c r="F284" s="67">
        <f t="shared" si="42"/>
        <v>88</v>
      </c>
      <c r="G284" s="67">
        <v>32</v>
      </c>
      <c r="H284" s="67">
        <v>28</v>
      </c>
      <c r="I284" s="67">
        <v>60</v>
      </c>
      <c r="J284" s="67">
        <v>18</v>
      </c>
      <c r="K284" s="67">
        <v>10</v>
      </c>
      <c r="L284" s="67">
        <v>28</v>
      </c>
      <c r="M284" s="67">
        <v>12.160000000000004</v>
      </c>
      <c r="N284" s="67">
        <v>8.02</v>
      </c>
      <c r="O284" s="67">
        <v>20.180000000000003</v>
      </c>
      <c r="P284" s="67">
        <f t="shared" si="43"/>
        <v>44.160000000000004</v>
      </c>
      <c r="Q284" s="67">
        <f t="shared" si="43"/>
        <v>36.019999999999996</v>
      </c>
      <c r="R284" s="67">
        <f t="shared" si="44"/>
        <v>80.180000000000007</v>
      </c>
      <c r="S284" s="67">
        <f t="shared" si="45"/>
        <v>49</v>
      </c>
      <c r="T284" s="67">
        <f t="shared" si="45"/>
        <v>42</v>
      </c>
      <c r="U284" s="67">
        <f t="shared" si="46"/>
        <v>91</v>
      </c>
      <c r="V284" s="67">
        <v>33</v>
      </c>
      <c r="W284" s="67">
        <v>30</v>
      </c>
      <c r="X284" s="67">
        <v>63</v>
      </c>
      <c r="Y284" s="67">
        <v>16</v>
      </c>
      <c r="Z284" s="67">
        <v>12</v>
      </c>
      <c r="AA284" s="67">
        <v>28</v>
      </c>
      <c r="AB284" s="67">
        <v>10.560000000000002</v>
      </c>
      <c r="AC284" s="67">
        <v>9.65</v>
      </c>
      <c r="AD284" s="67">
        <v>20.21</v>
      </c>
      <c r="AE284" s="67">
        <f t="shared" si="47"/>
        <v>43.56</v>
      </c>
      <c r="AF284" s="67">
        <f t="shared" si="47"/>
        <v>39.65</v>
      </c>
      <c r="AG284" s="67">
        <f t="shared" si="48"/>
        <v>83.210000000000008</v>
      </c>
    </row>
    <row r="285" spans="1:33" ht="15" customHeight="1" x14ac:dyDescent="0.2">
      <c r="A285" s="68" t="s">
        <v>397</v>
      </c>
      <c r="B285" s="69"/>
      <c r="C285" s="70"/>
      <c r="D285" s="71">
        <f t="shared" ref="D285:E286" si="49">G285+J285</f>
        <v>50</v>
      </c>
      <c r="E285" s="71">
        <f t="shared" si="49"/>
        <v>38</v>
      </c>
      <c r="F285" s="71">
        <f t="shared" ref="F285:F286" si="50">SUM(D285:E285)</f>
        <v>88</v>
      </c>
      <c r="G285" s="71">
        <v>32</v>
      </c>
      <c r="H285" s="71">
        <v>28</v>
      </c>
      <c r="I285" s="71">
        <v>60</v>
      </c>
      <c r="J285" s="71">
        <v>18</v>
      </c>
      <c r="K285" s="71">
        <v>10</v>
      </c>
      <c r="L285" s="71">
        <v>28</v>
      </c>
      <c r="M285" s="71">
        <v>12.160000000000004</v>
      </c>
      <c r="N285" s="71">
        <v>8.02</v>
      </c>
      <c r="O285" s="71">
        <v>20.180000000000003</v>
      </c>
      <c r="P285" s="71">
        <f t="shared" ref="P285:Q286" si="51">G285+M285</f>
        <v>44.160000000000004</v>
      </c>
      <c r="Q285" s="71">
        <f t="shared" si="51"/>
        <v>36.019999999999996</v>
      </c>
      <c r="R285" s="71">
        <f t="shared" ref="R285:R286" si="52">SUM(P285:Q285)</f>
        <v>80.180000000000007</v>
      </c>
      <c r="S285" s="71">
        <f t="shared" ref="S285:T286" si="53">V285+Y285</f>
        <v>49</v>
      </c>
      <c r="T285" s="71">
        <f t="shared" si="53"/>
        <v>42</v>
      </c>
      <c r="U285" s="71">
        <f t="shared" ref="U285:U286" si="54">SUM(S285:T285)</f>
        <v>91</v>
      </c>
      <c r="V285" s="71">
        <v>33</v>
      </c>
      <c r="W285" s="71">
        <v>30</v>
      </c>
      <c r="X285" s="71">
        <v>63</v>
      </c>
      <c r="Y285" s="71">
        <v>16</v>
      </c>
      <c r="Z285" s="71">
        <v>12</v>
      </c>
      <c r="AA285" s="71">
        <v>28</v>
      </c>
      <c r="AB285" s="71">
        <v>10.560000000000002</v>
      </c>
      <c r="AC285" s="71">
        <v>9.65</v>
      </c>
      <c r="AD285" s="71">
        <v>20.21</v>
      </c>
      <c r="AE285" s="71">
        <f t="shared" ref="AE285:AF286" si="55">V285+AB285</f>
        <v>43.56</v>
      </c>
      <c r="AF285" s="71">
        <f t="shared" si="55"/>
        <v>39.65</v>
      </c>
      <c r="AG285" s="71">
        <f t="shared" ref="AG285:AG286" si="56">SUM(AE285:AF285)</f>
        <v>83.210000000000008</v>
      </c>
    </row>
    <row r="286" spans="1:33" ht="15" customHeight="1" x14ac:dyDescent="0.2">
      <c r="A286" s="77">
        <v>4.0301</v>
      </c>
      <c r="B286" s="73" t="s">
        <v>364</v>
      </c>
      <c r="C286" s="74" t="s">
        <v>474</v>
      </c>
      <c r="D286" s="34">
        <f t="shared" si="49"/>
        <v>50</v>
      </c>
      <c r="E286" s="34">
        <f t="shared" si="49"/>
        <v>38</v>
      </c>
      <c r="F286" s="34">
        <f t="shared" si="50"/>
        <v>88</v>
      </c>
      <c r="G286" s="71">
        <v>32</v>
      </c>
      <c r="H286" s="71">
        <v>28</v>
      </c>
      <c r="I286" s="71">
        <v>60</v>
      </c>
      <c r="J286" s="71">
        <v>18</v>
      </c>
      <c r="K286" s="71">
        <v>10</v>
      </c>
      <c r="L286" s="71">
        <v>28</v>
      </c>
      <c r="M286" s="71">
        <v>12.160000000000004</v>
      </c>
      <c r="N286" s="71">
        <v>8.02</v>
      </c>
      <c r="O286" s="71">
        <v>20.180000000000003</v>
      </c>
      <c r="P286" s="71">
        <f t="shared" si="51"/>
        <v>44.160000000000004</v>
      </c>
      <c r="Q286" s="71">
        <f t="shared" si="51"/>
        <v>36.019999999999996</v>
      </c>
      <c r="R286" s="71">
        <f t="shared" si="52"/>
        <v>80.180000000000007</v>
      </c>
      <c r="S286" s="71">
        <f t="shared" si="53"/>
        <v>49</v>
      </c>
      <c r="T286" s="71">
        <f t="shared" si="53"/>
        <v>42</v>
      </c>
      <c r="U286" s="71">
        <f t="shared" si="54"/>
        <v>91</v>
      </c>
      <c r="V286" s="71">
        <v>33</v>
      </c>
      <c r="W286" s="71">
        <v>30</v>
      </c>
      <c r="X286" s="71">
        <v>63</v>
      </c>
      <c r="Y286" s="71">
        <v>16</v>
      </c>
      <c r="Z286" s="71">
        <v>12</v>
      </c>
      <c r="AA286" s="71">
        <v>28</v>
      </c>
      <c r="AB286" s="71">
        <v>10.560000000000002</v>
      </c>
      <c r="AC286" s="71">
        <v>9.65</v>
      </c>
      <c r="AD286" s="71">
        <v>20.21</v>
      </c>
      <c r="AE286" s="71">
        <f t="shared" si="55"/>
        <v>43.56</v>
      </c>
      <c r="AF286" s="71">
        <f t="shared" si="55"/>
        <v>39.65</v>
      </c>
      <c r="AG286" s="71">
        <f t="shared" si="56"/>
        <v>83.210000000000008</v>
      </c>
    </row>
  </sheetData>
  <mergeCells count="19">
    <mergeCell ref="C5:U5"/>
    <mergeCell ref="C6:U6"/>
    <mergeCell ref="C1:U1"/>
    <mergeCell ref="C2:U2"/>
    <mergeCell ref="Q3:R3"/>
    <mergeCell ref="C4:U4"/>
    <mergeCell ref="C7:C9"/>
    <mergeCell ref="D7:R7"/>
    <mergeCell ref="S7:AG7"/>
    <mergeCell ref="D8:F8"/>
    <mergeCell ref="G8:I8"/>
    <mergeCell ref="J8:L8"/>
    <mergeCell ref="M8:O8"/>
    <mergeCell ref="P8:R8"/>
    <mergeCell ref="S8:U8"/>
    <mergeCell ref="V8:X8"/>
    <mergeCell ref="Y8:AA8"/>
    <mergeCell ref="AB8:AD8"/>
    <mergeCell ref="AE8:AG8"/>
  </mergeCells>
  <printOptions horizontalCentered="1"/>
  <pageMargins left="0.25" right="0.25" top="0.75" bottom="0.75" header="0.3" footer="0.3"/>
  <pageSetup scale="85" fitToHeight="0" orientation="landscape" horizontalDpi="90" verticalDpi="90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8"/>
  <sheetViews>
    <sheetView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 x14ac:dyDescent="0.2"/>
  <cols>
    <col min="1" max="1" width="12.140625" style="3" customWidth="1"/>
    <col min="2" max="2" width="7.140625" style="3" customWidth="1"/>
    <col min="3" max="3" width="39.85546875" style="3" bestFit="1" customWidth="1"/>
    <col min="4" max="5" width="6.5703125" style="3" bestFit="1" customWidth="1"/>
    <col min="6" max="6" width="7.5703125" style="3" bestFit="1" customWidth="1"/>
    <col min="7" max="8" width="6.5703125" style="3" bestFit="1" customWidth="1"/>
    <col min="9" max="9" width="7.5703125" style="3" bestFit="1" customWidth="1"/>
    <col min="10" max="10" width="6.5703125" style="3" bestFit="1" customWidth="1"/>
    <col min="11" max="11" width="5.140625" style="3" bestFit="1" customWidth="1"/>
    <col min="12" max="12" width="6.5703125" style="3" bestFit="1" customWidth="1"/>
    <col min="13" max="14" width="5.140625" style="3" bestFit="1" customWidth="1"/>
    <col min="15" max="17" width="6.5703125" style="3" bestFit="1" customWidth="1"/>
    <col min="18" max="18" width="7.5703125" style="3" bestFit="1" customWidth="1"/>
    <col min="19" max="20" width="6.5703125" style="3" bestFit="1" customWidth="1"/>
    <col min="21" max="21" width="9.140625" style="3" bestFit="1" customWidth="1"/>
    <col min="22" max="22" width="7.5703125" style="3" bestFit="1" customWidth="1"/>
    <col min="23" max="24" width="6.5703125" style="3" bestFit="1" customWidth="1"/>
    <col min="25" max="25" width="9.140625" style="3" bestFit="1" customWidth="1"/>
    <col min="26" max="27" width="6.5703125" style="3" bestFit="1" customWidth="1"/>
    <col min="28" max="28" width="5.140625" style="3" bestFit="1" customWidth="1"/>
    <col min="29" max="29" width="6.5703125" style="3" bestFit="1" customWidth="1"/>
    <col min="30" max="31" width="5.140625" style="3" bestFit="1" customWidth="1"/>
    <col min="32" max="34" width="6.5703125" style="3" bestFit="1" customWidth="1"/>
    <col min="35" max="35" width="9.140625" style="3" bestFit="1" customWidth="1"/>
    <col min="36" max="36" width="7.5703125" style="3" bestFit="1" customWidth="1"/>
    <col min="37" max="16384" width="9.140625" style="3"/>
  </cols>
  <sheetData>
    <row r="1" spans="3:36" ht="15" x14ac:dyDescent="0.2">
      <c r="C1" s="123" t="s">
        <v>389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</row>
    <row r="2" spans="3:36" ht="15" x14ac:dyDescent="0.2">
      <c r="C2" s="124" t="s">
        <v>390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3:36" ht="15" x14ac:dyDescent="0.2">
      <c r="C3" s="39"/>
      <c r="D3" s="60"/>
      <c r="E3" s="60"/>
      <c r="F3" s="60"/>
      <c r="G3" s="60"/>
      <c r="H3" s="60"/>
      <c r="I3" s="60"/>
      <c r="J3" s="60"/>
      <c r="K3" s="60"/>
      <c r="L3" s="60"/>
      <c r="M3" s="60"/>
      <c r="N3" s="5"/>
      <c r="O3" s="5"/>
      <c r="P3" s="5"/>
      <c r="Q3" s="127"/>
      <c r="R3" s="127"/>
      <c r="S3" s="91"/>
      <c r="T3" s="91"/>
      <c r="U3" s="59"/>
    </row>
    <row r="4" spans="3:36" ht="15" x14ac:dyDescent="0.2">
      <c r="C4" s="124" t="s">
        <v>398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3:36" ht="15" x14ac:dyDescent="0.2">
      <c r="C5" s="125" t="s">
        <v>608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</row>
    <row r="6" spans="3:36" x14ac:dyDescent="0.2">
      <c r="C6" s="126" t="s">
        <v>418</v>
      </c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</row>
    <row r="7" spans="3:36" x14ac:dyDescent="0.2">
      <c r="C7" s="155" t="s">
        <v>394</v>
      </c>
      <c r="D7" s="155" t="s">
        <v>432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2" t="s">
        <v>480</v>
      </c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</row>
    <row r="8" spans="3:36" ht="31.5" customHeight="1" x14ac:dyDescent="0.2">
      <c r="C8" s="155"/>
      <c r="D8" s="153" t="s">
        <v>378</v>
      </c>
      <c r="E8" s="153"/>
      <c r="F8" s="153"/>
      <c r="G8" s="153" t="s">
        <v>379</v>
      </c>
      <c r="H8" s="153"/>
      <c r="I8" s="153"/>
      <c r="J8" s="153" t="s">
        <v>380</v>
      </c>
      <c r="K8" s="153"/>
      <c r="L8" s="153"/>
      <c r="M8" s="154" t="s">
        <v>381</v>
      </c>
      <c r="N8" s="154"/>
      <c r="O8" s="154"/>
      <c r="P8" s="156" t="s">
        <v>382</v>
      </c>
      <c r="Q8" s="156"/>
      <c r="R8" s="156"/>
      <c r="S8" s="153" t="s">
        <v>378</v>
      </c>
      <c r="T8" s="153"/>
      <c r="U8" s="153"/>
      <c r="V8" s="153"/>
      <c r="W8" s="153" t="s">
        <v>379</v>
      </c>
      <c r="X8" s="153"/>
      <c r="Y8" s="153"/>
      <c r="Z8" s="153"/>
      <c r="AA8" s="153" t="s">
        <v>380</v>
      </c>
      <c r="AB8" s="153"/>
      <c r="AC8" s="153"/>
      <c r="AD8" s="154" t="s">
        <v>381</v>
      </c>
      <c r="AE8" s="154"/>
      <c r="AF8" s="154"/>
      <c r="AG8" s="154" t="s">
        <v>382</v>
      </c>
      <c r="AH8" s="154"/>
      <c r="AI8" s="154"/>
      <c r="AJ8" s="154"/>
    </row>
    <row r="9" spans="3:36" x14ac:dyDescent="0.2">
      <c r="C9" s="155"/>
      <c r="D9" s="106" t="s">
        <v>1</v>
      </c>
      <c r="E9" s="106" t="s">
        <v>0</v>
      </c>
      <c r="F9" s="107" t="s">
        <v>419</v>
      </c>
      <c r="G9" s="106" t="s">
        <v>1</v>
      </c>
      <c r="H9" s="106" t="s">
        <v>0</v>
      </c>
      <c r="I9" s="107" t="s">
        <v>419</v>
      </c>
      <c r="J9" s="106" t="s">
        <v>1</v>
      </c>
      <c r="K9" s="106" t="s">
        <v>0</v>
      </c>
      <c r="L9" s="107" t="s">
        <v>419</v>
      </c>
      <c r="M9" s="106" t="s">
        <v>1</v>
      </c>
      <c r="N9" s="106" t="s">
        <v>0</v>
      </c>
      <c r="O9" s="107" t="s">
        <v>419</v>
      </c>
      <c r="P9" s="106" t="s">
        <v>1</v>
      </c>
      <c r="Q9" s="106" t="s">
        <v>0</v>
      </c>
      <c r="R9" s="107" t="s">
        <v>419</v>
      </c>
      <c r="S9" s="106" t="s">
        <v>1</v>
      </c>
      <c r="T9" s="106" t="s">
        <v>0</v>
      </c>
      <c r="U9" s="108" t="s">
        <v>477</v>
      </c>
      <c r="V9" s="107" t="s">
        <v>419</v>
      </c>
      <c r="W9" s="108" t="s">
        <v>1</v>
      </c>
      <c r="X9" s="108" t="s">
        <v>0</v>
      </c>
      <c r="Y9" s="108" t="s">
        <v>477</v>
      </c>
      <c r="Z9" s="107" t="s">
        <v>419</v>
      </c>
      <c r="AA9" s="106" t="s">
        <v>1</v>
      </c>
      <c r="AB9" s="106" t="s">
        <v>0</v>
      </c>
      <c r="AC9" s="107" t="s">
        <v>419</v>
      </c>
      <c r="AD9" s="106" t="s">
        <v>1</v>
      </c>
      <c r="AE9" s="106" t="s">
        <v>0</v>
      </c>
      <c r="AF9" s="107" t="s">
        <v>419</v>
      </c>
      <c r="AG9" s="106" t="s">
        <v>1</v>
      </c>
      <c r="AH9" s="106" t="s">
        <v>0</v>
      </c>
      <c r="AI9" s="108" t="s">
        <v>477</v>
      </c>
      <c r="AJ9" s="107" t="s">
        <v>419</v>
      </c>
    </row>
    <row r="10" spans="3:36" x14ac:dyDescent="0.2">
      <c r="C10" s="109" t="s">
        <v>482</v>
      </c>
      <c r="D10" s="110">
        <f>D11+D25+D32</f>
        <v>7420</v>
      </c>
      <c r="E10" s="110">
        <f t="shared" ref="E10:AJ10" si="0">E11+E25+E32</f>
        <v>4617</v>
      </c>
      <c r="F10" s="110">
        <f t="shared" si="0"/>
        <v>12037</v>
      </c>
      <c r="G10" s="110">
        <f t="shared" si="0"/>
        <v>6352</v>
      </c>
      <c r="H10" s="110">
        <f t="shared" si="0"/>
        <v>3826</v>
      </c>
      <c r="I10" s="110">
        <f t="shared" si="0"/>
        <v>10178</v>
      </c>
      <c r="J10" s="110">
        <f t="shared" si="0"/>
        <v>1068</v>
      </c>
      <c r="K10" s="110">
        <f t="shared" si="0"/>
        <v>791</v>
      </c>
      <c r="L10" s="110">
        <f t="shared" si="0"/>
        <v>1859</v>
      </c>
      <c r="M10" s="110">
        <f t="shared" si="0"/>
        <v>640.0599999999996</v>
      </c>
      <c r="N10" s="110">
        <f t="shared" si="0"/>
        <v>489.24999999999966</v>
      </c>
      <c r="O10" s="110">
        <f t="shared" si="0"/>
        <v>1129.3099999999997</v>
      </c>
      <c r="P10" s="110">
        <f t="shared" si="0"/>
        <v>6992.0599999999995</v>
      </c>
      <c r="Q10" s="110">
        <f t="shared" si="0"/>
        <v>4315.25</v>
      </c>
      <c r="R10" s="110">
        <f t="shared" si="0"/>
        <v>11307.309999999998</v>
      </c>
      <c r="S10" s="110">
        <f t="shared" si="0"/>
        <v>7100</v>
      </c>
      <c r="T10" s="110">
        <f t="shared" si="0"/>
        <v>4441</v>
      </c>
      <c r="U10" s="110">
        <f t="shared" si="0"/>
        <v>15</v>
      </c>
      <c r="V10" s="110">
        <f t="shared" si="0"/>
        <v>11556</v>
      </c>
      <c r="W10" s="110">
        <f t="shared" si="0"/>
        <v>5920</v>
      </c>
      <c r="X10" s="110">
        <f t="shared" si="0"/>
        <v>3572</v>
      </c>
      <c r="Y10" s="110">
        <f t="shared" si="0"/>
        <v>15</v>
      </c>
      <c r="Z10" s="110">
        <f t="shared" si="0"/>
        <v>9507</v>
      </c>
      <c r="AA10" s="110">
        <f t="shared" si="0"/>
        <v>1180</v>
      </c>
      <c r="AB10" s="110">
        <f t="shared" si="0"/>
        <v>869</v>
      </c>
      <c r="AC10" s="110">
        <f t="shared" si="0"/>
        <v>2049</v>
      </c>
      <c r="AD10" s="110">
        <f t="shared" si="0"/>
        <v>607.65999999999974</v>
      </c>
      <c r="AE10" s="110">
        <f t="shared" si="0"/>
        <v>448.45999999999992</v>
      </c>
      <c r="AF10" s="110">
        <f t="shared" si="0"/>
        <v>1056.1199999999999</v>
      </c>
      <c r="AG10" s="110">
        <f t="shared" si="0"/>
        <v>6527.66</v>
      </c>
      <c r="AH10" s="110">
        <f t="shared" si="0"/>
        <v>4020.4599999999996</v>
      </c>
      <c r="AI10" s="110">
        <f t="shared" si="0"/>
        <v>15</v>
      </c>
      <c r="AJ10" s="110">
        <f t="shared" si="0"/>
        <v>10563.12</v>
      </c>
    </row>
    <row r="11" spans="3:36" x14ac:dyDescent="0.2">
      <c r="C11" s="111" t="s">
        <v>395</v>
      </c>
      <c r="D11" s="112">
        <f>SUM(D12:D24)</f>
        <v>5864</v>
      </c>
      <c r="E11" s="112">
        <f t="shared" ref="E11:T11" si="1">SUM(E12:E24)</f>
        <v>3348</v>
      </c>
      <c r="F11" s="112">
        <f t="shared" si="1"/>
        <v>9212</v>
      </c>
      <c r="G11" s="112">
        <f t="shared" si="1"/>
        <v>5189</v>
      </c>
      <c r="H11" s="112">
        <f t="shared" si="1"/>
        <v>2881</v>
      </c>
      <c r="I11" s="112">
        <f t="shared" si="1"/>
        <v>8070</v>
      </c>
      <c r="J11" s="112">
        <f t="shared" si="1"/>
        <v>675</v>
      </c>
      <c r="K11" s="112">
        <f t="shared" si="1"/>
        <v>467</v>
      </c>
      <c r="L11" s="112">
        <f t="shared" si="1"/>
        <v>1142</v>
      </c>
      <c r="M11" s="112">
        <f t="shared" si="1"/>
        <v>395.44999999999976</v>
      </c>
      <c r="N11" s="112">
        <f t="shared" si="1"/>
        <v>278.64999999999975</v>
      </c>
      <c r="O11" s="112">
        <f t="shared" si="1"/>
        <v>674.10000000000025</v>
      </c>
      <c r="P11" s="112">
        <f t="shared" si="1"/>
        <v>5584.45</v>
      </c>
      <c r="Q11" s="112">
        <f t="shared" si="1"/>
        <v>3159.65</v>
      </c>
      <c r="R11" s="112">
        <f t="shared" si="1"/>
        <v>8744.0999999999985</v>
      </c>
      <c r="S11" s="112">
        <f t="shared" si="1"/>
        <v>5604</v>
      </c>
      <c r="T11" s="112">
        <f t="shared" si="1"/>
        <v>3269</v>
      </c>
      <c r="U11" s="112">
        <f t="shared" ref="U11:AJ11" si="2">SUM(U12:U24)</f>
        <v>15</v>
      </c>
      <c r="V11" s="112">
        <f t="shared" si="2"/>
        <v>8888</v>
      </c>
      <c r="W11" s="112">
        <f t="shared" si="2"/>
        <v>4976</v>
      </c>
      <c r="X11" s="112">
        <f t="shared" si="2"/>
        <v>2830</v>
      </c>
      <c r="Y11" s="112">
        <f t="shared" si="2"/>
        <v>15</v>
      </c>
      <c r="Z11" s="112">
        <f t="shared" si="2"/>
        <v>7821</v>
      </c>
      <c r="AA11" s="112">
        <f t="shared" si="2"/>
        <v>628</v>
      </c>
      <c r="AB11" s="112">
        <f t="shared" si="2"/>
        <v>439</v>
      </c>
      <c r="AC11" s="112">
        <f t="shared" si="2"/>
        <v>1067</v>
      </c>
      <c r="AD11" s="112">
        <f t="shared" si="2"/>
        <v>379.0899999999998</v>
      </c>
      <c r="AE11" s="112">
        <f t="shared" si="2"/>
        <v>251.90999999999997</v>
      </c>
      <c r="AF11" s="112">
        <f t="shared" si="2"/>
        <v>631.00000000000023</v>
      </c>
      <c r="AG11" s="112">
        <f t="shared" si="2"/>
        <v>5355.09</v>
      </c>
      <c r="AH11" s="112">
        <f t="shared" si="2"/>
        <v>3081.9099999999994</v>
      </c>
      <c r="AI11" s="112">
        <f t="shared" si="2"/>
        <v>15</v>
      </c>
      <c r="AJ11" s="112">
        <f t="shared" si="2"/>
        <v>8452</v>
      </c>
    </row>
    <row r="12" spans="3:36" x14ac:dyDescent="0.2">
      <c r="C12" s="113" t="s">
        <v>3</v>
      </c>
      <c r="D12" s="114">
        <f t="shared" ref="D12:D33" si="3">G12+J12</f>
        <v>4411</v>
      </c>
      <c r="E12" s="114">
        <f t="shared" ref="E12:E33" si="4">H12+K12</f>
        <v>2640</v>
      </c>
      <c r="F12" s="114">
        <f t="shared" ref="F12:F33" si="5">SUM(D12:E12)</f>
        <v>7051</v>
      </c>
      <c r="G12" s="114">
        <v>3937</v>
      </c>
      <c r="H12" s="114">
        <v>2300</v>
      </c>
      <c r="I12" s="114">
        <v>6237</v>
      </c>
      <c r="J12" s="114">
        <v>474</v>
      </c>
      <c r="K12" s="114">
        <v>340</v>
      </c>
      <c r="L12" s="114">
        <v>814</v>
      </c>
      <c r="M12" s="114">
        <v>283.50999999999982</v>
      </c>
      <c r="N12" s="114">
        <v>206.4999999999998</v>
      </c>
      <c r="O12" s="114">
        <v>490.01000000000022</v>
      </c>
      <c r="P12" s="114">
        <f>G12+M12</f>
        <v>4220.51</v>
      </c>
      <c r="Q12" s="114">
        <f>H12+N12</f>
        <v>2506.5</v>
      </c>
      <c r="R12" s="114">
        <f>SUM(P12:Q12)</f>
        <v>6727.01</v>
      </c>
      <c r="S12" s="114">
        <f t="shared" ref="S12:S33" si="6">W12+AA12</f>
        <v>4251</v>
      </c>
      <c r="T12" s="114">
        <f t="shared" ref="T12:T33" si="7">X12+AB12</f>
        <v>2587</v>
      </c>
      <c r="U12" s="114">
        <f t="shared" ref="U12:U33" si="8">Y12</f>
        <v>14</v>
      </c>
      <c r="V12" s="114">
        <f t="shared" ref="V12:V33" si="9">SUM(S12:U12)</f>
        <v>6852</v>
      </c>
      <c r="W12" s="114">
        <v>3812</v>
      </c>
      <c r="X12" s="114">
        <v>2263</v>
      </c>
      <c r="Y12" s="114">
        <v>14</v>
      </c>
      <c r="Z12" s="114">
        <v>6089</v>
      </c>
      <c r="AA12" s="114">
        <v>439</v>
      </c>
      <c r="AB12" s="114">
        <v>324</v>
      </c>
      <c r="AC12" s="114">
        <v>763</v>
      </c>
      <c r="AD12" s="114">
        <v>272.11999999999983</v>
      </c>
      <c r="AE12" s="114">
        <v>192.27999999999992</v>
      </c>
      <c r="AF12" s="114">
        <v>464.40000000000038</v>
      </c>
      <c r="AG12" s="114">
        <f t="shared" ref="AG12:AG33" si="10">W12+AD12</f>
        <v>4084.12</v>
      </c>
      <c r="AH12" s="114">
        <f t="shared" ref="AH12:AH33" si="11">X12+AE12</f>
        <v>2455.2799999999997</v>
      </c>
      <c r="AI12" s="114">
        <f t="shared" ref="AI12:AI33" si="12">Y12</f>
        <v>14</v>
      </c>
      <c r="AJ12" s="114">
        <f t="shared" ref="AJ12:AJ33" si="13">SUM(AG12:AI12)</f>
        <v>6553.4</v>
      </c>
    </row>
    <row r="13" spans="3:36" x14ac:dyDescent="0.2">
      <c r="C13" s="113" t="s">
        <v>470</v>
      </c>
      <c r="D13" s="114">
        <f t="shared" si="3"/>
        <v>90</v>
      </c>
      <c r="E13" s="114">
        <f t="shared" si="4"/>
        <v>24</v>
      </c>
      <c r="F13" s="114">
        <f t="shared" si="5"/>
        <v>114</v>
      </c>
      <c r="G13" s="114">
        <v>72</v>
      </c>
      <c r="H13" s="114">
        <v>17</v>
      </c>
      <c r="I13" s="114">
        <v>89</v>
      </c>
      <c r="J13" s="114">
        <v>18</v>
      </c>
      <c r="K13" s="114">
        <v>7</v>
      </c>
      <c r="L13" s="114">
        <v>25</v>
      </c>
      <c r="M13" s="114">
        <v>9.33</v>
      </c>
      <c r="N13" s="114">
        <v>3.75</v>
      </c>
      <c r="O13" s="114">
        <v>13.08</v>
      </c>
      <c r="P13" s="114">
        <f t="shared" ref="P13:P24" si="14">G13+M13</f>
        <v>81.33</v>
      </c>
      <c r="Q13" s="114">
        <f t="shared" ref="Q13:Q24" si="15">H13+N13</f>
        <v>20.75</v>
      </c>
      <c r="R13" s="114">
        <f t="shared" ref="R13:R24" si="16">SUM(P13:Q13)</f>
        <v>102.08</v>
      </c>
      <c r="S13" s="114">
        <f t="shared" si="6"/>
        <v>109</v>
      </c>
      <c r="T13" s="114">
        <f t="shared" si="7"/>
        <v>24</v>
      </c>
      <c r="U13" s="114">
        <f t="shared" si="8"/>
        <v>1</v>
      </c>
      <c r="V13" s="114">
        <f t="shared" si="9"/>
        <v>134</v>
      </c>
      <c r="W13" s="114">
        <v>95</v>
      </c>
      <c r="X13" s="114">
        <v>20</v>
      </c>
      <c r="Y13" s="114">
        <v>1</v>
      </c>
      <c r="Z13" s="114">
        <v>116</v>
      </c>
      <c r="AA13" s="114">
        <v>14</v>
      </c>
      <c r="AB13" s="114">
        <v>4</v>
      </c>
      <c r="AC13" s="114">
        <v>18</v>
      </c>
      <c r="AD13" s="114">
        <v>7.83</v>
      </c>
      <c r="AE13" s="114">
        <v>2</v>
      </c>
      <c r="AF13" s="114">
        <v>9.83</v>
      </c>
      <c r="AG13" s="114">
        <f t="shared" si="10"/>
        <v>102.83</v>
      </c>
      <c r="AH13" s="114">
        <f t="shared" si="11"/>
        <v>22</v>
      </c>
      <c r="AI13" s="114">
        <f t="shared" si="12"/>
        <v>1</v>
      </c>
      <c r="AJ13" s="114">
        <f t="shared" si="13"/>
        <v>125.83</v>
      </c>
    </row>
    <row r="14" spans="3:36" x14ac:dyDescent="0.2">
      <c r="C14" s="113" t="s">
        <v>456</v>
      </c>
      <c r="D14" s="114">
        <f t="shared" si="3"/>
        <v>617</v>
      </c>
      <c r="E14" s="114">
        <f t="shared" si="4"/>
        <v>351</v>
      </c>
      <c r="F14" s="114">
        <f t="shared" si="5"/>
        <v>968</v>
      </c>
      <c r="G14" s="114">
        <v>546</v>
      </c>
      <c r="H14" s="114">
        <v>309</v>
      </c>
      <c r="I14" s="114">
        <v>855</v>
      </c>
      <c r="J14" s="114">
        <v>71</v>
      </c>
      <c r="K14" s="114">
        <v>42</v>
      </c>
      <c r="L14" s="114">
        <v>113</v>
      </c>
      <c r="M14" s="114">
        <v>45.139999999999993</v>
      </c>
      <c r="N14" s="114">
        <v>26.579999999999995</v>
      </c>
      <c r="O14" s="114">
        <v>71.719999999999985</v>
      </c>
      <c r="P14" s="114">
        <f t="shared" si="14"/>
        <v>591.14</v>
      </c>
      <c r="Q14" s="114">
        <f t="shared" si="15"/>
        <v>335.58</v>
      </c>
      <c r="R14" s="114">
        <f t="shared" si="16"/>
        <v>926.72</v>
      </c>
      <c r="S14" s="114">
        <f t="shared" si="6"/>
        <v>576</v>
      </c>
      <c r="T14" s="114">
        <f t="shared" si="7"/>
        <v>337</v>
      </c>
      <c r="U14" s="114">
        <f t="shared" si="8"/>
        <v>0</v>
      </c>
      <c r="V14" s="114">
        <f t="shared" si="9"/>
        <v>913</v>
      </c>
      <c r="W14" s="114">
        <v>510</v>
      </c>
      <c r="X14" s="114">
        <v>305</v>
      </c>
      <c r="Y14" s="114"/>
      <c r="Z14" s="114">
        <v>815</v>
      </c>
      <c r="AA14" s="114">
        <v>66</v>
      </c>
      <c r="AB14" s="114">
        <v>32</v>
      </c>
      <c r="AC14" s="114">
        <v>98</v>
      </c>
      <c r="AD14" s="114">
        <v>45.289999999999985</v>
      </c>
      <c r="AE14" s="114">
        <v>19.740000000000006</v>
      </c>
      <c r="AF14" s="114">
        <v>65.029999999999973</v>
      </c>
      <c r="AG14" s="114">
        <f t="shared" si="10"/>
        <v>555.29</v>
      </c>
      <c r="AH14" s="114">
        <f t="shared" si="11"/>
        <v>324.74</v>
      </c>
      <c r="AI14" s="114">
        <f t="shared" si="12"/>
        <v>0</v>
      </c>
      <c r="AJ14" s="114">
        <f t="shared" si="13"/>
        <v>880.03</v>
      </c>
    </row>
    <row r="15" spans="3:36" x14ac:dyDescent="0.2">
      <c r="C15" s="113" t="s">
        <v>463</v>
      </c>
      <c r="D15" s="114">
        <f t="shared" si="3"/>
        <v>57</v>
      </c>
      <c r="E15" s="114">
        <f t="shared" si="4"/>
        <v>1</v>
      </c>
      <c r="F15" s="114">
        <f t="shared" si="5"/>
        <v>58</v>
      </c>
      <c r="G15" s="114">
        <v>56</v>
      </c>
      <c r="H15" s="114">
        <v>1</v>
      </c>
      <c r="I15" s="114">
        <v>57</v>
      </c>
      <c r="J15" s="114">
        <v>1</v>
      </c>
      <c r="K15" s="114"/>
      <c r="L15" s="114">
        <v>1</v>
      </c>
      <c r="M15" s="114">
        <v>0.75</v>
      </c>
      <c r="N15" s="114"/>
      <c r="O15" s="114">
        <v>0.75</v>
      </c>
      <c r="P15" s="114">
        <f t="shared" si="14"/>
        <v>56.75</v>
      </c>
      <c r="Q15" s="114">
        <f t="shared" si="15"/>
        <v>1</v>
      </c>
      <c r="R15" s="114">
        <f t="shared" si="16"/>
        <v>57.75</v>
      </c>
      <c r="S15" s="114">
        <f t="shared" si="6"/>
        <v>58</v>
      </c>
      <c r="T15" s="114">
        <f t="shared" si="7"/>
        <v>1</v>
      </c>
      <c r="U15" s="114">
        <f t="shared" si="8"/>
        <v>0</v>
      </c>
      <c r="V15" s="114">
        <f t="shared" si="9"/>
        <v>59</v>
      </c>
      <c r="W15" s="114">
        <v>54</v>
      </c>
      <c r="X15" s="114">
        <v>1</v>
      </c>
      <c r="Y15" s="114"/>
      <c r="Z15" s="114">
        <v>55</v>
      </c>
      <c r="AA15" s="114">
        <v>4</v>
      </c>
      <c r="AB15" s="114"/>
      <c r="AC15" s="114">
        <v>4</v>
      </c>
      <c r="AD15" s="114">
        <v>2.91</v>
      </c>
      <c r="AE15" s="114"/>
      <c r="AF15" s="114">
        <v>2.91</v>
      </c>
      <c r="AG15" s="114">
        <f t="shared" si="10"/>
        <v>56.91</v>
      </c>
      <c r="AH15" s="114">
        <f t="shared" si="11"/>
        <v>1</v>
      </c>
      <c r="AI15" s="114">
        <f t="shared" si="12"/>
        <v>0</v>
      </c>
      <c r="AJ15" s="114">
        <f t="shared" si="13"/>
        <v>57.91</v>
      </c>
    </row>
    <row r="16" spans="3:36" x14ac:dyDescent="0.2">
      <c r="C16" s="113" t="s">
        <v>384</v>
      </c>
      <c r="D16" s="114">
        <f t="shared" si="3"/>
        <v>205</v>
      </c>
      <c r="E16" s="114">
        <f t="shared" si="4"/>
        <v>19</v>
      </c>
      <c r="F16" s="114">
        <f t="shared" si="5"/>
        <v>224</v>
      </c>
      <c r="G16" s="114">
        <v>187</v>
      </c>
      <c r="H16" s="114">
        <v>18</v>
      </c>
      <c r="I16" s="114">
        <v>205</v>
      </c>
      <c r="J16" s="114">
        <v>18</v>
      </c>
      <c r="K16" s="114">
        <v>1</v>
      </c>
      <c r="L16" s="114">
        <v>19</v>
      </c>
      <c r="M16" s="114">
        <v>11.23</v>
      </c>
      <c r="N16" s="114">
        <v>0.5</v>
      </c>
      <c r="O16" s="114">
        <v>11.73</v>
      </c>
      <c r="P16" s="114">
        <f t="shared" si="14"/>
        <v>198.23</v>
      </c>
      <c r="Q16" s="114">
        <f t="shared" si="15"/>
        <v>18.5</v>
      </c>
      <c r="R16" s="114">
        <f t="shared" si="16"/>
        <v>216.73</v>
      </c>
      <c r="S16" s="114">
        <f t="shared" si="6"/>
        <v>170</v>
      </c>
      <c r="T16" s="114">
        <f t="shared" si="7"/>
        <v>20</v>
      </c>
      <c r="U16" s="114">
        <f t="shared" si="8"/>
        <v>0</v>
      </c>
      <c r="V16" s="114">
        <f t="shared" si="9"/>
        <v>190</v>
      </c>
      <c r="W16" s="114">
        <v>158</v>
      </c>
      <c r="X16" s="114">
        <v>16</v>
      </c>
      <c r="Y16" s="114"/>
      <c r="Z16" s="114">
        <v>174</v>
      </c>
      <c r="AA16" s="114">
        <v>12</v>
      </c>
      <c r="AB16" s="114">
        <v>4</v>
      </c>
      <c r="AC16" s="114">
        <v>16</v>
      </c>
      <c r="AD16" s="114">
        <v>7.07</v>
      </c>
      <c r="AE16" s="114">
        <v>1.58</v>
      </c>
      <c r="AF16" s="114">
        <v>8.65</v>
      </c>
      <c r="AG16" s="114">
        <f t="shared" si="10"/>
        <v>165.07</v>
      </c>
      <c r="AH16" s="114">
        <f t="shared" si="11"/>
        <v>17.579999999999998</v>
      </c>
      <c r="AI16" s="114">
        <f t="shared" si="12"/>
        <v>0</v>
      </c>
      <c r="AJ16" s="114">
        <f t="shared" si="13"/>
        <v>182.64999999999998</v>
      </c>
    </row>
    <row r="17" spans="3:36" x14ac:dyDescent="0.2">
      <c r="C17" s="113" t="s">
        <v>386</v>
      </c>
      <c r="D17" s="114">
        <f t="shared" si="3"/>
        <v>265</v>
      </c>
      <c r="E17" s="114">
        <f t="shared" si="4"/>
        <v>155</v>
      </c>
      <c r="F17" s="114">
        <f t="shared" si="5"/>
        <v>420</v>
      </c>
      <c r="G17" s="114">
        <v>236</v>
      </c>
      <c r="H17" s="114">
        <v>132</v>
      </c>
      <c r="I17" s="114">
        <v>368</v>
      </c>
      <c r="J17" s="114">
        <v>29</v>
      </c>
      <c r="K17" s="114">
        <v>23</v>
      </c>
      <c r="L17" s="114">
        <v>52</v>
      </c>
      <c r="M17" s="114">
        <v>18.009999999999998</v>
      </c>
      <c r="N17" s="114">
        <v>14.67</v>
      </c>
      <c r="O17" s="114">
        <v>32.68</v>
      </c>
      <c r="P17" s="114">
        <f t="shared" si="14"/>
        <v>254.01</v>
      </c>
      <c r="Q17" s="114">
        <f t="shared" si="15"/>
        <v>146.66999999999999</v>
      </c>
      <c r="R17" s="114">
        <f t="shared" si="16"/>
        <v>400.67999999999995</v>
      </c>
      <c r="S17" s="114">
        <f t="shared" si="6"/>
        <v>220</v>
      </c>
      <c r="T17" s="114">
        <f t="shared" si="7"/>
        <v>153</v>
      </c>
      <c r="U17" s="114">
        <f t="shared" si="8"/>
        <v>0</v>
      </c>
      <c r="V17" s="114">
        <f t="shared" si="9"/>
        <v>373</v>
      </c>
      <c r="W17" s="114">
        <v>198</v>
      </c>
      <c r="X17" s="114">
        <v>132</v>
      </c>
      <c r="Y17" s="114"/>
      <c r="Z17" s="114">
        <v>330</v>
      </c>
      <c r="AA17" s="114">
        <v>22</v>
      </c>
      <c r="AB17" s="114">
        <v>21</v>
      </c>
      <c r="AC17" s="114">
        <v>43</v>
      </c>
      <c r="AD17" s="114">
        <v>13.64</v>
      </c>
      <c r="AE17" s="114">
        <v>12.84</v>
      </c>
      <c r="AF17" s="114">
        <v>26.480000000000004</v>
      </c>
      <c r="AG17" s="114">
        <f t="shared" si="10"/>
        <v>211.64</v>
      </c>
      <c r="AH17" s="114">
        <f t="shared" si="11"/>
        <v>144.84</v>
      </c>
      <c r="AI17" s="114">
        <f t="shared" si="12"/>
        <v>0</v>
      </c>
      <c r="AJ17" s="114">
        <f t="shared" si="13"/>
        <v>356.48</v>
      </c>
    </row>
    <row r="18" spans="3:36" x14ac:dyDescent="0.2">
      <c r="C18" s="113" t="s">
        <v>388</v>
      </c>
      <c r="D18" s="114">
        <f t="shared" si="3"/>
        <v>76</v>
      </c>
      <c r="E18" s="114">
        <f t="shared" si="4"/>
        <v>29</v>
      </c>
      <c r="F18" s="114">
        <f t="shared" si="5"/>
        <v>105</v>
      </c>
      <c r="G18" s="114">
        <v>63</v>
      </c>
      <c r="H18" s="114">
        <v>23</v>
      </c>
      <c r="I18" s="114">
        <v>86</v>
      </c>
      <c r="J18" s="114">
        <v>13</v>
      </c>
      <c r="K18" s="114">
        <v>6</v>
      </c>
      <c r="L18" s="114">
        <v>19</v>
      </c>
      <c r="M18" s="114">
        <v>8.75</v>
      </c>
      <c r="N18" s="114">
        <v>4.09</v>
      </c>
      <c r="O18" s="114">
        <v>12.84</v>
      </c>
      <c r="P18" s="114">
        <f t="shared" si="14"/>
        <v>71.75</v>
      </c>
      <c r="Q18" s="114">
        <f t="shared" si="15"/>
        <v>27.09</v>
      </c>
      <c r="R18" s="114">
        <f t="shared" si="16"/>
        <v>98.84</v>
      </c>
      <c r="S18" s="114">
        <f t="shared" si="6"/>
        <v>83</v>
      </c>
      <c r="T18" s="114">
        <f t="shared" si="7"/>
        <v>28</v>
      </c>
      <c r="U18" s="114">
        <f t="shared" si="8"/>
        <v>0</v>
      </c>
      <c r="V18" s="114">
        <f t="shared" si="9"/>
        <v>111</v>
      </c>
      <c r="W18" s="114">
        <v>72</v>
      </c>
      <c r="X18" s="114">
        <v>22</v>
      </c>
      <c r="Y18" s="114"/>
      <c r="Z18" s="114">
        <v>94</v>
      </c>
      <c r="AA18" s="114">
        <v>11</v>
      </c>
      <c r="AB18" s="114">
        <v>6</v>
      </c>
      <c r="AC18" s="114">
        <v>17</v>
      </c>
      <c r="AD18" s="114">
        <v>7.42</v>
      </c>
      <c r="AE18" s="114">
        <v>4.08</v>
      </c>
      <c r="AF18" s="114">
        <v>11.5</v>
      </c>
      <c r="AG18" s="114">
        <f t="shared" si="10"/>
        <v>79.42</v>
      </c>
      <c r="AH18" s="114">
        <f t="shared" si="11"/>
        <v>26.08</v>
      </c>
      <c r="AI18" s="114">
        <f t="shared" si="12"/>
        <v>0</v>
      </c>
      <c r="AJ18" s="114">
        <f t="shared" si="13"/>
        <v>105.5</v>
      </c>
    </row>
    <row r="19" spans="3:36" x14ac:dyDescent="0.2">
      <c r="C19" s="113" t="s">
        <v>471</v>
      </c>
      <c r="D19" s="114">
        <f t="shared" si="3"/>
        <v>12</v>
      </c>
      <c r="E19" s="114">
        <f t="shared" si="4"/>
        <v>20</v>
      </c>
      <c r="F19" s="114">
        <f t="shared" si="5"/>
        <v>32</v>
      </c>
      <c r="G19" s="114">
        <v>9</v>
      </c>
      <c r="H19" s="114">
        <v>17</v>
      </c>
      <c r="I19" s="114">
        <v>26</v>
      </c>
      <c r="J19" s="114">
        <v>3</v>
      </c>
      <c r="K19" s="114">
        <v>3</v>
      </c>
      <c r="L19" s="114">
        <v>6</v>
      </c>
      <c r="M19" s="114">
        <v>1.08</v>
      </c>
      <c r="N19" s="114">
        <v>1.75</v>
      </c>
      <c r="O19" s="114">
        <v>2.83</v>
      </c>
      <c r="P19" s="114">
        <f t="shared" si="14"/>
        <v>10.08</v>
      </c>
      <c r="Q19" s="114">
        <f t="shared" si="15"/>
        <v>18.75</v>
      </c>
      <c r="R19" s="114">
        <f t="shared" si="16"/>
        <v>28.83</v>
      </c>
      <c r="S19" s="114">
        <f t="shared" si="6"/>
        <v>9</v>
      </c>
      <c r="T19" s="114">
        <f t="shared" si="7"/>
        <v>9</v>
      </c>
      <c r="U19" s="114">
        <f t="shared" si="8"/>
        <v>0</v>
      </c>
      <c r="V19" s="114">
        <f t="shared" si="9"/>
        <v>18</v>
      </c>
      <c r="W19" s="114">
        <v>6</v>
      </c>
      <c r="X19" s="114">
        <v>7</v>
      </c>
      <c r="Y19" s="114"/>
      <c r="Z19" s="114">
        <v>13</v>
      </c>
      <c r="AA19" s="114">
        <v>3</v>
      </c>
      <c r="AB19" s="114">
        <v>2</v>
      </c>
      <c r="AC19" s="114">
        <v>5</v>
      </c>
      <c r="AD19" s="114">
        <v>1.92</v>
      </c>
      <c r="AE19" s="114">
        <v>0.75</v>
      </c>
      <c r="AF19" s="114">
        <v>2.67</v>
      </c>
      <c r="AG19" s="114">
        <f t="shared" si="10"/>
        <v>7.92</v>
      </c>
      <c r="AH19" s="114">
        <f t="shared" si="11"/>
        <v>7.75</v>
      </c>
      <c r="AI19" s="114">
        <f t="shared" si="12"/>
        <v>0</v>
      </c>
      <c r="AJ19" s="114">
        <f t="shared" si="13"/>
        <v>15.67</v>
      </c>
    </row>
    <row r="20" spans="3:36" x14ac:dyDescent="0.2">
      <c r="C20" s="113" t="s">
        <v>457</v>
      </c>
      <c r="D20" s="114">
        <f t="shared" si="3"/>
        <v>71</v>
      </c>
      <c r="E20" s="114">
        <f t="shared" si="4"/>
        <v>54</v>
      </c>
      <c r="F20" s="114">
        <f t="shared" si="5"/>
        <v>125</v>
      </c>
      <c r="G20" s="114">
        <v>68</v>
      </c>
      <c r="H20" s="114">
        <v>41</v>
      </c>
      <c r="I20" s="114">
        <v>109</v>
      </c>
      <c r="J20" s="114">
        <v>3</v>
      </c>
      <c r="K20" s="114">
        <v>13</v>
      </c>
      <c r="L20" s="114">
        <v>16</v>
      </c>
      <c r="M20" s="114">
        <v>2.08</v>
      </c>
      <c r="N20" s="114">
        <v>8.16</v>
      </c>
      <c r="O20" s="114">
        <v>10.24</v>
      </c>
      <c r="P20" s="114">
        <f t="shared" si="14"/>
        <v>70.08</v>
      </c>
      <c r="Q20" s="114">
        <f t="shared" si="15"/>
        <v>49.16</v>
      </c>
      <c r="R20" s="114">
        <f t="shared" si="16"/>
        <v>119.24</v>
      </c>
      <c r="S20" s="114">
        <f t="shared" si="6"/>
        <v>58</v>
      </c>
      <c r="T20" s="114">
        <f t="shared" si="7"/>
        <v>52</v>
      </c>
      <c r="U20" s="114">
        <f t="shared" si="8"/>
        <v>0</v>
      </c>
      <c r="V20" s="114">
        <f t="shared" si="9"/>
        <v>110</v>
      </c>
      <c r="W20" s="114">
        <v>51</v>
      </c>
      <c r="X20" s="114">
        <v>46</v>
      </c>
      <c r="Y20" s="114"/>
      <c r="Z20" s="114">
        <v>97</v>
      </c>
      <c r="AA20" s="114">
        <v>7</v>
      </c>
      <c r="AB20" s="114">
        <v>6</v>
      </c>
      <c r="AC20" s="114">
        <v>13</v>
      </c>
      <c r="AD20" s="114">
        <v>5.5</v>
      </c>
      <c r="AE20" s="114">
        <v>4</v>
      </c>
      <c r="AF20" s="114">
        <v>9.5</v>
      </c>
      <c r="AG20" s="114">
        <f t="shared" si="10"/>
        <v>56.5</v>
      </c>
      <c r="AH20" s="114">
        <f t="shared" si="11"/>
        <v>50</v>
      </c>
      <c r="AI20" s="114">
        <f t="shared" si="12"/>
        <v>0</v>
      </c>
      <c r="AJ20" s="114">
        <f t="shared" si="13"/>
        <v>106.5</v>
      </c>
    </row>
    <row r="21" spans="3:36" x14ac:dyDescent="0.2">
      <c r="C21" s="113" t="s">
        <v>423</v>
      </c>
      <c r="D21" s="114">
        <f t="shared" si="3"/>
        <v>1</v>
      </c>
      <c r="E21" s="114">
        <f t="shared" si="4"/>
        <v>5</v>
      </c>
      <c r="F21" s="114">
        <f t="shared" si="5"/>
        <v>6</v>
      </c>
      <c r="G21" s="114">
        <v>1</v>
      </c>
      <c r="H21" s="114">
        <v>4</v>
      </c>
      <c r="I21" s="114">
        <v>5</v>
      </c>
      <c r="J21" s="114"/>
      <c r="K21" s="114">
        <v>1</v>
      </c>
      <c r="L21" s="114">
        <v>1</v>
      </c>
      <c r="M21" s="114"/>
      <c r="N21" s="114">
        <v>0.75</v>
      </c>
      <c r="O21" s="114">
        <v>0.75</v>
      </c>
      <c r="P21" s="114">
        <f t="shared" si="14"/>
        <v>1</v>
      </c>
      <c r="Q21" s="114">
        <f t="shared" si="15"/>
        <v>4.75</v>
      </c>
      <c r="R21" s="114">
        <f t="shared" si="16"/>
        <v>5.75</v>
      </c>
      <c r="S21" s="114">
        <f t="shared" si="6"/>
        <v>0</v>
      </c>
      <c r="T21" s="114">
        <f t="shared" si="7"/>
        <v>1</v>
      </c>
      <c r="U21" s="114">
        <f t="shared" si="8"/>
        <v>0</v>
      </c>
      <c r="V21" s="114">
        <f t="shared" si="9"/>
        <v>1</v>
      </c>
      <c r="W21" s="114"/>
      <c r="X21" s="114"/>
      <c r="Y21" s="114"/>
      <c r="Z21" s="114"/>
      <c r="AA21" s="114"/>
      <c r="AB21" s="114">
        <v>1</v>
      </c>
      <c r="AC21" s="114">
        <v>1</v>
      </c>
      <c r="AD21" s="114"/>
      <c r="AE21" s="114">
        <v>0.75</v>
      </c>
      <c r="AF21" s="114">
        <v>0.75</v>
      </c>
      <c r="AG21" s="114">
        <f t="shared" si="10"/>
        <v>0</v>
      </c>
      <c r="AH21" s="114">
        <f t="shared" si="11"/>
        <v>0.75</v>
      </c>
      <c r="AI21" s="114">
        <f t="shared" si="12"/>
        <v>0</v>
      </c>
      <c r="AJ21" s="114">
        <f t="shared" si="13"/>
        <v>0.75</v>
      </c>
    </row>
    <row r="22" spans="3:36" x14ac:dyDescent="0.2">
      <c r="C22" s="113" t="s">
        <v>415</v>
      </c>
      <c r="D22" s="114">
        <f t="shared" si="3"/>
        <v>0</v>
      </c>
      <c r="E22" s="114">
        <f t="shared" si="4"/>
        <v>3</v>
      </c>
      <c r="F22" s="114">
        <f t="shared" si="5"/>
        <v>3</v>
      </c>
      <c r="G22" s="114"/>
      <c r="H22" s="114">
        <v>3</v>
      </c>
      <c r="I22" s="114">
        <v>3</v>
      </c>
      <c r="J22" s="114"/>
      <c r="K22" s="114"/>
      <c r="L22" s="114"/>
      <c r="M22" s="114"/>
      <c r="N22" s="114"/>
      <c r="O22" s="114"/>
      <c r="P22" s="114">
        <f t="shared" si="14"/>
        <v>0</v>
      </c>
      <c r="Q22" s="114">
        <f t="shared" si="15"/>
        <v>3</v>
      </c>
      <c r="R22" s="114">
        <f t="shared" si="16"/>
        <v>3</v>
      </c>
      <c r="S22" s="114">
        <f t="shared" si="6"/>
        <v>0</v>
      </c>
      <c r="T22" s="114">
        <f t="shared" si="7"/>
        <v>0</v>
      </c>
      <c r="U22" s="114">
        <f t="shared" si="8"/>
        <v>0</v>
      </c>
      <c r="V22" s="114">
        <f t="shared" si="9"/>
        <v>0</v>
      </c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>
        <f t="shared" si="10"/>
        <v>0</v>
      </c>
      <c r="AH22" s="114">
        <f t="shared" si="11"/>
        <v>0</v>
      </c>
      <c r="AI22" s="114">
        <f t="shared" si="12"/>
        <v>0</v>
      </c>
      <c r="AJ22" s="114">
        <f t="shared" si="13"/>
        <v>0</v>
      </c>
    </row>
    <row r="23" spans="3:36" x14ac:dyDescent="0.2">
      <c r="C23" s="113" t="s">
        <v>468</v>
      </c>
      <c r="D23" s="114">
        <f t="shared" si="3"/>
        <v>0</v>
      </c>
      <c r="E23" s="114">
        <f t="shared" si="4"/>
        <v>6</v>
      </c>
      <c r="F23" s="114">
        <f t="shared" si="5"/>
        <v>6</v>
      </c>
      <c r="G23" s="114"/>
      <c r="H23" s="114">
        <v>2</v>
      </c>
      <c r="I23" s="114">
        <v>2</v>
      </c>
      <c r="J23" s="114"/>
      <c r="K23" s="114">
        <v>4</v>
      </c>
      <c r="L23" s="114">
        <v>4</v>
      </c>
      <c r="M23" s="114"/>
      <c r="N23" s="114">
        <v>2.09</v>
      </c>
      <c r="O23" s="114">
        <v>2.09</v>
      </c>
      <c r="P23" s="114">
        <f t="shared" si="14"/>
        <v>0</v>
      </c>
      <c r="Q23" s="114">
        <f t="shared" si="15"/>
        <v>4.09</v>
      </c>
      <c r="R23" s="114">
        <f t="shared" si="16"/>
        <v>4.09</v>
      </c>
      <c r="S23" s="114">
        <f t="shared" si="6"/>
        <v>0</v>
      </c>
      <c r="T23" s="114">
        <f t="shared" si="7"/>
        <v>2</v>
      </c>
      <c r="U23" s="114">
        <f t="shared" si="8"/>
        <v>0</v>
      </c>
      <c r="V23" s="114">
        <f t="shared" si="9"/>
        <v>2</v>
      </c>
      <c r="W23" s="114"/>
      <c r="X23" s="114">
        <v>1</v>
      </c>
      <c r="Y23" s="114"/>
      <c r="Z23" s="114">
        <v>1</v>
      </c>
      <c r="AA23" s="114"/>
      <c r="AB23" s="114">
        <v>1</v>
      </c>
      <c r="AC23" s="114">
        <v>1</v>
      </c>
      <c r="AD23" s="114"/>
      <c r="AE23" s="114">
        <v>0.83</v>
      </c>
      <c r="AF23" s="114">
        <v>0.83</v>
      </c>
      <c r="AG23" s="114">
        <f t="shared" si="10"/>
        <v>0</v>
      </c>
      <c r="AH23" s="114">
        <f t="shared" si="11"/>
        <v>1.83</v>
      </c>
      <c r="AI23" s="114">
        <f t="shared" si="12"/>
        <v>0</v>
      </c>
      <c r="AJ23" s="114">
        <f t="shared" si="13"/>
        <v>1.83</v>
      </c>
    </row>
    <row r="24" spans="3:36" x14ac:dyDescent="0.2">
      <c r="C24" s="113" t="s">
        <v>406</v>
      </c>
      <c r="D24" s="114">
        <f t="shared" si="3"/>
        <v>59</v>
      </c>
      <c r="E24" s="114">
        <f t="shared" si="4"/>
        <v>41</v>
      </c>
      <c r="F24" s="114">
        <f t="shared" si="5"/>
        <v>100</v>
      </c>
      <c r="G24" s="114">
        <v>14</v>
      </c>
      <c r="H24" s="114">
        <v>14</v>
      </c>
      <c r="I24" s="114">
        <v>28</v>
      </c>
      <c r="J24" s="114">
        <v>45</v>
      </c>
      <c r="K24" s="114">
        <v>27</v>
      </c>
      <c r="L24" s="114">
        <v>72</v>
      </c>
      <c r="M24" s="114">
        <v>15.57</v>
      </c>
      <c r="N24" s="114">
        <v>9.81</v>
      </c>
      <c r="O24" s="114">
        <v>25.379999999999992</v>
      </c>
      <c r="P24" s="114">
        <f t="shared" si="14"/>
        <v>29.57</v>
      </c>
      <c r="Q24" s="114">
        <f t="shared" si="15"/>
        <v>23.810000000000002</v>
      </c>
      <c r="R24" s="114">
        <f t="shared" si="16"/>
        <v>53.38</v>
      </c>
      <c r="S24" s="114">
        <f t="shared" si="6"/>
        <v>70</v>
      </c>
      <c r="T24" s="114">
        <f t="shared" si="7"/>
        <v>55</v>
      </c>
      <c r="U24" s="114">
        <f t="shared" si="8"/>
        <v>0</v>
      </c>
      <c r="V24" s="114">
        <f t="shared" si="9"/>
        <v>125</v>
      </c>
      <c r="W24" s="114">
        <v>20</v>
      </c>
      <c r="X24" s="114">
        <v>17</v>
      </c>
      <c r="Y24" s="114"/>
      <c r="Z24" s="114">
        <v>37</v>
      </c>
      <c r="AA24" s="114">
        <v>50</v>
      </c>
      <c r="AB24" s="114">
        <v>38</v>
      </c>
      <c r="AC24" s="114">
        <v>88</v>
      </c>
      <c r="AD24" s="114">
        <v>15.39</v>
      </c>
      <c r="AE24" s="114">
        <v>13.06</v>
      </c>
      <c r="AF24" s="114">
        <v>28.449999999999989</v>
      </c>
      <c r="AG24" s="114">
        <f t="shared" si="10"/>
        <v>35.39</v>
      </c>
      <c r="AH24" s="114">
        <f t="shared" si="11"/>
        <v>30.060000000000002</v>
      </c>
      <c r="AI24" s="114">
        <f t="shared" si="12"/>
        <v>0</v>
      </c>
      <c r="AJ24" s="114">
        <f t="shared" si="13"/>
        <v>65.45</v>
      </c>
    </row>
    <row r="25" spans="3:36" x14ac:dyDescent="0.2">
      <c r="C25" s="111" t="s">
        <v>396</v>
      </c>
      <c r="D25" s="112">
        <f>SUM(D26:D31)</f>
        <v>1507</v>
      </c>
      <c r="E25" s="112">
        <f t="shared" ref="E25:AJ25" si="17">SUM(E26:E31)</f>
        <v>1242</v>
      </c>
      <c r="F25" s="112">
        <f t="shared" si="17"/>
        <v>2749</v>
      </c>
      <c r="G25" s="112">
        <f t="shared" si="17"/>
        <v>1163</v>
      </c>
      <c r="H25" s="112">
        <f t="shared" si="17"/>
        <v>945</v>
      </c>
      <c r="I25" s="112">
        <f t="shared" si="17"/>
        <v>2108</v>
      </c>
      <c r="J25" s="112">
        <f t="shared" si="17"/>
        <v>344</v>
      </c>
      <c r="K25" s="112">
        <f t="shared" si="17"/>
        <v>297</v>
      </c>
      <c r="L25" s="112">
        <f t="shared" si="17"/>
        <v>641</v>
      </c>
      <c r="M25" s="112">
        <f t="shared" si="17"/>
        <v>224.8799999999998</v>
      </c>
      <c r="N25" s="112">
        <f t="shared" si="17"/>
        <v>200.33999999999992</v>
      </c>
      <c r="O25" s="112">
        <f t="shared" si="17"/>
        <v>425.21999999999952</v>
      </c>
      <c r="P25" s="112">
        <f t="shared" si="17"/>
        <v>1387.8799999999997</v>
      </c>
      <c r="Q25" s="112">
        <f t="shared" si="17"/>
        <v>1145.3399999999999</v>
      </c>
      <c r="R25" s="112">
        <f t="shared" si="17"/>
        <v>2533.2199999999998</v>
      </c>
      <c r="S25" s="112">
        <f t="shared" si="17"/>
        <v>1461</v>
      </c>
      <c r="T25" s="112">
        <f t="shared" si="17"/>
        <v>1159</v>
      </c>
      <c r="U25" s="112">
        <f t="shared" si="17"/>
        <v>0</v>
      </c>
      <c r="V25" s="112">
        <f t="shared" si="17"/>
        <v>2620</v>
      </c>
      <c r="W25" s="112">
        <f t="shared" si="17"/>
        <v>944</v>
      </c>
      <c r="X25" s="112">
        <f t="shared" si="17"/>
        <v>742</v>
      </c>
      <c r="Y25" s="112">
        <f t="shared" si="17"/>
        <v>0</v>
      </c>
      <c r="Z25" s="112">
        <f t="shared" si="17"/>
        <v>1686</v>
      </c>
      <c r="AA25" s="112">
        <f t="shared" si="17"/>
        <v>517</v>
      </c>
      <c r="AB25" s="112">
        <f t="shared" si="17"/>
        <v>417</v>
      </c>
      <c r="AC25" s="112">
        <f t="shared" si="17"/>
        <v>934</v>
      </c>
      <c r="AD25" s="112">
        <f t="shared" si="17"/>
        <v>214.15999999999994</v>
      </c>
      <c r="AE25" s="112">
        <f t="shared" si="17"/>
        <v>191.60999999999996</v>
      </c>
      <c r="AF25" s="112">
        <f t="shared" si="17"/>
        <v>405.76999999999964</v>
      </c>
      <c r="AG25" s="112">
        <f t="shared" si="17"/>
        <v>1158.1599999999999</v>
      </c>
      <c r="AH25" s="112">
        <f t="shared" si="17"/>
        <v>933.6099999999999</v>
      </c>
      <c r="AI25" s="112">
        <f t="shared" si="17"/>
        <v>0</v>
      </c>
      <c r="AJ25" s="112">
        <f t="shared" si="17"/>
        <v>2091.77</v>
      </c>
    </row>
    <row r="26" spans="3:36" x14ac:dyDescent="0.2">
      <c r="C26" s="113" t="s">
        <v>300</v>
      </c>
      <c r="D26" s="114">
        <f t="shared" si="3"/>
        <v>3</v>
      </c>
      <c r="E26" s="114">
        <f t="shared" si="4"/>
        <v>9</v>
      </c>
      <c r="F26" s="114">
        <f t="shared" si="5"/>
        <v>12</v>
      </c>
      <c r="G26" s="114">
        <v>1</v>
      </c>
      <c r="H26" s="114">
        <v>1</v>
      </c>
      <c r="I26" s="114">
        <v>2</v>
      </c>
      <c r="J26" s="114">
        <v>2</v>
      </c>
      <c r="K26" s="114">
        <v>8</v>
      </c>
      <c r="L26" s="114">
        <v>10</v>
      </c>
      <c r="M26" s="114">
        <v>1.76</v>
      </c>
      <c r="N26" s="114">
        <v>6.01</v>
      </c>
      <c r="O26" s="114">
        <v>7.77</v>
      </c>
      <c r="P26" s="114">
        <f t="shared" ref="P26:P33" si="18">G26+M26</f>
        <v>2.76</v>
      </c>
      <c r="Q26" s="114">
        <f t="shared" ref="Q26:Q33" si="19">H26+N26</f>
        <v>7.01</v>
      </c>
      <c r="R26" s="114">
        <f t="shared" ref="R26:R33" si="20">SUM(P26:Q26)</f>
        <v>9.77</v>
      </c>
      <c r="S26" s="114">
        <f t="shared" si="6"/>
        <v>8</v>
      </c>
      <c r="T26" s="114">
        <f t="shared" si="7"/>
        <v>8</v>
      </c>
      <c r="U26" s="114">
        <f t="shared" si="8"/>
        <v>0</v>
      </c>
      <c r="V26" s="114">
        <f t="shared" si="9"/>
        <v>16</v>
      </c>
      <c r="W26" s="114">
        <v>5</v>
      </c>
      <c r="X26" s="114"/>
      <c r="Y26" s="114"/>
      <c r="Z26" s="114">
        <v>5</v>
      </c>
      <c r="AA26" s="114">
        <v>3</v>
      </c>
      <c r="AB26" s="114">
        <v>8</v>
      </c>
      <c r="AC26" s="114">
        <v>11</v>
      </c>
      <c r="AD26" s="114">
        <v>1.75</v>
      </c>
      <c r="AE26" s="114">
        <v>4.63</v>
      </c>
      <c r="AF26" s="114">
        <v>6.38</v>
      </c>
      <c r="AG26" s="114">
        <f t="shared" si="10"/>
        <v>6.75</v>
      </c>
      <c r="AH26" s="114">
        <f t="shared" si="11"/>
        <v>4.63</v>
      </c>
      <c r="AI26" s="114">
        <f t="shared" si="12"/>
        <v>0</v>
      </c>
      <c r="AJ26" s="114">
        <f t="shared" si="13"/>
        <v>11.379999999999999</v>
      </c>
    </row>
    <row r="27" spans="3:36" x14ac:dyDescent="0.2">
      <c r="C27" s="113" t="s">
        <v>397</v>
      </c>
      <c r="D27" s="114">
        <f t="shared" si="3"/>
        <v>725</v>
      </c>
      <c r="E27" s="114">
        <f t="shared" si="4"/>
        <v>677</v>
      </c>
      <c r="F27" s="114">
        <f t="shared" si="5"/>
        <v>1402</v>
      </c>
      <c r="G27" s="114">
        <v>494</v>
      </c>
      <c r="H27" s="114">
        <v>487</v>
      </c>
      <c r="I27" s="114">
        <v>981</v>
      </c>
      <c r="J27" s="114">
        <v>231</v>
      </c>
      <c r="K27" s="114">
        <v>190</v>
      </c>
      <c r="L27" s="114">
        <v>421</v>
      </c>
      <c r="M27" s="114">
        <v>147.7799999999998</v>
      </c>
      <c r="N27" s="114">
        <v>128.6699999999999</v>
      </c>
      <c r="O27" s="114">
        <v>276.44999999999953</v>
      </c>
      <c r="P27" s="114">
        <f t="shared" ref="P27:P31" si="21">G27+M27</f>
        <v>641.77999999999975</v>
      </c>
      <c r="Q27" s="114">
        <f t="shared" ref="Q27:Q31" si="22">H27+N27</f>
        <v>615.66999999999985</v>
      </c>
      <c r="R27" s="114">
        <f t="shared" ref="R27:R31" si="23">SUM(P27:Q27)</f>
        <v>1257.4499999999996</v>
      </c>
      <c r="S27" s="114">
        <f t="shared" si="6"/>
        <v>669</v>
      </c>
      <c r="T27" s="114">
        <f t="shared" si="7"/>
        <v>629</v>
      </c>
      <c r="U27" s="114">
        <f t="shared" si="8"/>
        <v>0</v>
      </c>
      <c r="V27" s="114">
        <f t="shared" si="9"/>
        <v>1298</v>
      </c>
      <c r="W27" s="114">
        <v>402</v>
      </c>
      <c r="X27" s="114">
        <v>382</v>
      </c>
      <c r="Y27" s="114"/>
      <c r="Z27" s="114">
        <v>784</v>
      </c>
      <c r="AA27" s="114">
        <v>267</v>
      </c>
      <c r="AB27" s="114">
        <v>247</v>
      </c>
      <c r="AC27" s="114">
        <v>514</v>
      </c>
      <c r="AD27" s="114">
        <v>132.6699999999999</v>
      </c>
      <c r="AE27" s="114">
        <v>133.82999999999998</v>
      </c>
      <c r="AF27" s="114">
        <v>266.49999999999972</v>
      </c>
      <c r="AG27" s="114">
        <f t="shared" si="10"/>
        <v>534.66999999999985</v>
      </c>
      <c r="AH27" s="114">
        <f t="shared" si="11"/>
        <v>515.82999999999993</v>
      </c>
      <c r="AI27" s="114">
        <f t="shared" si="12"/>
        <v>0</v>
      </c>
      <c r="AJ27" s="114">
        <f t="shared" si="13"/>
        <v>1050.4999999999998</v>
      </c>
    </row>
    <row r="28" spans="3:36" x14ac:dyDescent="0.2">
      <c r="C28" s="113" t="s">
        <v>458</v>
      </c>
      <c r="D28" s="114">
        <f t="shared" si="3"/>
        <v>21</v>
      </c>
      <c r="E28" s="114">
        <f t="shared" si="4"/>
        <v>32</v>
      </c>
      <c r="F28" s="114">
        <f t="shared" si="5"/>
        <v>53</v>
      </c>
      <c r="G28" s="114">
        <v>8</v>
      </c>
      <c r="H28" s="114">
        <v>18</v>
      </c>
      <c r="I28" s="114">
        <v>26</v>
      </c>
      <c r="J28" s="114">
        <v>13</v>
      </c>
      <c r="K28" s="114">
        <v>14</v>
      </c>
      <c r="L28" s="114">
        <v>27</v>
      </c>
      <c r="M28" s="114">
        <v>9.39</v>
      </c>
      <c r="N28" s="114">
        <v>9.7800000000000011</v>
      </c>
      <c r="O28" s="114">
        <v>19.170000000000002</v>
      </c>
      <c r="P28" s="114">
        <f t="shared" si="21"/>
        <v>17.39</v>
      </c>
      <c r="Q28" s="114">
        <f t="shared" si="22"/>
        <v>27.78</v>
      </c>
      <c r="R28" s="114">
        <f t="shared" si="23"/>
        <v>45.17</v>
      </c>
      <c r="S28" s="114">
        <f t="shared" si="6"/>
        <v>34</v>
      </c>
      <c r="T28" s="114">
        <f t="shared" si="7"/>
        <v>32</v>
      </c>
      <c r="U28" s="114">
        <f t="shared" si="8"/>
        <v>0</v>
      </c>
      <c r="V28" s="114">
        <f t="shared" si="9"/>
        <v>66</v>
      </c>
      <c r="W28" s="114">
        <v>16</v>
      </c>
      <c r="X28" s="114">
        <v>22</v>
      </c>
      <c r="Y28" s="114"/>
      <c r="Z28" s="114">
        <v>38</v>
      </c>
      <c r="AA28" s="114">
        <v>18</v>
      </c>
      <c r="AB28" s="114">
        <v>10</v>
      </c>
      <c r="AC28" s="114">
        <v>28</v>
      </c>
      <c r="AD28" s="114">
        <v>14.550000000000002</v>
      </c>
      <c r="AE28" s="114">
        <v>7.89</v>
      </c>
      <c r="AF28" s="114">
        <v>22.44</v>
      </c>
      <c r="AG28" s="114">
        <f t="shared" si="10"/>
        <v>30.550000000000004</v>
      </c>
      <c r="AH28" s="114">
        <f t="shared" si="11"/>
        <v>29.89</v>
      </c>
      <c r="AI28" s="114">
        <f t="shared" si="12"/>
        <v>0</v>
      </c>
      <c r="AJ28" s="114">
        <f t="shared" si="13"/>
        <v>60.440000000000005</v>
      </c>
    </row>
    <row r="29" spans="3:36" x14ac:dyDescent="0.2">
      <c r="C29" s="113" t="s">
        <v>460</v>
      </c>
      <c r="D29" s="114">
        <f t="shared" si="3"/>
        <v>2</v>
      </c>
      <c r="E29" s="114">
        <f t="shared" si="4"/>
        <v>0</v>
      </c>
      <c r="F29" s="114">
        <f t="shared" si="5"/>
        <v>2</v>
      </c>
      <c r="G29" s="114"/>
      <c r="H29" s="114"/>
      <c r="I29" s="114"/>
      <c r="J29" s="114">
        <v>2</v>
      </c>
      <c r="K29" s="114"/>
      <c r="L29" s="114">
        <v>2</v>
      </c>
      <c r="M29" s="114">
        <v>0.88</v>
      </c>
      <c r="N29" s="114"/>
      <c r="O29" s="114">
        <v>0.88</v>
      </c>
      <c r="P29" s="114">
        <f t="shared" si="21"/>
        <v>0.88</v>
      </c>
      <c r="Q29" s="114">
        <f t="shared" si="22"/>
        <v>0</v>
      </c>
      <c r="R29" s="114">
        <f t="shared" si="23"/>
        <v>0.88</v>
      </c>
      <c r="S29" s="114">
        <f t="shared" si="6"/>
        <v>2</v>
      </c>
      <c r="T29" s="114">
        <f t="shared" si="7"/>
        <v>0</v>
      </c>
      <c r="U29" s="114">
        <f t="shared" si="8"/>
        <v>0</v>
      </c>
      <c r="V29" s="114">
        <f t="shared" si="9"/>
        <v>2</v>
      </c>
      <c r="W29" s="114"/>
      <c r="X29" s="114"/>
      <c r="Y29" s="114"/>
      <c r="Z29" s="114"/>
      <c r="AA29" s="114">
        <v>2</v>
      </c>
      <c r="AB29" s="114"/>
      <c r="AC29" s="114">
        <v>2</v>
      </c>
      <c r="AD29" s="114">
        <v>1.5</v>
      </c>
      <c r="AE29" s="114"/>
      <c r="AF29" s="114">
        <v>1.5</v>
      </c>
      <c r="AG29" s="114">
        <f t="shared" si="10"/>
        <v>1.5</v>
      </c>
      <c r="AH29" s="114">
        <f t="shared" si="11"/>
        <v>0</v>
      </c>
      <c r="AI29" s="114">
        <f t="shared" si="12"/>
        <v>0</v>
      </c>
      <c r="AJ29" s="114">
        <f t="shared" si="13"/>
        <v>1.5</v>
      </c>
    </row>
    <row r="30" spans="3:36" x14ac:dyDescent="0.2">
      <c r="C30" s="113" t="s">
        <v>275</v>
      </c>
      <c r="D30" s="114">
        <f t="shared" si="3"/>
        <v>460</v>
      </c>
      <c r="E30" s="114">
        <f t="shared" si="4"/>
        <v>342</v>
      </c>
      <c r="F30" s="114">
        <f t="shared" si="5"/>
        <v>802</v>
      </c>
      <c r="G30" s="114">
        <v>372</v>
      </c>
      <c r="H30" s="114">
        <v>266</v>
      </c>
      <c r="I30" s="114">
        <v>638</v>
      </c>
      <c r="J30" s="114">
        <v>88</v>
      </c>
      <c r="K30" s="114">
        <v>76</v>
      </c>
      <c r="L30" s="114">
        <v>164</v>
      </c>
      <c r="M30" s="114">
        <v>59.540000000000035</v>
      </c>
      <c r="N30" s="114">
        <v>49.480000000000018</v>
      </c>
      <c r="O30" s="114">
        <v>109.01999999999995</v>
      </c>
      <c r="P30" s="114">
        <f t="shared" si="21"/>
        <v>431.54</v>
      </c>
      <c r="Q30" s="114">
        <f t="shared" si="22"/>
        <v>315.48</v>
      </c>
      <c r="R30" s="114">
        <f t="shared" si="23"/>
        <v>747.02</v>
      </c>
      <c r="S30" s="114">
        <f t="shared" si="6"/>
        <v>451</v>
      </c>
      <c r="T30" s="114">
        <f t="shared" si="7"/>
        <v>329</v>
      </c>
      <c r="U30" s="114">
        <f t="shared" si="8"/>
        <v>0</v>
      </c>
      <c r="V30" s="114">
        <f t="shared" si="9"/>
        <v>780</v>
      </c>
      <c r="W30" s="114">
        <v>236</v>
      </c>
      <c r="X30" s="114">
        <v>183</v>
      </c>
      <c r="Y30" s="114"/>
      <c r="Z30" s="114">
        <v>419</v>
      </c>
      <c r="AA30" s="114">
        <v>215</v>
      </c>
      <c r="AB30" s="114">
        <v>146</v>
      </c>
      <c r="AC30" s="114">
        <v>361</v>
      </c>
      <c r="AD30" s="114">
        <v>56.520000000000032</v>
      </c>
      <c r="AE30" s="114">
        <v>41.370000000000005</v>
      </c>
      <c r="AF30" s="114">
        <v>97.88999999999993</v>
      </c>
      <c r="AG30" s="114">
        <f t="shared" si="10"/>
        <v>292.52000000000004</v>
      </c>
      <c r="AH30" s="114">
        <f t="shared" si="11"/>
        <v>224.37</v>
      </c>
      <c r="AI30" s="114">
        <f t="shared" si="12"/>
        <v>0</v>
      </c>
      <c r="AJ30" s="114">
        <f t="shared" si="13"/>
        <v>516.8900000000001</v>
      </c>
    </row>
    <row r="31" spans="3:36" x14ac:dyDescent="0.2">
      <c r="C31" s="113" t="s">
        <v>311</v>
      </c>
      <c r="D31" s="114">
        <f t="shared" si="3"/>
        <v>296</v>
      </c>
      <c r="E31" s="114">
        <f t="shared" si="4"/>
        <v>182</v>
      </c>
      <c r="F31" s="114">
        <f t="shared" si="5"/>
        <v>478</v>
      </c>
      <c r="G31" s="114">
        <v>288</v>
      </c>
      <c r="H31" s="114">
        <v>173</v>
      </c>
      <c r="I31" s="114">
        <v>461</v>
      </c>
      <c r="J31" s="114">
        <v>8</v>
      </c>
      <c r="K31" s="114">
        <v>9</v>
      </c>
      <c r="L31" s="114">
        <v>17</v>
      </c>
      <c r="M31" s="114">
        <v>5.53</v>
      </c>
      <c r="N31" s="114">
        <v>6.3999999999999995</v>
      </c>
      <c r="O31" s="114">
        <v>11.930000000000001</v>
      </c>
      <c r="P31" s="114">
        <f t="shared" si="21"/>
        <v>293.52999999999997</v>
      </c>
      <c r="Q31" s="114">
        <f t="shared" si="22"/>
        <v>179.4</v>
      </c>
      <c r="R31" s="114">
        <f t="shared" si="23"/>
        <v>472.92999999999995</v>
      </c>
      <c r="S31" s="114">
        <f t="shared" si="6"/>
        <v>297</v>
      </c>
      <c r="T31" s="114">
        <f t="shared" si="7"/>
        <v>161</v>
      </c>
      <c r="U31" s="114">
        <f t="shared" si="8"/>
        <v>0</v>
      </c>
      <c r="V31" s="114">
        <f t="shared" si="9"/>
        <v>458</v>
      </c>
      <c r="W31" s="114">
        <v>285</v>
      </c>
      <c r="X31" s="114">
        <v>155</v>
      </c>
      <c r="Y31" s="114"/>
      <c r="Z31" s="114">
        <v>440</v>
      </c>
      <c r="AA31" s="114">
        <v>12</v>
      </c>
      <c r="AB31" s="114">
        <v>6</v>
      </c>
      <c r="AC31" s="114">
        <v>18</v>
      </c>
      <c r="AD31" s="114">
        <v>7.17</v>
      </c>
      <c r="AE31" s="114">
        <v>3.8899999999999997</v>
      </c>
      <c r="AF31" s="114">
        <v>11.060000000000002</v>
      </c>
      <c r="AG31" s="114">
        <f t="shared" si="10"/>
        <v>292.17</v>
      </c>
      <c r="AH31" s="114">
        <f t="shared" si="11"/>
        <v>158.88999999999999</v>
      </c>
      <c r="AI31" s="114">
        <f t="shared" si="12"/>
        <v>0</v>
      </c>
      <c r="AJ31" s="114">
        <f t="shared" si="13"/>
        <v>451.06</v>
      </c>
    </row>
    <row r="32" spans="3:36" x14ac:dyDescent="0.2">
      <c r="C32" s="111" t="s">
        <v>479</v>
      </c>
      <c r="D32" s="112">
        <f>SUM(D33)</f>
        <v>49</v>
      </c>
      <c r="E32" s="112">
        <f t="shared" ref="E32:AJ32" si="24">SUM(E33)</f>
        <v>27</v>
      </c>
      <c r="F32" s="112">
        <f t="shared" si="24"/>
        <v>76</v>
      </c>
      <c r="G32" s="112">
        <f t="shared" si="24"/>
        <v>0</v>
      </c>
      <c r="H32" s="112">
        <f t="shared" si="24"/>
        <v>0</v>
      </c>
      <c r="I32" s="112">
        <f t="shared" si="24"/>
        <v>0</v>
      </c>
      <c r="J32" s="112">
        <f t="shared" si="24"/>
        <v>49</v>
      </c>
      <c r="K32" s="112">
        <f t="shared" si="24"/>
        <v>27</v>
      </c>
      <c r="L32" s="112">
        <f t="shared" si="24"/>
        <v>76</v>
      </c>
      <c r="M32" s="112">
        <f t="shared" si="24"/>
        <v>19.730000000000004</v>
      </c>
      <c r="N32" s="112">
        <f t="shared" si="24"/>
        <v>10.260000000000003</v>
      </c>
      <c r="O32" s="112">
        <f t="shared" si="24"/>
        <v>29.990000000000009</v>
      </c>
      <c r="P32" s="112">
        <f t="shared" si="24"/>
        <v>19.730000000000004</v>
      </c>
      <c r="Q32" s="112">
        <f t="shared" si="24"/>
        <v>10.260000000000003</v>
      </c>
      <c r="R32" s="112">
        <f t="shared" si="24"/>
        <v>29.990000000000009</v>
      </c>
      <c r="S32" s="112">
        <f t="shared" si="24"/>
        <v>35</v>
      </c>
      <c r="T32" s="112">
        <f t="shared" si="24"/>
        <v>13</v>
      </c>
      <c r="U32" s="112">
        <f t="shared" si="24"/>
        <v>0</v>
      </c>
      <c r="V32" s="112">
        <f t="shared" si="24"/>
        <v>48</v>
      </c>
      <c r="W32" s="112">
        <f t="shared" si="24"/>
        <v>0</v>
      </c>
      <c r="X32" s="112">
        <f t="shared" si="24"/>
        <v>0</v>
      </c>
      <c r="Y32" s="112">
        <f t="shared" si="24"/>
        <v>0</v>
      </c>
      <c r="Z32" s="112">
        <f t="shared" si="24"/>
        <v>0</v>
      </c>
      <c r="AA32" s="112">
        <f t="shared" si="24"/>
        <v>35</v>
      </c>
      <c r="AB32" s="112">
        <f t="shared" si="24"/>
        <v>13</v>
      </c>
      <c r="AC32" s="112">
        <f t="shared" si="24"/>
        <v>48</v>
      </c>
      <c r="AD32" s="112">
        <f t="shared" si="24"/>
        <v>14.410000000000013</v>
      </c>
      <c r="AE32" s="112">
        <f t="shared" si="24"/>
        <v>4.9399999999999995</v>
      </c>
      <c r="AF32" s="112">
        <f t="shared" si="24"/>
        <v>19.350000000000009</v>
      </c>
      <c r="AG32" s="112">
        <f t="shared" si="24"/>
        <v>14.410000000000013</v>
      </c>
      <c r="AH32" s="112">
        <f t="shared" si="24"/>
        <v>4.9399999999999995</v>
      </c>
      <c r="AI32" s="112">
        <f t="shared" si="24"/>
        <v>0</v>
      </c>
      <c r="AJ32" s="112">
        <f t="shared" si="24"/>
        <v>19.350000000000012</v>
      </c>
    </row>
    <row r="33" spans="1:37" x14ac:dyDescent="0.2">
      <c r="C33" s="115" t="s">
        <v>483</v>
      </c>
      <c r="D33" s="116">
        <f t="shared" si="3"/>
        <v>49</v>
      </c>
      <c r="E33" s="116">
        <f t="shared" si="4"/>
        <v>27</v>
      </c>
      <c r="F33" s="116">
        <f t="shared" si="5"/>
        <v>76</v>
      </c>
      <c r="G33" s="116"/>
      <c r="H33" s="116"/>
      <c r="I33" s="116"/>
      <c r="J33" s="116">
        <v>49</v>
      </c>
      <c r="K33" s="116">
        <v>27</v>
      </c>
      <c r="L33" s="116">
        <v>76</v>
      </c>
      <c r="M33" s="116">
        <v>19.730000000000004</v>
      </c>
      <c r="N33" s="116">
        <v>10.260000000000003</v>
      </c>
      <c r="O33" s="116">
        <v>29.990000000000009</v>
      </c>
      <c r="P33" s="116">
        <f t="shared" si="18"/>
        <v>19.730000000000004</v>
      </c>
      <c r="Q33" s="116">
        <f t="shared" si="19"/>
        <v>10.260000000000003</v>
      </c>
      <c r="R33" s="116">
        <f t="shared" si="20"/>
        <v>29.990000000000009</v>
      </c>
      <c r="S33" s="116">
        <f t="shared" si="6"/>
        <v>35</v>
      </c>
      <c r="T33" s="116">
        <f t="shared" si="7"/>
        <v>13</v>
      </c>
      <c r="U33" s="116">
        <f t="shared" si="8"/>
        <v>0</v>
      </c>
      <c r="V33" s="116">
        <f t="shared" si="9"/>
        <v>48</v>
      </c>
      <c r="W33" s="116"/>
      <c r="X33" s="116"/>
      <c r="Y33" s="116"/>
      <c r="Z33" s="116"/>
      <c r="AA33" s="116">
        <v>35</v>
      </c>
      <c r="AB33" s="116">
        <v>13</v>
      </c>
      <c r="AC33" s="116">
        <v>48</v>
      </c>
      <c r="AD33" s="116">
        <v>14.410000000000013</v>
      </c>
      <c r="AE33" s="116">
        <v>4.9399999999999995</v>
      </c>
      <c r="AF33" s="116">
        <v>19.350000000000009</v>
      </c>
      <c r="AG33" s="116">
        <f t="shared" si="10"/>
        <v>14.410000000000013</v>
      </c>
      <c r="AH33" s="116">
        <f t="shared" si="11"/>
        <v>4.9399999999999995</v>
      </c>
      <c r="AI33" s="116">
        <f t="shared" si="12"/>
        <v>0</v>
      </c>
      <c r="AJ33" s="116">
        <f t="shared" si="13"/>
        <v>19.350000000000012</v>
      </c>
    </row>
    <row r="34" spans="1:37" ht="15" x14ac:dyDescent="0.25">
      <c r="A34" s="111" t="s">
        <v>399</v>
      </c>
      <c r="B34" s="117"/>
      <c r="C34" s="117"/>
      <c r="D34" s="112">
        <f t="shared" ref="D34:D97" si="25">G34+J34</f>
        <v>968</v>
      </c>
      <c r="E34" s="112">
        <f t="shared" ref="E34:E97" si="26">H34+K34</f>
        <v>1162</v>
      </c>
      <c r="F34" s="112">
        <f t="shared" ref="F34:F97" si="27">SUM(D34:E34)</f>
        <v>2130</v>
      </c>
      <c r="G34" s="112">
        <v>839</v>
      </c>
      <c r="H34" s="112">
        <v>1014</v>
      </c>
      <c r="I34" s="112">
        <v>1853</v>
      </c>
      <c r="J34" s="112">
        <v>129</v>
      </c>
      <c r="K34" s="112">
        <v>148</v>
      </c>
      <c r="L34" s="112">
        <v>277</v>
      </c>
      <c r="M34" s="112">
        <v>80.56</v>
      </c>
      <c r="N34" s="112">
        <v>96.129999999999953</v>
      </c>
      <c r="O34" s="112">
        <v>176.69000000000003</v>
      </c>
      <c r="P34" s="112">
        <f t="shared" ref="P34" si="28">G34+M34</f>
        <v>919.56</v>
      </c>
      <c r="Q34" s="112">
        <f t="shared" ref="Q34" si="29">H34+N34</f>
        <v>1110.1299999999999</v>
      </c>
      <c r="R34" s="112">
        <f t="shared" ref="R34" si="30">SUM(P34:Q34)</f>
        <v>2029.6899999999998</v>
      </c>
      <c r="S34" s="112">
        <f t="shared" ref="S34:S97" si="31">W34+AA34</f>
        <v>907</v>
      </c>
      <c r="T34" s="112">
        <f t="shared" ref="T34:T97" si="32">X34+AB34</f>
        <v>1125</v>
      </c>
      <c r="U34" s="112">
        <f t="shared" ref="U34:U97" si="33">Y34</f>
        <v>0</v>
      </c>
      <c r="V34" s="112">
        <f t="shared" ref="V34:V97" si="34">SUM(S34:U34)</f>
        <v>2032</v>
      </c>
      <c r="W34" s="112">
        <v>804</v>
      </c>
      <c r="X34" s="112">
        <v>971</v>
      </c>
      <c r="Y34" s="112"/>
      <c r="Z34" s="112">
        <v>1775</v>
      </c>
      <c r="AA34" s="112">
        <v>103</v>
      </c>
      <c r="AB34" s="112">
        <v>154</v>
      </c>
      <c r="AC34" s="112">
        <v>257</v>
      </c>
      <c r="AD34" s="112">
        <v>64.900000000000006</v>
      </c>
      <c r="AE34" s="112">
        <v>95.669999999999987</v>
      </c>
      <c r="AF34" s="112">
        <v>160.57000000000002</v>
      </c>
      <c r="AG34" s="112">
        <f t="shared" ref="AG34" si="35">W34+AD34</f>
        <v>868.9</v>
      </c>
      <c r="AH34" s="112">
        <f t="shared" ref="AH34" si="36">X34+AE34</f>
        <v>1066.67</v>
      </c>
      <c r="AI34" s="112">
        <f t="shared" ref="AI34" si="37">Y34</f>
        <v>0</v>
      </c>
      <c r="AJ34" s="112">
        <f t="shared" ref="AJ34" si="38">SUM(AG34:AI34)</f>
        <v>1935.5700000000002</v>
      </c>
      <c r="AK34" s="105"/>
    </row>
    <row r="35" spans="1:37" ht="15" x14ac:dyDescent="0.25">
      <c r="A35" s="118" t="s">
        <v>395</v>
      </c>
      <c r="B35" s="108"/>
      <c r="C35" s="108"/>
      <c r="D35" s="110">
        <f t="shared" si="25"/>
        <v>899</v>
      </c>
      <c r="E35" s="110">
        <f t="shared" si="26"/>
        <v>1074</v>
      </c>
      <c r="F35" s="110">
        <f t="shared" si="27"/>
        <v>1973</v>
      </c>
      <c r="G35" s="110">
        <v>802</v>
      </c>
      <c r="H35" s="110">
        <v>963</v>
      </c>
      <c r="I35" s="110">
        <v>1765</v>
      </c>
      <c r="J35" s="110">
        <v>97</v>
      </c>
      <c r="K35" s="110">
        <v>111</v>
      </c>
      <c r="L35" s="110">
        <v>208</v>
      </c>
      <c r="M35" s="110">
        <v>58.040000000000013</v>
      </c>
      <c r="N35" s="110">
        <v>71.310000000000016</v>
      </c>
      <c r="O35" s="110">
        <v>129.35000000000002</v>
      </c>
      <c r="P35" s="110">
        <f t="shared" ref="P35:P98" si="39">G35+M35</f>
        <v>860.04</v>
      </c>
      <c r="Q35" s="110">
        <f t="shared" ref="Q35:Q98" si="40">H35+N35</f>
        <v>1034.31</v>
      </c>
      <c r="R35" s="110">
        <f t="shared" ref="R35:R98" si="41">SUM(P35:Q35)</f>
        <v>1894.35</v>
      </c>
      <c r="S35" s="110">
        <f t="shared" si="31"/>
        <v>851</v>
      </c>
      <c r="T35" s="110">
        <f t="shared" si="32"/>
        <v>1051</v>
      </c>
      <c r="U35" s="110">
        <f t="shared" si="33"/>
        <v>0</v>
      </c>
      <c r="V35" s="110">
        <f t="shared" si="34"/>
        <v>1902</v>
      </c>
      <c r="W35" s="110">
        <v>780</v>
      </c>
      <c r="X35" s="110">
        <v>938</v>
      </c>
      <c r="Y35" s="110"/>
      <c r="Z35" s="110">
        <v>1718</v>
      </c>
      <c r="AA35" s="110">
        <v>71</v>
      </c>
      <c r="AB35" s="110">
        <v>113</v>
      </c>
      <c r="AC35" s="110">
        <v>184</v>
      </c>
      <c r="AD35" s="110">
        <v>42.75</v>
      </c>
      <c r="AE35" s="110">
        <v>66.140000000000015</v>
      </c>
      <c r="AF35" s="110">
        <v>108.89000000000001</v>
      </c>
      <c r="AG35" s="110">
        <f t="shared" ref="AG35:AG98" si="42">W35+AD35</f>
        <v>822.75</v>
      </c>
      <c r="AH35" s="110">
        <f t="shared" ref="AH35:AH98" si="43">X35+AE35</f>
        <v>1004.14</v>
      </c>
      <c r="AI35" s="110">
        <f t="shared" ref="AI35:AI98" si="44">Y35</f>
        <v>0</v>
      </c>
      <c r="AJ35" s="110">
        <f t="shared" ref="AJ35:AJ98" si="45">SUM(AG35:AI35)</f>
        <v>1826.8899999999999</v>
      </c>
      <c r="AK35" s="105"/>
    </row>
    <row r="36" spans="1:37" ht="15" x14ac:dyDescent="0.25">
      <c r="A36" s="119">
        <v>5</v>
      </c>
      <c r="B36" s="109" t="s">
        <v>3</v>
      </c>
      <c r="C36" s="108"/>
      <c r="D36" s="110">
        <f t="shared" si="25"/>
        <v>899</v>
      </c>
      <c r="E36" s="110">
        <f t="shared" si="26"/>
        <v>1074</v>
      </c>
      <c r="F36" s="110">
        <f t="shared" si="27"/>
        <v>1973</v>
      </c>
      <c r="G36" s="110">
        <v>802</v>
      </c>
      <c r="H36" s="110">
        <v>963</v>
      </c>
      <c r="I36" s="110">
        <v>1765</v>
      </c>
      <c r="J36" s="110">
        <v>97</v>
      </c>
      <c r="K36" s="110">
        <v>111</v>
      </c>
      <c r="L36" s="110">
        <v>208</v>
      </c>
      <c r="M36" s="110">
        <v>58.040000000000013</v>
      </c>
      <c r="N36" s="110">
        <v>71.310000000000016</v>
      </c>
      <c r="O36" s="110">
        <v>129.35000000000002</v>
      </c>
      <c r="P36" s="110">
        <f t="shared" si="39"/>
        <v>860.04</v>
      </c>
      <c r="Q36" s="110">
        <f t="shared" si="40"/>
        <v>1034.31</v>
      </c>
      <c r="R36" s="110">
        <f t="shared" si="41"/>
        <v>1894.35</v>
      </c>
      <c r="S36" s="110">
        <f t="shared" si="31"/>
        <v>851</v>
      </c>
      <c r="T36" s="110">
        <f t="shared" si="32"/>
        <v>1051</v>
      </c>
      <c r="U36" s="110">
        <f t="shared" si="33"/>
        <v>0</v>
      </c>
      <c r="V36" s="110">
        <f t="shared" si="34"/>
        <v>1902</v>
      </c>
      <c r="W36" s="110">
        <v>780</v>
      </c>
      <c r="X36" s="110">
        <v>938</v>
      </c>
      <c r="Y36" s="110"/>
      <c r="Z36" s="110">
        <v>1718</v>
      </c>
      <c r="AA36" s="110">
        <v>71</v>
      </c>
      <c r="AB36" s="110">
        <v>113</v>
      </c>
      <c r="AC36" s="110">
        <v>184</v>
      </c>
      <c r="AD36" s="110">
        <v>42.75</v>
      </c>
      <c r="AE36" s="110">
        <v>66.140000000000015</v>
      </c>
      <c r="AF36" s="110">
        <v>108.89000000000001</v>
      </c>
      <c r="AG36" s="110">
        <f t="shared" si="42"/>
        <v>822.75</v>
      </c>
      <c r="AH36" s="110">
        <f t="shared" si="43"/>
        <v>1004.14</v>
      </c>
      <c r="AI36" s="110">
        <f t="shared" si="44"/>
        <v>0</v>
      </c>
      <c r="AJ36" s="110">
        <f t="shared" si="45"/>
        <v>1826.8899999999999</v>
      </c>
      <c r="AK36" s="105"/>
    </row>
    <row r="37" spans="1:37" ht="15" x14ac:dyDescent="0.25">
      <c r="A37" s="117"/>
      <c r="B37" s="118" t="s">
        <v>10</v>
      </c>
      <c r="C37" s="120" t="s">
        <v>11</v>
      </c>
      <c r="D37" s="114">
        <f t="shared" si="25"/>
        <v>269</v>
      </c>
      <c r="E37" s="114">
        <f t="shared" si="26"/>
        <v>380</v>
      </c>
      <c r="F37" s="114">
        <f t="shared" si="27"/>
        <v>649</v>
      </c>
      <c r="G37" s="114">
        <v>238</v>
      </c>
      <c r="H37" s="114">
        <v>345</v>
      </c>
      <c r="I37" s="114">
        <v>583</v>
      </c>
      <c r="J37" s="114">
        <v>31</v>
      </c>
      <c r="K37" s="114">
        <v>35</v>
      </c>
      <c r="L37" s="114">
        <v>66</v>
      </c>
      <c r="M37" s="114">
        <v>18.839999999999996</v>
      </c>
      <c r="N37" s="114">
        <v>23.94</v>
      </c>
      <c r="O37" s="114">
        <v>42.780000000000008</v>
      </c>
      <c r="P37" s="114">
        <f t="shared" si="39"/>
        <v>256.83999999999997</v>
      </c>
      <c r="Q37" s="114">
        <f t="shared" si="40"/>
        <v>368.94</v>
      </c>
      <c r="R37" s="114">
        <f t="shared" si="41"/>
        <v>625.78</v>
      </c>
      <c r="S37" s="114">
        <f t="shared" si="31"/>
        <v>256</v>
      </c>
      <c r="T37" s="114">
        <f t="shared" si="32"/>
        <v>343</v>
      </c>
      <c r="U37" s="114">
        <f t="shared" si="33"/>
        <v>0</v>
      </c>
      <c r="V37" s="114">
        <f t="shared" si="34"/>
        <v>599</v>
      </c>
      <c r="W37" s="114">
        <v>235</v>
      </c>
      <c r="X37" s="114">
        <v>306</v>
      </c>
      <c r="Y37" s="114"/>
      <c r="Z37" s="114">
        <v>541</v>
      </c>
      <c r="AA37" s="114">
        <v>21</v>
      </c>
      <c r="AB37" s="114">
        <v>37</v>
      </c>
      <c r="AC37" s="114">
        <v>58</v>
      </c>
      <c r="AD37" s="114">
        <v>11.91</v>
      </c>
      <c r="AE37" s="114">
        <v>21.85</v>
      </c>
      <c r="AF37" s="114">
        <v>33.760000000000005</v>
      </c>
      <c r="AG37" s="114">
        <f t="shared" si="42"/>
        <v>246.91</v>
      </c>
      <c r="AH37" s="114">
        <f t="shared" si="43"/>
        <v>327.85</v>
      </c>
      <c r="AI37" s="114">
        <f t="shared" si="44"/>
        <v>0</v>
      </c>
      <c r="AJ37" s="114">
        <f t="shared" si="45"/>
        <v>574.76</v>
      </c>
      <c r="AK37" s="105"/>
    </row>
    <row r="38" spans="1:37" ht="15" x14ac:dyDescent="0.25">
      <c r="A38" s="117"/>
      <c r="B38" s="118" t="s">
        <v>14</v>
      </c>
      <c r="C38" s="120" t="s">
        <v>485</v>
      </c>
      <c r="D38" s="114">
        <f t="shared" si="25"/>
        <v>15</v>
      </c>
      <c r="E38" s="114">
        <f t="shared" si="26"/>
        <v>37</v>
      </c>
      <c r="F38" s="114">
        <f t="shared" si="27"/>
        <v>52</v>
      </c>
      <c r="G38" s="114">
        <v>13</v>
      </c>
      <c r="H38" s="114">
        <v>35</v>
      </c>
      <c r="I38" s="114">
        <v>48</v>
      </c>
      <c r="J38" s="114">
        <v>2</v>
      </c>
      <c r="K38" s="114">
        <v>2</v>
      </c>
      <c r="L38" s="114">
        <v>4</v>
      </c>
      <c r="M38" s="114">
        <v>0.75</v>
      </c>
      <c r="N38" s="114">
        <v>1.25</v>
      </c>
      <c r="O38" s="114">
        <v>2</v>
      </c>
      <c r="P38" s="114">
        <f t="shared" si="39"/>
        <v>13.75</v>
      </c>
      <c r="Q38" s="114">
        <f t="shared" si="40"/>
        <v>36.25</v>
      </c>
      <c r="R38" s="114">
        <f t="shared" si="41"/>
        <v>50</v>
      </c>
      <c r="S38" s="114">
        <f t="shared" si="31"/>
        <v>13</v>
      </c>
      <c r="T38" s="114">
        <f t="shared" si="32"/>
        <v>39</v>
      </c>
      <c r="U38" s="114">
        <f t="shared" si="33"/>
        <v>0</v>
      </c>
      <c r="V38" s="114">
        <f t="shared" si="34"/>
        <v>52</v>
      </c>
      <c r="W38" s="114">
        <v>12</v>
      </c>
      <c r="X38" s="114">
        <v>37</v>
      </c>
      <c r="Y38" s="114"/>
      <c r="Z38" s="114">
        <v>49</v>
      </c>
      <c r="AA38" s="114">
        <v>1</v>
      </c>
      <c r="AB38" s="114">
        <v>2</v>
      </c>
      <c r="AC38" s="114">
        <v>3</v>
      </c>
      <c r="AD38" s="114">
        <v>0.75</v>
      </c>
      <c r="AE38" s="114">
        <v>1.08</v>
      </c>
      <c r="AF38" s="114">
        <v>1.83</v>
      </c>
      <c r="AG38" s="114">
        <f t="shared" si="42"/>
        <v>12.75</v>
      </c>
      <c r="AH38" s="114">
        <f t="shared" si="43"/>
        <v>38.08</v>
      </c>
      <c r="AI38" s="114">
        <f t="shared" si="44"/>
        <v>0</v>
      </c>
      <c r="AJ38" s="114">
        <f t="shared" si="45"/>
        <v>50.83</v>
      </c>
      <c r="AK38" s="105"/>
    </row>
    <row r="39" spans="1:37" ht="15" x14ac:dyDescent="0.25">
      <c r="A39" s="117"/>
      <c r="B39" s="118" t="s">
        <v>453</v>
      </c>
      <c r="C39" s="120" t="s">
        <v>454</v>
      </c>
      <c r="D39" s="114">
        <f t="shared" si="25"/>
        <v>12</v>
      </c>
      <c r="E39" s="114">
        <f t="shared" si="26"/>
        <v>11</v>
      </c>
      <c r="F39" s="114">
        <f t="shared" si="27"/>
        <v>23</v>
      </c>
      <c r="G39" s="114">
        <v>12</v>
      </c>
      <c r="H39" s="114">
        <v>11</v>
      </c>
      <c r="I39" s="114">
        <v>23</v>
      </c>
      <c r="J39" s="114"/>
      <c r="K39" s="114"/>
      <c r="L39" s="114"/>
      <c r="M39" s="114"/>
      <c r="N39" s="114"/>
      <c r="O39" s="114"/>
      <c r="P39" s="114">
        <f t="shared" si="39"/>
        <v>12</v>
      </c>
      <c r="Q39" s="114">
        <f t="shared" si="40"/>
        <v>11</v>
      </c>
      <c r="R39" s="114">
        <f t="shared" si="41"/>
        <v>23</v>
      </c>
      <c r="S39" s="114">
        <f t="shared" si="31"/>
        <v>26</v>
      </c>
      <c r="T39" s="114">
        <f t="shared" si="32"/>
        <v>37</v>
      </c>
      <c r="U39" s="114">
        <f t="shared" si="33"/>
        <v>0</v>
      </c>
      <c r="V39" s="114">
        <f t="shared" si="34"/>
        <v>63</v>
      </c>
      <c r="W39" s="114">
        <v>26</v>
      </c>
      <c r="X39" s="114">
        <v>37</v>
      </c>
      <c r="Y39" s="114"/>
      <c r="Z39" s="114">
        <v>63</v>
      </c>
      <c r="AA39" s="114"/>
      <c r="AB39" s="114"/>
      <c r="AC39" s="114"/>
      <c r="AD39" s="114"/>
      <c r="AE39" s="114"/>
      <c r="AF39" s="114"/>
      <c r="AG39" s="114">
        <f t="shared" si="42"/>
        <v>26</v>
      </c>
      <c r="AH39" s="114">
        <f t="shared" si="43"/>
        <v>37</v>
      </c>
      <c r="AI39" s="114">
        <f t="shared" si="44"/>
        <v>0</v>
      </c>
      <c r="AJ39" s="114">
        <f t="shared" si="45"/>
        <v>63</v>
      </c>
      <c r="AK39" s="105"/>
    </row>
    <row r="40" spans="1:37" ht="15" x14ac:dyDescent="0.25">
      <c r="A40" s="117"/>
      <c r="B40" s="118" t="s">
        <v>24</v>
      </c>
      <c r="C40" s="120" t="s">
        <v>487</v>
      </c>
      <c r="D40" s="114">
        <f t="shared" si="25"/>
        <v>1</v>
      </c>
      <c r="E40" s="114">
        <f t="shared" si="26"/>
        <v>1</v>
      </c>
      <c r="F40" s="114">
        <f t="shared" si="27"/>
        <v>2</v>
      </c>
      <c r="G40" s="114">
        <v>1</v>
      </c>
      <c r="H40" s="114"/>
      <c r="I40" s="114">
        <v>1</v>
      </c>
      <c r="J40" s="114"/>
      <c r="K40" s="114">
        <v>1</v>
      </c>
      <c r="L40" s="114">
        <v>1</v>
      </c>
      <c r="M40" s="114"/>
      <c r="N40" s="114">
        <v>0.25</v>
      </c>
      <c r="O40" s="114">
        <v>0.25</v>
      </c>
      <c r="P40" s="114">
        <f t="shared" si="39"/>
        <v>1</v>
      </c>
      <c r="Q40" s="114">
        <f t="shared" si="40"/>
        <v>0.25</v>
      </c>
      <c r="R40" s="114">
        <f t="shared" si="41"/>
        <v>1.25</v>
      </c>
      <c r="S40" s="114">
        <f t="shared" si="31"/>
        <v>1</v>
      </c>
      <c r="T40" s="114">
        <f t="shared" si="32"/>
        <v>0</v>
      </c>
      <c r="U40" s="114">
        <f t="shared" si="33"/>
        <v>0</v>
      </c>
      <c r="V40" s="114">
        <f t="shared" si="34"/>
        <v>1</v>
      </c>
      <c r="W40" s="114">
        <v>1</v>
      </c>
      <c r="X40" s="114"/>
      <c r="Y40" s="114"/>
      <c r="Z40" s="114">
        <v>1</v>
      </c>
      <c r="AA40" s="114"/>
      <c r="AB40" s="114"/>
      <c r="AC40" s="114"/>
      <c r="AD40" s="114"/>
      <c r="AE40" s="114"/>
      <c r="AF40" s="114"/>
      <c r="AG40" s="114">
        <f t="shared" si="42"/>
        <v>1</v>
      </c>
      <c r="AH40" s="114">
        <f t="shared" si="43"/>
        <v>0</v>
      </c>
      <c r="AI40" s="114">
        <f t="shared" si="44"/>
        <v>0</v>
      </c>
      <c r="AJ40" s="114">
        <f t="shared" si="45"/>
        <v>1</v>
      </c>
      <c r="AK40" s="105"/>
    </row>
    <row r="41" spans="1:37" ht="15" x14ac:dyDescent="0.25">
      <c r="A41" s="117"/>
      <c r="B41" s="118" t="s">
        <v>251</v>
      </c>
      <c r="C41" s="120" t="s">
        <v>488</v>
      </c>
      <c r="D41" s="114">
        <f t="shared" si="25"/>
        <v>10</v>
      </c>
      <c r="E41" s="114">
        <f t="shared" si="26"/>
        <v>15</v>
      </c>
      <c r="F41" s="114">
        <f t="shared" si="27"/>
        <v>25</v>
      </c>
      <c r="G41" s="114">
        <v>8</v>
      </c>
      <c r="H41" s="114">
        <v>13</v>
      </c>
      <c r="I41" s="114">
        <v>21</v>
      </c>
      <c r="J41" s="114">
        <v>2</v>
      </c>
      <c r="K41" s="114">
        <v>2</v>
      </c>
      <c r="L41" s="114">
        <v>4</v>
      </c>
      <c r="M41" s="114">
        <v>1.58</v>
      </c>
      <c r="N41" s="114">
        <v>1.5</v>
      </c>
      <c r="O41" s="114">
        <v>3.08</v>
      </c>
      <c r="P41" s="114">
        <f t="shared" si="39"/>
        <v>9.58</v>
      </c>
      <c r="Q41" s="114">
        <f t="shared" si="40"/>
        <v>14.5</v>
      </c>
      <c r="R41" s="114">
        <f t="shared" si="41"/>
        <v>24.08</v>
      </c>
      <c r="S41" s="114">
        <f t="shared" si="31"/>
        <v>10</v>
      </c>
      <c r="T41" s="114">
        <f t="shared" si="32"/>
        <v>10</v>
      </c>
      <c r="U41" s="114">
        <f t="shared" si="33"/>
        <v>0</v>
      </c>
      <c r="V41" s="114">
        <f t="shared" si="34"/>
        <v>20</v>
      </c>
      <c r="W41" s="114">
        <v>9</v>
      </c>
      <c r="X41" s="114">
        <v>8</v>
      </c>
      <c r="Y41" s="114"/>
      <c r="Z41" s="114">
        <v>17</v>
      </c>
      <c r="AA41" s="114">
        <v>1</v>
      </c>
      <c r="AB41" s="114">
        <v>2</v>
      </c>
      <c r="AC41" s="114">
        <v>3</v>
      </c>
      <c r="AD41" s="114">
        <v>0.25</v>
      </c>
      <c r="AE41" s="114">
        <v>1.42</v>
      </c>
      <c r="AF41" s="114">
        <v>1.67</v>
      </c>
      <c r="AG41" s="114">
        <f t="shared" si="42"/>
        <v>9.25</v>
      </c>
      <c r="AH41" s="114">
        <f t="shared" si="43"/>
        <v>9.42</v>
      </c>
      <c r="AI41" s="114">
        <f t="shared" si="44"/>
        <v>0</v>
      </c>
      <c r="AJ41" s="114">
        <f t="shared" si="45"/>
        <v>18.670000000000002</v>
      </c>
      <c r="AK41" s="105"/>
    </row>
    <row r="42" spans="1:37" ht="15" x14ac:dyDescent="0.25">
      <c r="A42" s="117"/>
      <c r="B42" s="118" t="s">
        <v>16</v>
      </c>
      <c r="C42" s="120" t="s">
        <v>17</v>
      </c>
      <c r="D42" s="114">
        <f t="shared" si="25"/>
        <v>76</v>
      </c>
      <c r="E42" s="114">
        <f t="shared" si="26"/>
        <v>193</v>
      </c>
      <c r="F42" s="114">
        <f t="shared" si="27"/>
        <v>269</v>
      </c>
      <c r="G42" s="114">
        <v>70</v>
      </c>
      <c r="H42" s="114">
        <v>178</v>
      </c>
      <c r="I42" s="114">
        <v>248</v>
      </c>
      <c r="J42" s="114">
        <v>6</v>
      </c>
      <c r="K42" s="114">
        <v>15</v>
      </c>
      <c r="L42" s="114">
        <v>21</v>
      </c>
      <c r="M42" s="114">
        <v>4.17</v>
      </c>
      <c r="N42" s="114">
        <v>8.68</v>
      </c>
      <c r="O42" s="114">
        <v>12.85</v>
      </c>
      <c r="P42" s="114">
        <f t="shared" si="39"/>
        <v>74.17</v>
      </c>
      <c r="Q42" s="114">
        <f t="shared" si="40"/>
        <v>186.68</v>
      </c>
      <c r="R42" s="114">
        <f t="shared" si="41"/>
        <v>260.85000000000002</v>
      </c>
      <c r="S42" s="114">
        <f t="shared" si="31"/>
        <v>77</v>
      </c>
      <c r="T42" s="114">
        <f t="shared" si="32"/>
        <v>208</v>
      </c>
      <c r="U42" s="114">
        <f t="shared" si="33"/>
        <v>0</v>
      </c>
      <c r="V42" s="114">
        <f t="shared" si="34"/>
        <v>285</v>
      </c>
      <c r="W42" s="114">
        <v>70</v>
      </c>
      <c r="X42" s="114">
        <v>192</v>
      </c>
      <c r="Y42" s="114"/>
      <c r="Z42" s="114">
        <v>262</v>
      </c>
      <c r="AA42" s="114">
        <v>7</v>
      </c>
      <c r="AB42" s="114">
        <v>16</v>
      </c>
      <c r="AC42" s="114">
        <v>23</v>
      </c>
      <c r="AD42" s="114">
        <v>4.67</v>
      </c>
      <c r="AE42" s="114">
        <v>9.67</v>
      </c>
      <c r="AF42" s="114">
        <v>14.34</v>
      </c>
      <c r="AG42" s="114">
        <f t="shared" si="42"/>
        <v>74.67</v>
      </c>
      <c r="AH42" s="114">
        <f t="shared" si="43"/>
        <v>201.67</v>
      </c>
      <c r="AI42" s="114">
        <f t="shared" si="44"/>
        <v>0</v>
      </c>
      <c r="AJ42" s="114">
        <f t="shared" si="45"/>
        <v>276.33999999999997</v>
      </c>
      <c r="AK42" s="105"/>
    </row>
    <row r="43" spans="1:37" ht="15" x14ac:dyDescent="0.25">
      <c r="A43" s="117"/>
      <c r="B43" s="118" t="s">
        <v>26</v>
      </c>
      <c r="C43" s="120" t="s">
        <v>27</v>
      </c>
      <c r="D43" s="114">
        <f t="shared" si="25"/>
        <v>214</v>
      </c>
      <c r="E43" s="114">
        <f t="shared" si="26"/>
        <v>136</v>
      </c>
      <c r="F43" s="114">
        <f t="shared" si="27"/>
        <v>350</v>
      </c>
      <c r="G43" s="114">
        <v>196</v>
      </c>
      <c r="H43" s="114">
        <v>120</v>
      </c>
      <c r="I43" s="114">
        <v>316</v>
      </c>
      <c r="J43" s="114">
        <v>18</v>
      </c>
      <c r="K43" s="114">
        <v>16</v>
      </c>
      <c r="L43" s="114">
        <v>34</v>
      </c>
      <c r="M43" s="114">
        <v>10.01</v>
      </c>
      <c r="N43" s="114">
        <v>11.09</v>
      </c>
      <c r="O43" s="114">
        <v>21.1</v>
      </c>
      <c r="P43" s="114">
        <f t="shared" si="39"/>
        <v>206.01</v>
      </c>
      <c r="Q43" s="114">
        <f t="shared" si="40"/>
        <v>131.09</v>
      </c>
      <c r="R43" s="114">
        <f t="shared" si="41"/>
        <v>337.1</v>
      </c>
      <c r="S43" s="114">
        <f t="shared" si="31"/>
        <v>214</v>
      </c>
      <c r="T43" s="114">
        <f t="shared" si="32"/>
        <v>154</v>
      </c>
      <c r="U43" s="114">
        <f t="shared" si="33"/>
        <v>0</v>
      </c>
      <c r="V43" s="114">
        <f t="shared" si="34"/>
        <v>368</v>
      </c>
      <c r="W43" s="114">
        <v>199</v>
      </c>
      <c r="X43" s="114">
        <v>143</v>
      </c>
      <c r="Y43" s="114"/>
      <c r="Z43" s="114">
        <v>342</v>
      </c>
      <c r="AA43" s="114">
        <v>15</v>
      </c>
      <c r="AB43" s="114">
        <v>11</v>
      </c>
      <c r="AC43" s="114">
        <v>26</v>
      </c>
      <c r="AD43" s="114">
        <v>8.75</v>
      </c>
      <c r="AE43" s="114">
        <v>6.76</v>
      </c>
      <c r="AF43" s="114">
        <v>15.51</v>
      </c>
      <c r="AG43" s="114">
        <f t="shared" si="42"/>
        <v>207.75</v>
      </c>
      <c r="AH43" s="114">
        <f t="shared" si="43"/>
        <v>149.76</v>
      </c>
      <c r="AI43" s="114">
        <f t="shared" si="44"/>
        <v>0</v>
      </c>
      <c r="AJ43" s="114">
        <f t="shared" si="45"/>
        <v>357.51</v>
      </c>
      <c r="AK43" s="105"/>
    </row>
    <row r="44" spans="1:37" ht="15" x14ac:dyDescent="0.25">
      <c r="A44" s="117"/>
      <c r="B44" s="118" t="s">
        <v>8</v>
      </c>
      <c r="C44" s="120" t="s">
        <v>9</v>
      </c>
      <c r="D44" s="114">
        <f t="shared" si="25"/>
        <v>41</v>
      </c>
      <c r="E44" s="114">
        <f t="shared" si="26"/>
        <v>61</v>
      </c>
      <c r="F44" s="114">
        <f t="shared" si="27"/>
        <v>102</v>
      </c>
      <c r="G44" s="114">
        <v>38</v>
      </c>
      <c r="H44" s="114">
        <v>51</v>
      </c>
      <c r="I44" s="114">
        <v>89</v>
      </c>
      <c r="J44" s="114">
        <v>3</v>
      </c>
      <c r="K44" s="114">
        <v>10</v>
      </c>
      <c r="L44" s="114">
        <v>13</v>
      </c>
      <c r="M44" s="114">
        <v>2.34</v>
      </c>
      <c r="N44" s="114">
        <v>5.84</v>
      </c>
      <c r="O44" s="114">
        <v>8.18</v>
      </c>
      <c r="P44" s="114">
        <f t="shared" si="39"/>
        <v>40.340000000000003</v>
      </c>
      <c r="Q44" s="114">
        <f t="shared" si="40"/>
        <v>56.84</v>
      </c>
      <c r="R44" s="114">
        <f t="shared" si="41"/>
        <v>97.18</v>
      </c>
      <c r="S44" s="114">
        <f t="shared" si="31"/>
        <v>42</v>
      </c>
      <c r="T44" s="114">
        <f t="shared" si="32"/>
        <v>56</v>
      </c>
      <c r="U44" s="114">
        <f t="shared" si="33"/>
        <v>0</v>
      </c>
      <c r="V44" s="114">
        <f t="shared" si="34"/>
        <v>98</v>
      </c>
      <c r="W44" s="114">
        <v>40</v>
      </c>
      <c r="X44" s="114">
        <v>40</v>
      </c>
      <c r="Y44" s="114"/>
      <c r="Z44" s="114">
        <v>80</v>
      </c>
      <c r="AA44" s="114">
        <v>2</v>
      </c>
      <c r="AB44" s="114">
        <v>16</v>
      </c>
      <c r="AC44" s="114">
        <v>18</v>
      </c>
      <c r="AD44" s="114">
        <v>1.08</v>
      </c>
      <c r="AE44" s="114">
        <v>9.84</v>
      </c>
      <c r="AF44" s="114">
        <v>10.92</v>
      </c>
      <c r="AG44" s="114">
        <f t="shared" si="42"/>
        <v>41.08</v>
      </c>
      <c r="AH44" s="114">
        <f t="shared" si="43"/>
        <v>49.84</v>
      </c>
      <c r="AI44" s="114">
        <f t="shared" si="44"/>
        <v>0</v>
      </c>
      <c r="AJ44" s="114">
        <f t="shared" si="45"/>
        <v>90.92</v>
      </c>
      <c r="AK44" s="105"/>
    </row>
    <row r="45" spans="1:37" ht="15" x14ac:dyDescent="0.25">
      <c r="A45" s="117"/>
      <c r="B45" s="118" t="s">
        <v>18</v>
      </c>
      <c r="C45" s="120" t="s">
        <v>19</v>
      </c>
      <c r="D45" s="114">
        <f t="shared" si="25"/>
        <v>105</v>
      </c>
      <c r="E45" s="114">
        <f t="shared" si="26"/>
        <v>45</v>
      </c>
      <c r="F45" s="114">
        <f t="shared" si="27"/>
        <v>150</v>
      </c>
      <c r="G45" s="114">
        <v>92</v>
      </c>
      <c r="H45" s="114">
        <v>37</v>
      </c>
      <c r="I45" s="114">
        <v>129</v>
      </c>
      <c r="J45" s="114">
        <v>13</v>
      </c>
      <c r="K45" s="114">
        <v>8</v>
      </c>
      <c r="L45" s="114">
        <v>21</v>
      </c>
      <c r="M45" s="114">
        <v>8.35</v>
      </c>
      <c r="N45" s="114">
        <v>4.58</v>
      </c>
      <c r="O45" s="114">
        <v>12.93</v>
      </c>
      <c r="P45" s="114">
        <f t="shared" si="39"/>
        <v>100.35</v>
      </c>
      <c r="Q45" s="114">
        <f t="shared" si="40"/>
        <v>41.58</v>
      </c>
      <c r="R45" s="114">
        <f t="shared" si="41"/>
        <v>141.93</v>
      </c>
      <c r="S45" s="114">
        <f t="shared" si="31"/>
        <v>79</v>
      </c>
      <c r="T45" s="114">
        <f t="shared" si="32"/>
        <v>41</v>
      </c>
      <c r="U45" s="114">
        <f t="shared" si="33"/>
        <v>0</v>
      </c>
      <c r="V45" s="114">
        <f t="shared" si="34"/>
        <v>120</v>
      </c>
      <c r="W45" s="114">
        <v>69</v>
      </c>
      <c r="X45" s="114">
        <v>35</v>
      </c>
      <c r="Y45" s="114"/>
      <c r="Z45" s="114">
        <v>104</v>
      </c>
      <c r="AA45" s="114">
        <v>10</v>
      </c>
      <c r="AB45" s="114">
        <v>6</v>
      </c>
      <c r="AC45" s="114">
        <v>16</v>
      </c>
      <c r="AD45" s="114">
        <v>6.59</v>
      </c>
      <c r="AE45" s="114">
        <v>2.59</v>
      </c>
      <c r="AF45" s="114">
        <v>9.18</v>
      </c>
      <c r="AG45" s="114">
        <f t="shared" si="42"/>
        <v>75.59</v>
      </c>
      <c r="AH45" s="114">
        <f t="shared" si="43"/>
        <v>37.590000000000003</v>
      </c>
      <c r="AI45" s="114">
        <f t="shared" si="44"/>
        <v>0</v>
      </c>
      <c r="AJ45" s="114">
        <f t="shared" si="45"/>
        <v>113.18</v>
      </c>
      <c r="AK45" s="105"/>
    </row>
    <row r="46" spans="1:37" ht="15" x14ac:dyDescent="0.25">
      <c r="A46" s="117"/>
      <c r="B46" s="118" t="s">
        <v>249</v>
      </c>
      <c r="C46" s="120" t="s">
        <v>250</v>
      </c>
      <c r="D46" s="114">
        <f t="shared" si="25"/>
        <v>41</v>
      </c>
      <c r="E46" s="114">
        <f t="shared" si="26"/>
        <v>16</v>
      </c>
      <c r="F46" s="114">
        <f t="shared" si="27"/>
        <v>57</v>
      </c>
      <c r="G46" s="114">
        <v>35</v>
      </c>
      <c r="H46" s="114">
        <v>14</v>
      </c>
      <c r="I46" s="114">
        <v>49</v>
      </c>
      <c r="J46" s="114">
        <v>6</v>
      </c>
      <c r="K46" s="114">
        <v>2</v>
      </c>
      <c r="L46" s="114">
        <v>8</v>
      </c>
      <c r="M46" s="114">
        <v>3.25</v>
      </c>
      <c r="N46" s="114">
        <v>1</v>
      </c>
      <c r="O46" s="114">
        <v>4.25</v>
      </c>
      <c r="P46" s="114">
        <f t="shared" si="39"/>
        <v>38.25</v>
      </c>
      <c r="Q46" s="114">
        <f t="shared" si="40"/>
        <v>15</v>
      </c>
      <c r="R46" s="114">
        <f t="shared" si="41"/>
        <v>53.25</v>
      </c>
      <c r="S46" s="114">
        <f t="shared" si="31"/>
        <v>27</v>
      </c>
      <c r="T46" s="114">
        <f t="shared" si="32"/>
        <v>7</v>
      </c>
      <c r="U46" s="114">
        <f t="shared" si="33"/>
        <v>0</v>
      </c>
      <c r="V46" s="114">
        <f t="shared" si="34"/>
        <v>34</v>
      </c>
      <c r="W46" s="114">
        <v>25</v>
      </c>
      <c r="X46" s="114">
        <v>7</v>
      </c>
      <c r="Y46" s="114"/>
      <c r="Z46" s="114">
        <v>32</v>
      </c>
      <c r="AA46" s="114">
        <v>2</v>
      </c>
      <c r="AB46" s="114"/>
      <c r="AC46" s="114">
        <v>2</v>
      </c>
      <c r="AD46" s="114">
        <v>1.33</v>
      </c>
      <c r="AE46" s="114"/>
      <c r="AF46" s="114">
        <v>1.33</v>
      </c>
      <c r="AG46" s="114">
        <f t="shared" si="42"/>
        <v>26.33</v>
      </c>
      <c r="AH46" s="114">
        <f t="shared" si="43"/>
        <v>7</v>
      </c>
      <c r="AI46" s="114">
        <f t="shared" si="44"/>
        <v>0</v>
      </c>
      <c r="AJ46" s="114">
        <f t="shared" si="45"/>
        <v>33.33</v>
      </c>
      <c r="AK46" s="105"/>
    </row>
    <row r="47" spans="1:37" ht="15" x14ac:dyDescent="0.25">
      <c r="A47" s="117"/>
      <c r="B47" s="118" t="s">
        <v>28</v>
      </c>
      <c r="C47" s="120" t="s">
        <v>29</v>
      </c>
      <c r="D47" s="114">
        <f t="shared" si="25"/>
        <v>2</v>
      </c>
      <c r="E47" s="114">
        <f t="shared" si="26"/>
        <v>1</v>
      </c>
      <c r="F47" s="114">
        <f t="shared" si="27"/>
        <v>3</v>
      </c>
      <c r="G47" s="114">
        <v>2</v>
      </c>
      <c r="H47" s="114">
        <v>1</v>
      </c>
      <c r="I47" s="114">
        <v>3</v>
      </c>
      <c r="J47" s="114"/>
      <c r="K47" s="114"/>
      <c r="L47" s="114"/>
      <c r="M47" s="114"/>
      <c r="N47" s="114"/>
      <c r="O47" s="114"/>
      <c r="P47" s="114">
        <f t="shared" si="39"/>
        <v>2</v>
      </c>
      <c r="Q47" s="114">
        <f t="shared" si="40"/>
        <v>1</v>
      </c>
      <c r="R47" s="114">
        <f t="shared" si="41"/>
        <v>3</v>
      </c>
      <c r="S47" s="114">
        <f t="shared" si="31"/>
        <v>0</v>
      </c>
      <c r="T47" s="114">
        <f t="shared" si="32"/>
        <v>0</v>
      </c>
      <c r="U47" s="114">
        <f t="shared" si="33"/>
        <v>0</v>
      </c>
      <c r="V47" s="114">
        <f t="shared" si="34"/>
        <v>0</v>
      </c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>
        <f t="shared" si="42"/>
        <v>0</v>
      </c>
      <c r="AH47" s="114">
        <f t="shared" si="43"/>
        <v>0</v>
      </c>
      <c r="AI47" s="114">
        <f t="shared" si="44"/>
        <v>0</v>
      </c>
      <c r="AJ47" s="114">
        <f t="shared" si="45"/>
        <v>0</v>
      </c>
      <c r="AK47" s="105"/>
    </row>
    <row r="48" spans="1:37" ht="15" x14ac:dyDescent="0.25">
      <c r="A48" s="117"/>
      <c r="B48" s="118" t="s">
        <v>12</v>
      </c>
      <c r="C48" s="120" t="s">
        <v>13</v>
      </c>
      <c r="D48" s="114">
        <f t="shared" si="25"/>
        <v>1</v>
      </c>
      <c r="E48" s="114">
        <f t="shared" si="26"/>
        <v>0</v>
      </c>
      <c r="F48" s="114">
        <f t="shared" si="27"/>
        <v>1</v>
      </c>
      <c r="G48" s="114"/>
      <c r="H48" s="114"/>
      <c r="I48" s="114"/>
      <c r="J48" s="114">
        <v>1</v>
      </c>
      <c r="K48" s="114"/>
      <c r="L48" s="114">
        <v>1</v>
      </c>
      <c r="M48" s="114">
        <v>0.25</v>
      </c>
      <c r="N48" s="114"/>
      <c r="O48" s="114">
        <v>0.25</v>
      </c>
      <c r="P48" s="114">
        <f t="shared" si="39"/>
        <v>0.25</v>
      </c>
      <c r="Q48" s="114">
        <f t="shared" si="40"/>
        <v>0</v>
      </c>
      <c r="R48" s="114">
        <f t="shared" si="41"/>
        <v>0.25</v>
      </c>
      <c r="S48" s="114">
        <f t="shared" si="31"/>
        <v>0</v>
      </c>
      <c r="T48" s="114">
        <f t="shared" si="32"/>
        <v>0</v>
      </c>
      <c r="U48" s="114">
        <f t="shared" si="33"/>
        <v>0</v>
      </c>
      <c r="V48" s="114">
        <f t="shared" si="34"/>
        <v>0</v>
      </c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>
        <f t="shared" si="42"/>
        <v>0</v>
      </c>
      <c r="AH48" s="114">
        <f t="shared" si="43"/>
        <v>0</v>
      </c>
      <c r="AI48" s="114">
        <f t="shared" si="44"/>
        <v>0</v>
      </c>
      <c r="AJ48" s="114">
        <f t="shared" si="45"/>
        <v>0</v>
      </c>
      <c r="AK48" s="105"/>
    </row>
    <row r="49" spans="1:37" ht="15" x14ac:dyDescent="0.25">
      <c r="A49" s="117"/>
      <c r="B49" s="118" t="s">
        <v>4</v>
      </c>
      <c r="C49" s="120" t="s">
        <v>484</v>
      </c>
      <c r="D49" s="114">
        <f t="shared" si="25"/>
        <v>82</v>
      </c>
      <c r="E49" s="114">
        <f t="shared" si="26"/>
        <v>79</v>
      </c>
      <c r="F49" s="114">
        <f t="shared" si="27"/>
        <v>161</v>
      </c>
      <c r="G49" s="114">
        <v>72</v>
      </c>
      <c r="H49" s="114">
        <v>75</v>
      </c>
      <c r="I49" s="114">
        <v>147</v>
      </c>
      <c r="J49" s="114">
        <v>10</v>
      </c>
      <c r="K49" s="114">
        <v>4</v>
      </c>
      <c r="L49" s="114">
        <v>14</v>
      </c>
      <c r="M49" s="114">
        <v>5.75</v>
      </c>
      <c r="N49" s="114">
        <v>2.75</v>
      </c>
      <c r="O49" s="114">
        <v>8.5</v>
      </c>
      <c r="P49" s="114">
        <f t="shared" si="39"/>
        <v>77.75</v>
      </c>
      <c r="Q49" s="114">
        <f t="shared" si="40"/>
        <v>77.75</v>
      </c>
      <c r="R49" s="114">
        <f t="shared" si="41"/>
        <v>155.5</v>
      </c>
      <c r="S49" s="114">
        <f t="shared" si="31"/>
        <v>81</v>
      </c>
      <c r="T49" s="114">
        <f t="shared" si="32"/>
        <v>76</v>
      </c>
      <c r="U49" s="114">
        <f t="shared" si="33"/>
        <v>0</v>
      </c>
      <c r="V49" s="114">
        <f t="shared" si="34"/>
        <v>157</v>
      </c>
      <c r="W49" s="114">
        <v>72</v>
      </c>
      <c r="X49" s="114">
        <v>67</v>
      </c>
      <c r="Y49" s="114"/>
      <c r="Z49" s="114">
        <v>139</v>
      </c>
      <c r="AA49" s="114">
        <v>9</v>
      </c>
      <c r="AB49" s="114">
        <v>9</v>
      </c>
      <c r="AC49" s="114">
        <v>18</v>
      </c>
      <c r="AD49" s="114">
        <v>5.67</v>
      </c>
      <c r="AE49" s="114">
        <v>5.09</v>
      </c>
      <c r="AF49" s="114">
        <v>10.76</v>
      </c>
      <c r="AG49" s="114">
        <f t="shared" si="42"/>
        <v>77.67</v>
      </c>
      <c r="AH49" s="114">
        <f t="shared" si="43"/>
        <v>72.09</v>
      </c>
      <c r="AI49" s="114">
        <f t="shared" si="44"/>
        <v>0</v>
      </c>
      <c r="AJ49" s="114">
        <f t="shared" si="45"/>
        <v>149.76</v>
      </c>
      <c r="AK49" s="105"/>
    </row>
    <row r="50" spans="1:37" ht="15" x14ac:dyDescent="0.25">
      <c r="A50" s="117"/>
      <c r="B50" s="118" t="s">
        <v>22</v>
      </c>
      <c r="C50" s="120" t="s">
        <v>486</v>
      </c>
      <c r="D50" s="114">
        <f t="shared" si="25"/>
        <v>30</v>
      </c>
      <c r="E50" s="114">
        <f t="shared" si="26"/>
        <v>99</v>
      </c>
      <c r="F50" s="114">
        <f t="shared" si="27"/>
        <v>129</v>
      </c>
      <c r="G50" s="114">
        <v>25</v>
      </c>
      <c r="H50" s="114">
        <v>83</v>
      </c>
      <c r="I50" s="114">
        <v>108</v>
      </c>
      <c r="J50" s="114">
        <v>5</v>
      </c>
      <c r="K50" s="114">
        <v>16</v>
      </c>
      <c r="L50" s="114">
        <v>21</v>
      </c>
      <c r="M50" s="114">
        <v>2.75</v>
      </c>
      <c r="N50" s="114">
        <v>10.43</v>
      </c>
      <c r="O50" s="114">
        <v>13.18</v>
      </c>
      <c r="P50" s="114">
        <f t="shared" si="39"/>
        <v>27.75</v>
      </c>
      <c r="Q50" s="114">
        <f t="shared" si="40"/>
        <v>93.43</v>
      </c>
      <c r="R50" s="114">
        <f t="shared" si="41"/>
        <v>121.18</v>
      </c>
      <c r="S50" s="114">
        <f t="shared" si="31"/>
        <v>25</v>
      </c>
      <c r="T50" s="114">
        <f t="shared" si="32"/>
        <v>80</v>
      </c>
      <c r="U50" s="114">
        <f t="shared" si="33"/>
        <v>0</v>
      </c>
      <c r="V50" s="114">
        <f t="shared" si="34"/>
        <v>105</v>
      </c>
      <c r="W50" s="114">
        <v>22</v>
      </c>
      <c r="X50" s="114">
        <v>66</v>
      </c>
      <c r="Y50" s="114"/>
      <c r="Z50" s="114">
        <v>88</v>
      </c>
      <c r="AA50" s="114">
        <v>3</v>
      </c>
      <c r="AB50" s="114">
        <v>14</v>
      </c>
      <c r="AC50" s="114">
        <v>17</v>
      </c>
      <c r="AD50" s="114">
        <v>1.75</v>
      </c>
      <c r="AE50" s="114">
        <v>7.84</v>
      </c>
      <c r="AF50" s="114">
        <v>9.59</v>
      </c>
      <c r="AG50" s="114">
        <f t="shared" si="42"/>
        <v>23.75</v>
      </c>
      <c r="AH50" s="114">
        <f t="shared" si="43"/>
        <v>73.84</v>
      </c>
      <c r="AI50" s="114">
        <f t="shared" si="44"/>
        <v>0</v>
      </c>
      <c r="AJ50" s="114">
        <f t="shared" si="45"/>
        <v>97.59</v>
      </c>
      <c r="AK50" s="105"/>
    </row>
    <row r="51" spans="1:37" ht="15" x14ac:dyDescent="0.25">
      <c r="A51" s="118" t="s">
        <v>396</v>
      </c>
      <c r="B51" s="108"/>
      <c r="C51" s="108"/>
      <c r="D51" s="110">
        <f t="shared" si="25"/>
        <v>69</v>
      </c>
      <c r="E51" s="110">
        <f t="shared" si="26"/>
        <v>88</v>
      </c>
      <c r="F51" s="110">
        <f t="shared" si="27"/>
        <v>157</v>
      </c>
      <c r="G51" s="110">
        <v>37</v>
      </c>
      <c r="H51" s="110">
        <v>51</v>
      </c>
      <c r="I51" s="110">
        <v>88</v>
      </c>
      <c r="J51" s="110">
        <v>32</v>
      </c>
      <c r="K51" s="110">
        <v>37</v>
      </c>
      <c r="L51" s="110">
        <v>69</v>
      </c>
      <c r="M51" s="110">
        <v>22.52</v>
      </c>
      <c r="N51" s="110">
        <v>24.82</v>
      </c>
      <c r="O51" s="110">
        <v>47.340000000000011</v>
      </c>
      <c r="P51" s="110">
        <f t="shared" si="39"/>
        <v>59.519999999999996</v>
      </c>
      <c r="Q51" s="110">
        <f t="shared" si="40"/>
        <v>75.819999999999993</v>
      </c>
      <c r="R51" s="110">
        <f t="shared" si="41"/>
        <v>135.33999999999997</v>
      </c>
      <c r="S51" s="110">
        <f t="shared" si="31"/>
        <v>56</v>
      </c>
      <c r="T51" s="110">
        <f t="shared" si="32"/>
        <v>74</v>
      </c>
      <c r="U51" s="110">
        <f t="shared" si="33"/>
        <v>0</v>
      </c>
      <c r="V51" s="110">
        <f t="shared" si="34"/>
        <v>130</v>
      </c>
      <c r="W51" s="110">
        <v>24</v>
      </c>
      <c r="X51" s="110">
        <v>33</v>
      </c>
      <c r="Y51" s="110"/>
      <c r="Z51" s="110">
        <v>57</v>
      </c>
      <c r="AA51" s="110">
        <v>32</v>
      </c>
      <c r="AB51" s="110">
        <v>41</v>
      </c>
      <c r="AC51" s="110">
        <v>73</v>
      </c>
      <c r="AD51" s="110">
        <v>22.149999999999995</v>
      </c>
      <c r="AE51" s="110">
        <v>29.529999999999994</v>
      </c>
      <c r="AF51" s="110">
        <v>51.68</v>
      </c>
      <c r="AG51" s="110">
        <f t="shared" si="42"/>
        <v>46.149999999999991</v>
      </c>
      <c r="AH51" s="110">
        <f t="shared" si="43"/>
        <v>62.529999999999994</v>
      </c>
      <c r="AI51" s="110">
        <f t="shared" si="44"/>
        <v>0</v>
      </c>
      <c r="AJ51" s="110">
        <f t="shared" si="45"/>
        <v>108.67999999999998</v>
      </c>
      <c r="AK51" s="105"/>
    </row>
    <row r="52" spans="1:37" ht="15" x14ac:dyDescent="0.25">
      <c r="A52" s="119">
        <v>7</v>
      </c>
      <c r="B52" s="109" t="s">
        <v>397</v>
      </c>
      <c r="C52" s="108"/>
      <c r="D52" s="110">
        <f t="shared" si="25"/>
        <v>61</v>
      </c>
      <c r="E52" s="110">
        <f t="shared" si="26"/>
        <v>71</v>
      </c>
      <c r="F52" s="110">
        <f t="shared" si="27"/>
        <v>132</v>
      </c>
      <c r="G52" s="110">
        <v>30</v>
      </c>
      <c r="H52" s="110">
        <v>38</v>
      </c>
      <c r="I52" s="110">
        <v>68</v>
      </c>
      <c r="J52" s="110">
        <v>31</v>
      </c>
      <c r="K52" s="110">
        <v>33</v>
      </c>
      <c r="L52" s="110">
        <v>64</v>
      </c>
      <c r="M52" s="110">
        <v>21.77</v>
      </c>
      <c r="N52" s="110">
        <v>22.560000000000002</v>
      </c>
      <c r="O52" s="110">
        <v>44.330000000000005</v>
      </c>
      <c r="P52" s="110">
        <f t="shared" si="39"/>
        <v>51.769999999999996</v>
      </c>
      <c r="Q52" s="110">
        <f t="shared" si="40"/>
        <v>60.56</v>
      </c>
      <c r="R52" s="110">
        <f t="shared" si="41"/>
        <v>112.33</v>
      </c>
      <c r="S52" s="110">
        <f t="shared" si="31"/>
        <v>47</v>
      </c>
      <c r="T52" s="110">
        <f t="shared" si="32"/>
        <v>59</v>
      </c>
      <c r="U52" s="110">
        <f t="shared" si="33"/>
        <v>0</v>
      </c>
      <c r="V52" s="110">
        <f t="shared" si="34"/>
        <v>106</v>
      </c>
      <c r="W52" s="110">
        <v>16</v>
      </c>
      <c r="X52" s="110">
        <v>24</v>
      </c>
      <c r="Y52" s="110"/>
      <c r="Z52" s="110">
        <v>40</v>
      </c>
      <c r="AA52" s="110">
        <v>31</v>
      </c>
      <c r="AB52" s="110">
        <v>35</v>
      </c>
      <c r="AC52" s="110">
        <v>66</v>
      </c>
      <c r="AD52" s="110">
        <v>21.769999999999996</v>
      </c>
      <c r="AE52" s="110">
        <v>25.509999999999998</v>
      </c>
      <c r="AF52" s="110">
        <v>47.28</v>
      </c>
      <c r="AG52" s="110">
        <f t="shared" si="42"/>
        <v>37.769999999999996</v>
      </c>
      <c r="AH52" s="110">
        <f t="shared" si="43"/>
        <v>49.51</v>
      </c>
      <c r="AI52" s="110">
        <f t="shared" si="44"/>
        <v>0</v>
      </c>
      <c r="AJ52" s="110">
        <f t="shared" si="45"/>
        <v>87.28</v>
      </c>
      <c r="AK52" s="105"/>
    </row>
    <row r="53" spans="1:37" ht="15" x14ac:dyDescent="0.25">
      <c r="A53" s="117"/>
      <c r="B53" s="118" t="s">
        <v>272</v>
      </c>
      <c r="C53" s="120" t="s">
        <v>451</v>
      </c>
      <c r="D53" s="114">
        <f t="shared" si="25"/>
        <v>61</v>
      </c>
      <c r="E53" s="114">
        <f t="shared" si="26"/>
        <v>71</v>
      </c>
      <c r="F53" s="114">
        <f t="shared" si="27"/>
        <v>132</v>
      </c>
      <c r="G53" s="114">
        <v>30</v>
      </c>
      <c r="H53" s="114">
        <v>38</v>
      </c>
      <c r="I53" s="114">
        <v>68</v>
      </c>
      <c r="J53" s="114">
        <v>31</v>
      </c>
      <c r="K53" s="114">
        <v>33</v>
      </c>
      <c r="L53" s="114">
        <v>64</v>
      </c>
      <c r="M53" s="114">
        <v>21.77</v>
      </c>
      <c r="N53" s="114">
        <v>22.560000000000002</v>
      </c>
      <c r="O53" s="114">
        <v>44.330000000000005</v>
      </c>
      <c r="P53" s="114">
        <f t="shared" si="39"/>
        <v>51.769999999999996</v>
      </c>
      <c r="Q53" s="114">
        <f t="shared" si="40"/>
        <v>60.56</v>
      </c>
      <c r="R53" s="114">
        <f t="shared" si="41"/>
        <v>112.33</v>
      </c>
      <c r="S53" s="114">
        <f t="shared" si="31"/>
        <v>47</v>
      </c>
      <c r="T53" s="114">
        <f t="shared" si="32"/>
        <v>59</v>
      </c>
      <c r="U53" s="114">
        <f t="shared" si="33"/>
        <v>0</v>
      </c>
      <c r="V53" s="114">
        <f t="shared" si="34"/>
        <v>106</v>
      </c>
      <c r="W53" s="114">
        <v>16</v>
      </c>
      <c r="X53" s="114">
        <v>24</v>
      </c>
      <c r="Y53" s="114"/>
      <c r="Z53" s="114">
        <v>40</v>
      </c>
      <c r="AA53" s="114">
        <v>31</v>
      </c>
      <c r="AB53" s="114">
        <v>35</v>
      </c>
      <c r="AC53" s="114">
        <v>66</v>
      </c>
      <c r="AD53" s="114">
        <v>21.769999999999996</v>
      </c>
      <c r="AE53" s="114">
        <v>25.509999999999998</v>
      </c>
      <c r="AF53" s="114">
        <v>47.28</v>
      </c>
      <c r="AG53" s="114">
        <f t="shared" si="42"/>
        <v>37.769999999999996</v>
      </c>
      <c r="AH53" s="114">
        <f t="shared" si="43"/>
        <v>49.51</v>
      </c>
      <c r="AI53" s="114">
        <f t="shared" si="44"/>
        <v>0</v>
      </c>
      <c r="AJ53" s="114">
        <f t="shared" si="45"/>
        <v>87.28</v>
      </c>
      <c r="AK53" s="105"/>
    </row>
    <row r="54" spans="1:37" ht="15" x14ac:dyDescent="0.25">
      <c r="A54" s="119">
        <v>9</v>
      </c>
      <c r="B54" s="109" t="s">
        <v>275</v>
      </c>
      <c r="C54" s="108"/>
      <c r="D54" s="110">
        <f t="shared" si="25"/>
        <v>8</v>
      </c>
      <c r="E54" s="110">
        <f t="shared" si="26"/>
        <v>17</v>
      </c>
      <c r="F54" s="110">
        <f t="shared" si="27"/>
        <v>25</v>
      </c>
      <c r="G54" s="110">
        <v>7</v>
      </c>
      <c r="H54" s="110">
        <v>13</v>
      </c>
      <c r="I54" s="110">
        <v>20</v>
      </c>
      <c r="J54" s="110">
        <v>1</v>
      </c>
      <c r="K54" s="110">
        <v>4</v>
      </c>
      <c r="L54" s="110">
        <v>5</v>
      </c>
      <c r="M54" s="110">
        <v>0.75</v>
      </c>
      <c r="N54" s="110">
        <v>2.2599999999999998</v>
      </c>
      <c r="O54" s="110">
        <v>3.01</v>
      </c>
      <c r="P54" s="110">
        <f t="shared" si="39"/>
        <v>7.75</v>
      </c>
      <c r="Q54" s="110">
        <f t="shared" si="40"/>
        <v>15.26</v>
      </c>
      <c r="R54" s="110">
        <f t="shared" si="41"/>
        <v>23.009999999999998</v>
      </c>
      <c r="S54" s="110">
        <f t="shared" si="31"/>
        <v>9</v>
      </c>
      <c r="T54" s="110">
        <f t="shared" si="32"/>
        <v>15</v>
      </c>
      <c r="U54" s="110">
        <f t="shared" si="33"/>
        <v>0</v>
      </c>
      <c r="V54" s="110">
        <f t="shared" si="34"/>
        <v>24</v>
      </c>
      <c r="W54" s="110">
        <v>8</v>
      </c>
      <c r="X54" s="110">
        <v>9</v>
      </c>
      <c r="Y54" s="110"/>
      <c r="Z54" s="110">
        <v>17</v>
      </c>
      <c r="AA54" s="110">
        <v>1</v>
      </c>
      <c r="AB54" s="110">
        <v>6</v>
      </c>
      <c r="AC54" s="110">
        <v>7</v>
      </c>
      <c r="AD54" s="110">
        <v>0.38</v>
      </c>
      <c r="AE54" s="110">
        <v>4.0199999999999996</v>
      </c>
      <c r="AF54" s="110">
        <v>4.3999999999999995</v>
      </c>
      <c r="AG54" s="110">
        <f t="shared" si="42"/>
        <v>8.3800000000000008</v>
      </c>
      <c r="AH54" s="110">
        <f t="shared" si="43"/>
        <v>13.02</v>
      </c>
      <c r="AI54" s="110">
        <f t="shared" si="44"/>
        <v>0</v>
      </c>
      <c r="AJ54" s="110">
        <f t="shared" si="45"/>
        <v>21.4</v>
      </c>
      <c r="AK54" s="105"/>
    </row>
    <row r="55" spans="1:37" ht="15" x14ac:dyDescent="0.25">
      <c r="A55" s="117"/>
      <c r="B55" s="118" t="s">
        <v>276</v>
      </c>
      <c r="C55" s="120" t="s">
        <v>277</v>
      </c>
      <c r="D55" s="114">
        <f t="shared" si="25"/>
        <v>7</v>
      </c>
      <c r="E55" s="114">
        <f t="shared" si="26"/>
        <v>10</v>
      </c>
      <c r="F55" s="114">
        <f t="shared" si="27"/>
        <v>17</v>
      </c>
      <c r="G55" s="114">
        <v>7</v>
      </c>
      <c r="H55" s="114">
        <v>8</v>
      </c>
      <c r="I55" s="114">
        <v>15</v>
      </c>
      <c r="J55" s="114"/>
      <c r="K55" s="114">
        <v>2</v>
      </c>
      <c r="L55" s="114">
        <v>2</v>
      </c>
      <c r="M55" s="114"/>
      <c r="N55" s="114">
        <v>1.1299999999999999</v>
      </c>
      <c r="O55" s="114">
        <v>1.1299999999999999</v>
      </c>
      <c r="P55" s="114">
        <f t="shared" si="39"/>
        <v>7</v>
      </c>
      <c r="Q55" s="114">
        <f t="shared" si="40"/>
        <v>9.129999999999999</v>
      </c>
      <c r="R55" s="114">
        <f t="shared" si="41"/>
        <v>16.13</v>
      </c>
      <c r="S55" s="114">
        <f t="shared" si="31"/>
        <v>9</v>
      </c>
      <c r="T55" s="114">
        <f t="shared" si="32"/>
        <v>11</v>
      </c>
      <c r="U55" s="114">
        <f t="shared" si="33"/>
        <v>0</v>
      </c>
      <c r="V55" s="114">
        <f t="shared" si="34"/>
        <v>20</v>
      </c>
      <c r="W55" s="114">
        <v>8</v>
      </c>
      <c r="X55" s="114">
        <v>6</v>
      </c>
      <c r="Y55" s="114"/>
      <c r="Z55" s="114">
        <v>14</v>
      </c>
      <c r="AA55" s="114">
        <v>1</v>
      </c>
      <c r="AB55" s="114">
        <v>5</v>
      </c>
      <c r="AC55" s="114">
        <v>6</v>
      </c>
      <c r="AD55" s="114">
        <v>0.38</v>
      </c>
      <c r="AE55" s="114">
        <v>3.2699999999999996</v>
      </c>
      <c r="AF55" s="114">
        <v>3.6499999999999995</v>
      </c>
      <c r="AG55" s="114">
        <f t="shared" si="42"/>
        <v>8.3800000000000008</v>
      </c>
      <c r="AH55" s="114">
        <f t="shared" si="43"/>
        <v>9.27</v>
      </c>
      <c r="AI55" s="114">
        <f t="shared" si="44"/>
        <v>0</v>
      </c>
      <c r="AJ55" s="114">
        <f t="shared" si="45"/>
        <v>17.649999999999999</v>
      </c>
      <c r="AK55" s="105"/>
    </row>
    <row r="56" spans="1:37" ht="15" x14ac:dyDescent="0.25">
      <c r="A56" s="117"/>
      <c r="B56" s="118" t="s">
        <v>16</v>
      </c>
      <c r="C56" s="120" t="s">
        <v>17</v>
      </c>
      <c r="D56" s="114">
        <f t="shared" si="25"/>
        <v>1</v>
      </c>
      <c r="E56" s="114">
        <f t="shared" si="26"/>
        <v>7</v>
      </c>
      <c r="F56" s="114">
        <f t="shared" si="27"/>
        <v>8</v>
      </c>
      <c r="G56" s="114"/>
      <c r="H56" s="114">
        <v>5</v>
      </c>
      <c r="I56" s="114">
        <v>5</v>
      </c>
      <c r="J56" s="114">
        <v>1</v>
      </c>
      <c r="K56" s="114">
        <v>2</v>
      </c>
      <c r="L56" s="114">
        <v>3</v>
      </c>
      <c r="M56" s="114">
        <v>0.75</v>
      </c>
      <c r="N56" s="114">
        <v>1.1299999999999999</v>
      </c>
      <c r="O56" s="114">
        <v>1.88</v>
      </c>
      <c r="P56" s="114">
        <f t="shared" si="39"/>
        <v>0.75</v>
      </c>
      <c r="Q56" s="114">
        <f t="shared" si="40"/>
        <v>6.13</v>
      </c>
      <c r="R56" s="114">
        <f t="shared" si="41"/>
        <v>6.88</v>
      </c>
      <c r="S56" s="114">
        <f t="shared" si="31"/>
        <v>0</v>
      </c>
      <c r="T56" s="114">
        <f t="shared" si="32"/>
        <v>4</v>
      </c>
      <c r="U56" s="114">
        <f t="shared" si="33"/>
        <v>0</v>
      </c>
      <c r="V56" s="114">
        <f t="shared" si="34"/>
        <v>4</v>
      </c>
      <c r="W56" s="114"/>
      <c r="X56" s="114">
        <v>3</v>
      </c>
      <c r="Y56" s="114"/>
      <c r="Z56" s="114">
        <v>3</v>
      </c>
      <c r="AA56" s="114"/>
      <c r="AB56" s="114">
        <v>1</v>
      </c>
      <c r="AC56" s="114">
        <v>1</v>
      </c>
      <c r="AD56" s="114"/>
      <c r="AE56" s="114">
        <v>0.75</v>
      </c>
      <c r="AF56" s="114">
        <v>0.75</v>
      </c>
      <c r="AG56" s="114">
        <f t="shared" si="42"/>
        <v>0</v>
      </c>
      <c r="AH56" s="114">
        <f t="shared" si="43"/>
        <v>3.75</v>
      </c>
      <c r="AI56" s="114">
        <f t="shared" si="44"/>
        <v>0</v>
      </c>
      <c r="AJ56" s="114">
        <f t="shared" si="45"/>
        <v>3.75</v>
      </c>
      <c r="AK56" s="105"/>
    </row>
    <row r="57" spans="1:37" ht="15" x14ac:dyDescent="0.25">
      <c r="A57" s="111" t="s">
        <v>400</v>
      </c>
      <c r="B57" s="117"/>
      <c r="C57" s="117"/>
      <c r="D57" s="112">
        <f t="shared" si="25"/>
        <v>259</v>
      </c>
      <c r="E57" s="112">
        <f t="shared" si="26"/>
        <v>174</v>
      </c>
      <c r="F57" s="112">
        <f t="shared" si="27"/>
        <v>433</v>
      </c>
      <c r="G57" s="112">
        <v>231</v>
      </c>
      <c r="H57" s="112">
        <v>143</v>
      </c>
      <c r="I57" s="112">
        <v>374</v>
      </c>
      <c r="J57" s="112">
        <v>28</v>
      </c>
      <c r="K57" s="112">
        <v>31</v>
      </c>
      <c r="L57" s="112">
        <v>59</v>
      </c>
      <c r="M57" s="112">
        <v>17.790000000000003</v>
      </c>
      <c r="N57" s="112">
        <v>22.339999999999996</v>
      </c>
      <c r="O57" s="112">
        <v>40.13000000000001</v>
      </c>
      <c r="P57" s="112">
        <f t="shared" si="39"/>
        <v>248.79</v>
      </c>
      <c r="Q57" s="112">
        <f t="shared" si="40"/>
        <v>165.34</v>
      </c>
      <c r="R57" s="112">
        <f t="shared" si="41"/>
        <v>414.13</v>
      </c>
      <c r="S57" s="112">
        <f t="shared" si="31"/>
        <v>262</v>
      </c>
      <c r="T57" s="112">
        <f t="shared" si="32"/>
        <v>178</v>
      </c>
      <c r="U57" s="112">
        <f t="shared" si="33"/>
        <v>1</v>
      </c>
      <c r="V57" s="112">
        <f t="shared" si="34"/>
        <v>441</v>
      </c>
      <c r="W57" s="112">
        <v>232</v>
      </c>
      <c r="X57" s="112">
        <v>151</v>
      </c>
      <c r="Y57" s="112">
        <v>1</v>
      </c>
      <c r="Z57" s="112">
        <v>384</v>
      </c>
      <c r="AA57" s="112">
        <v>30</v>
      </c>
      <c r="AB57" s="112">
        <v>27</v>
      </c>
      <c r="AC57" s="112">
        <v>57</v>
      </c>
      <c r="AD57" s="112">
        <v>22.33</v>
      </c>
      <c r="AE57" s="112">
        <v>20.05</v>
      </c>
      <c r="AF57" s="112">
        <v>42.380000000000017</v>
      </c>
      <c r="AG57" s="112">
        <f t="shared" si="42"/>
        <v>254.32999999999998</v>
      </c>
      <c r="AH57" s="112">
        <f t="shared" si="43"/>
        <v>171.05</v>
      </c>
      <c r="AI57" s="112">
        <f t="shared" si="44"/>
        <v>1</v>
      </c>
      <c r="AJ57" s="112">
        <f t="shared" si="45"/>
        <v>426.38</v>
      </c>
      <c r="AK57" s="105"/>
    </row>
    <row r="58" spans="1:37" ht="15" x14ac:dyDescent="0.25">
      <c r="A58" s="118" t="s">
        <v>395</v>
      </c>
      <c r="B58" s="108"/>
      <c r="C58" s="108"/>
      <c r="D58" s="110">
        <f t="shared" si="25"/>
        <v>209</v>
      </c>
      <c r="E58" s="110">
        <f t="shared" si="26"/>
        <v>124</v>
      </c>
      <c r="F58" s="110">
        <f t="shared" si="27"/>
        <v>333</v>
      </c>
      <c r="G58" s="110">
        <v>187</v>
      </c>
      <c r="H58" s="110">
        <v>104</v>
      </c>
      <c r="I58" s="110">
        <v>291</v>
      </c>
      <c r="J58" s="110">
        <v>22</v>
      </c>
      <c r="K58" s="110">
        <v>20</v>
      </c>
      <c r="L58" s="110">
        <v>42</v>
      </c>
      <c r="M58" s="110">
        <v>13.780000000000001</v>
      </c>
      <c r="N58" s="110">
        <v>14.69</v>
      </c>
      <c r="O58" s="110">
        <v>28.47000000000001</v>
      </c>
      <c r="P58" s="110">
        <f t="shared" si="39"/>
        <v>200.78</v>
      </c>
      <c r="Q58" s="110">
        <f t="shared" si="40"/>
        <v>118.69</v>
      </c>
      <c r="R58" s="110">
        <f t="shared" si="41"/>
        <v>319.47000000000003</v>
      </c>
      <c r="S58" s="110">
        <f t="shared" si="31"/>
        <v>211</v>
      </c>
      <c r="T58" s="110">
        <f t="shared" si="32"/>
        <v>127</v>
      </c>
      <c r="U58" s="110">
        <f t="shared" si="33"/>
        <v>1</v>
      </c>
      <c r="V58" s="110">
        <f t="shared" si="34"/>
        <v>339</v>
      </c>
      <c r="W58" s="110">
        <v>188</v>
      </c>
      <c r="X58" s="110">
        <v>111</v>
      </c>
      <c r="Y58" s="110">
        <v>1</v>
      </c>
      <c r="Z58" s="110">
        <v>300</v>
      </c>
      <c r="AA58" s="110">
        <v>23</v>
      </c>
      <c r="AB58" s="110">
        <v>16</v>
      </c>
      <c r="AC58" s="110">
        <v>39</v>
      </c>
      <c r="AD58" s="110">
        <v>17.7</v>
      </c>
      <c r="AE58" s="110">
        <v>11.78</v>
      </c>
      <c r="AF58" s="110">
        <v>29.480000000000015</v>
      </c>
      <c r="AG58" s="110">
        <f t="shared" si="42"/>
        <v>205.7</v>
      </c>
      <c r="AH58" s="110">
        <f t="shared" si="43"/>
        <v>122.78</v>
      </c>
      <c r="AI58" s="110">
        <f t="shared" si="44"/>
        <v>1</v>
      </c>
      <c r="AJ58" s="110">
        <f t="shared" si="45"/>
        <v>329.48</v>
      </c>
      <c r="AK58" s="105"/>
    </row>
    <row r="59" spans="1:37" ht="15" x14ac:dyDescent="0.25">
      <c r="A59" s="119">
        <v>5</v>
      </c>
      <c r="B59" s="109" t="s">
        <v>3</v>
      </c>
      <c r="C59" s="108"/>
      <c r="D59" s="110">
        <f t="shared" si="25"/>
        <v>209</v>
      </c>
      <c r="E59" s="110">
        <f t="shared" si="26"/>
        <v>124</v>
      </c>
      <c r="F59" s="110">
        <f t="shared" si="27"/>
        <v>333</v>
      </c>
      <c r="G59" s="110">
        <v>187</v>
      </c>
      <c r="H59" s="110">
        <v>104</v>
      </c>
      <c r="I59" s="110">
        <v>291</v>
      </c>
      <c r="J59" s="110">
        <v>22</v>
      </c>
      <c r="K59" s="110">
        <v>20</v>
      </c>
      <c r="L59" s="110">
        <v>42</v>
      </c>
      <c r="M59" s="110">
        <v>13.780000000000001</v>
      </c>
      <c r="N59" s="110">
        <v>14.69</v>
      </c>
      <c r="O59" s="110">
        <v>28.47000000000001</v>
      </c>
      <c r="P59" s="110">
        <f t="shared" si="39"/>
        <v>200.78</v>
      </c>
      <c r="Q59" s="110">
        <f t="shared" si="40"/>
        <v>118.69</v>
      </c>
      <c r="R59" s="110">
        <f t="shared" si="41"/>
        <v>319.47000000000003</v>
      </c>
      <c r="S59" s="110">
        <f t="shared" si="31"/>
        <v>211</v>
      </c>
      <c r="T59" s="110">
        <f t="shared" si="32"/>
        <v>127</v>
      </c>
      <c r="U59" s="110">
        <f t="shared" si="33"/>
        <v>1</v>
      </c>
      <c r="V59" s="110">
        <f t="shared" si="34"/>
        <v>339</v>
      </c>
      <c r="W59" s="110">
        <v>188</v>
      </c>
      <c r="X59" s="110">
        <v>111</v>
      </c>
      <c r="Y59" s="110">
        <v>1</v>
      </c>
      <c r="Z59" s="110">
        <v>300</v>
      </c>
      <c r="AA59" s="110">
        <v>23</v>
      </c>
      <c r="AB59" s="110">
        <v>16</v>
      </c>
      <c r="AC59" s="110">
        <v>39</v>
      </c>
      <c r="AD59" s="110">
        <v>17.7</v>
      </c>
      <c r="AE59" s="110">
        <v>11.78</v>
      </c>
      <c r="AF59" s="110">
        <v>29.480000000000015</v>
      </c>
      <c r="AG59" s="110">
        <f t="shared" si="42"/>
        <v>205.7</v>
      </c>
      <c r="AH59" s="110">
        <f t="shared" si="43"/>
        <v>122.78</v>
      </c>
      <c r="AI59" s="110">
        <f t="shared" si="44"/>
        <v>1</v>
      </c>
      <c r="AJ59" s="110">
        <f t="shared" si="45"/>
        <v>329.48</v>
      </c>
      <c r="AK59" s="105"/>
    </row>
    <row r="60" spans="1:37" ht="15" x14ac:dyDescent="0.25">
      <c r="A60" s="117"/>
      <c r="B60" s="118" t="s">
        <v>30</v>
      </c>
      <c r="C60" s="120" t="s">
        <v>489</v>
      </c>
      <c r="D60" s="114">
        <f t="shared" si="25"/>
        <v>209</v>
      </c>
      <c r="E60" s="114">
        <f t="shared" si="26"/>
        <v>124</v>
      </c>
      <c r="F60" s="114">
        <f t="shared" si="27"/>
        <v>333</v>
      </c>
      <c r="G60" s="114">
        <v>187</v>
      </c>
      <c r="H60" s="114">
        <v>104</v>
      </c>
      <c r="I60" s="114">
        <v>291</v>
      </c>
      <c r="J60" s="114">
        <v>22</v>
      </c>
      <c r="K60" s="114">
        <v>20</v>
      </c>
      <c r="L60" s="114">
        <v>42</v>
      </c>
      <c r="M60" s="114">
        <v>13.780000000000001</v>
      </c>
      <c r="N60" s="114">
        <v>14.69</v>
      </c>
      <c r="O60" s="114">
        <v>28.47000000000001</v>
      </c>
      <c r="P60" s="114">
        <f t="shared" si="39"/>
        <v>200.78</v>
      </c>
      <c r="Q60" s="114">
        <f t="shared" si="40"/>
        <v>118.69</v>
      </c>
      <c r="R60" s="114">
        <f t="shared" si="41"/>
        <v>319.47000000000003</v>
      </c>
      <c r="S60" s="114">
        <f t="shared" si="31"/>
        <v>211</v>
      </c>
      <c r="T60" s="114">
        <f t="shared" si="32"/>
        <v>127</v>
      </c>
      <c r="U60" s="114">
        <f t="shared" si="33"/>
        <v>1</v>
      </c>
      <c r="V60" s="114">
        <f t="shared" si="34"/>
        <v>339</v>
      </c>
      <c r="W60" s="114">
        <v>188</v>
      </c>
      <c r="X60" s="114">
        <v>111</v>
      </c>
      <c r="Y60" s="114">
        <v>1</v>
      </c>
      <c r="Z60" s="114">
        <v>300</v>
      </c>
      <c r="AA60" s="114">
        <v>23</v>
      </c>
      <c r="AB60" s="114">
        <v>16</v>
      </c>
      <c r="AC60" s="114">
        <v>39</v>
      </c>
      <c r="AD60" s="114">
        <v>17.7</v>
      </c>
      <c r="AE60" s="114">
        <v>11.78</v>
      </c>
      <c r="AF60" s="114">
        <v>29.480000000000015</v>
      </c>
      <c r="AG60" s="114">
        <f t="shared" si="42"/>
        <v>205.7</v>
      </c>
      <c r="AH60" s="114">
        <f t="shared" si="43"/>
        <v>122.78</v>
      </c>
      <c r="AI60" s="114">
        <f t="shared" si="44"/>
        <v>1</v>
      </c>
      <c r="AJ60" s="114">
        <f t="shared" si="45"/>
        <v>329.48</v>
      </c>
      <c r="AK60" s="105"/>
    </row>
    <row r="61" spans="1:37" ht="15" x14ac:dyDescent="0.25">
      <c r="A61" s="118" t="s">
        <v>396</v>
      </c>
      <c r="B61" s="108"/>
      <c r="C61" s="108"/>
      <c r="D61" s="110">
        <f t="shared" si="25"/>
        <v>50</v>
      </c>
      <c r="E61" s="110">
        <f t="shared" si="26"/>
        <v>50</v>
      </c>
      <c r="F61" s="110">
        <f t="shared" si="27"/>
        <v>100</v>
      </c>
      <c r="G61" s="110">
        <v>44</v>
      </c>
      <c r="H61" s="110">
        <v>39</v>
      </c>
      <c r="I61" s="110">
        <v>83</v>
      </c>
      <c r="J61" s="110">
        <v>6</v>
      </c>
      <c r="K61" s="110">
        <v>11</v>
      </c>
      <c r="L61" s="110">
        <v>17</v>
      </c>
      <c r="M61" s="110">
        <v>4.01</v>
      </c>
      <c r="N61" s="110">
        <v>7.6499999999999995</v>
      </c>
      <c r="O61" s="110">
        <v>11.66</v>
      </c>
      <c r="P61" s="110">
        <f t="shared" si="39"/>
        <v>48.01</v>
      </c>
      <c r="Q61" s="110">
        <f t="shared" si="40"/>
        <v>46.65</v>
      </c>
      <c r="R61" s="110">
        <f t="shared" si="41"/>
        <v>94.66</v>
      </c>
      <c r="S61" s="110">
        <f t="shared" si="31"/>
        <v>51</v>
      </c>
      <c r="T61" s="110">
        <f t="shared" si="32"/>
        <v>51</v>
      </c>
      <c r="U61" s="110">
        <f t="shared" si="33"/>
        <v>0</v>
      </c>
      <c r="V61" s="110">
        <f t="shared" si="34"/>
        <v>102</v>
      </c>
      <c r="W61" s="110">
        <v>44</v>
      </c>
      <c r="X61" s="110">
        <v>40</v>
      </c>
      <c r="Y61" s="110"/>
      <c r="Z61" s="110">
        <v>84</v>
      </c>
      <c r="AA61" s="110">
        <v>7</v>
      </c>
      <c r="AB61" s="110">
        <v>11</v>
      </c>
      <c r="AC61" s="110">
        <v>18</v>
      </c>
      <c r="AD61" s="110">
        <v>4.63</v>
      </c>
      <c r="AE61" s="110">
        <v>8.27</v>
      </c>
      <c r="AF61" s="110">
        <v>12.9</v>
      </c>
      <c r="AG61" s="110">
        <f t="shared" si="42"/>
        <v>48.63</v>
      </c>
      <c r="AH61" s="110">
        <f t="shared" si="43"/>
        <v>48.269999999999996</v>
      </c>
      <c r="AI61" s="110">
        <f t="shared" si="44"/>
        <v>0</v>
      </c>
      <c r="AJ61" s="110">
        <f t="shared" si="45"/>
        <v>96.9</v>
      </c>
      <c r="AK61" s="105"/>
    </row>
    <row r="62" spans="1:37" ht="15" x14ac:dyDescent="0.25">
      <c r="A62" s="119">
        <v>7</v>
      </c>
      <c r="B62" s="109" t="s">
        <v>397</v>
      </c>
      <c r="C62" s="108"/>
      <c r="D62" s="110">
        <f t="shared" si="25"/>
        <v>50</v>
      </c>
      <c r="E62" s="110">
        <f t="shared" si="26"/>
        <v>50</v>
      </c>
      <c r="F62" s="110">
        <f t="shared" si="27"/>
        <v>100</v>
      </c>
      <c r="G62" s="110">
        <v>44</v>
      </c>
      <c r="H62" s="110">
        <v>39</v>
      </c>
      <c r="I62" s="110">
        <v>83</v>
      </c>
      <c r="J62" s="110">
        <v>6</v>
      </c>
      <c r="K62" s="110">
        <v>11</v>
      </c>
      <c r="L62" s="110">
        <v>17</v>
      </c>
      <c r="M62" s="110">
        <v>4.01</v>
      </c>
      <c r="N62" s="110">
        <v>7.6499999999999995</v>
      </c>
      <c r="O62" s="110">
        <v>11.66</v>
      </c>
      <c r="P62" s="110">
        <f t="shared" si="39"/>
        <v>48.01</v>
      </c>
      <c r="Q62" s="110">
        <f t="shared" si="40"/>
        <v>46.65</v>
      </c>
      <c r="R62" s="110">
        <f t="shared" si="41"/>
        <v>94.66</v>
      </c>
      <c r="S62" s="110">
        <f t="shared" si="31"/>
        <v>51</v>
      </c>
      <c r="T62" s="110">
        <f t="shared" si="32"/>
        <v>51</v>
      </c>
      <c r="U62" s="110">
        <f t="shared" si="33"/>
        <v>0</v>
      </c>
      <c r="V62" s="110">
        <f t="shared" si="34"/>
        <v>102</v>
      </c>
      <c r="W62" s="110">
        <v>44</v>
      </c>
      <c r="X62" s="110">
        <v>40</v>
      </c>
      <c r="Y62" s="110"/>
      <c r="Z62" s="110">
        <v>84</v>
      </c>
      <c r="AA62" s="110">
        <v>7</v>
      </c>
      <c r="AB62" s="110">
        <v>11</v>
      </c>
      <c r="AC62" s="110">
        <v>18</v>
      </c>
      <c r="AD62" s="110">
        <v>4.63</v>
      </c>
      <c r="AE62" s="110">
        <v>8.27</v>
      </c>
      <c r="AF62" s="110">
        <v>12.9</v>
      </c>
      <c r="AG62" s="110">
        <f t="shared" si="42"/>
        <v>48.63</v>
      </c>
      <c r="AH62" s="110">
        <f t="shared" si="43"/>
        <v>48.269999999999996</v>
      </c>
      <c r="AI62" s="110">
        <f t="shared" si="44"/>
        <v>0</v>
      </c>
      <c r="AJ62" s="110">
        <f t="shared" si="45"/>
        <v>96.9</v>
      </c>
      <c r="AK62" s="105"/>
    </row>
    <row r="63" spans="1:37" ht="15" x14ac:dyDescent="0.25">
      <c r="A63" s="117"/>
      <c r="B63" s="118" t="s">
        <v>278</v>
      </c>
      <c r="C63" s="120" t="s">
        <v>279</v>
      </c>
      <c r="D63" s="114">
        <f t="shared" si="25"/>
        <v>50</v>
      </c>
      <c r="E63" s="114">
        <f t="shared" si="26"/>
        <v>50</v>
      </c>
      <c r="F63" s="114">
        <f t="shared" si="27"/>
        <v>100</v>
      </c>
      <c r="G63" s="114">
        <v>44</v>
      </c>
      <c r="H63" s="114">
        <v>39</v>
      </c>
      <c r="I63" s="114">
        <v>83</v>
      </c>
      <c r="J63" s="114">
        <v>6</v>
      </c>
      <c r="K63" s="114">
        <v>11</v>
      </c>
      <c r="L63" s="114">
        <v>17</v>
      </c>
      <c r="M63" s="114">
        <v>4.01</v>
      </c>
      <c r="N63" s="114">
        <v>7.6499999999999995</v>
      </c>
      <c r="O63" s="114">
        <v>11.66</v>
      </c>
      <c r="P63" s="114">
        <f t="shared" si="39"/>
        <v>48.01</v>
      </c>
      <c r="Q63" s="114">
        <f t="shared" si="40"/>
        <v>46.65</v>
      </c>
      <c r="R63" s="114">
        <f t="shared" si="41"/>
        <v>94.66</v>
      </c>
      <c r="S63" s="114">
        <f t="shared" si="31"/>
        <v>51</v>
      </c>
      <c r="T63" s="114">
        <f t="shared" si="32"/>
        <v>51</v>
      </c>
      <c r="U63" s="114">
        <f t="shared" si="33"/>
        <v>0</v>
      </c>
      <c r="V63" s="114">
        <f t="shared" si="34"/>
        <v>102</v>
      </c>
      <c r="W63" s="114">
        <v>44</v>
      </c>
      <c r="X63" s="114">
        <v>40</v>
      </c>
      <c r="Y63" s="114"/>
      <c r="Z63" s="114">
        <v>84</v>
      </c>
      <c r="AA63" s="114">
        <v>7</v>
      </c>
      <c r="AB63" s="114">
        <v>11</v>
      </c>
      <c r="AC63" s="114">
        <v>18</v>
      </c>
      <c r="AD63" s="114">
        <v>4.63</v>
      </c>
      <c r="AE63" s="114">
        <v>8.27</v>
      </c>
      <c r="AF63" s="114">
        <v>12.9</v>
      </c>
      <c r="AG63" s="114">
        <f t="shared" si="42"/>
        <v>48.63</v>
      </c>
      <c r="AH63" s="114">
        <f t="shared" si="43"/>
        <v>48.269999999999996</v>
      </c>
      <c r="AI63" s="114">
        <f t="shared" si="44"/>
        <v>0</v>
      </c>
      <c r="AJ63" s="114">
        <f t="shared" si="45"/>
        <v>96.9</v>
      </c>
      <c r="AK63" s="105"/>
    </row>
    <row r="64" spans="1:37" ht="15" x14ac:dyDescent="0.25">
      <c r="A64" s="111" t="s">
        <v>401</v>
      </c>
      <c r="B64" s="117"/>
      <c r="C64" s="117"/>
      <c r="D64" s="112">
        <f t="shared" si="25"/>
        <v>1549</v>
      </c>
      <c r="E64" s="112">
        <f t="shared" si="26"/>
        <v>1001</v>
      </c>
      <c r="F64" s="112">
        <f t="shared" si="27"/>
        <v>2550</v>
      </c>
      <c r="G64" s="112">
        <v>1361</v>
      </c>
      <c r="H64" s="112">
        <v>862</v>
      </c>
      <c r="I64" s="112">
        <v>2223</v>
      </c>
      <c r="J64" s="112">
        <v>188</v>
      </c>
      <c r="K64" s="112">
        <v>139</v>
      </c>
      <c r="L64" s="112">
        <v>327</v>
      </c>
      <c r="M64" s="112">
        <v>119.85999999999996</v>
      </c>
      <c r="N64" s="112">
        <v>85.019999999999968</v>
      </c>
      <c r="O64" s="112">
        <v>204.87999999999994</v>
      </c>
      <c r="P64" s="112">
        <f t="shared" si="39"/>
        <v>1480.86</v>
      </c>
      <c r="Q64" s="112">
        <f t="shared" si="40"/>
        <v>947.02</v>
      </c>
      <c r="R64" s="112">
        <f t="shared" si="41"/>
        <v>2427.88</v>
      </c>
      <c r="S64" s="112">
        <f t="shared" si="31"/>
        <v>1477</v>
      </c>
      <c r="T64" s="112">
        <f t="shared" si="32"/>
        <v>966</v>
      </c>
      <c r="U64" s="112">
        <f t="shared" si="33"/>
        <v>3</v>
      </c>
      <c r="V64" s="112">
        <f t="shared" si="34"/>
        <v>2446</v>
      </c>
      <c r="W64" s="112">
        <v>1266</v>
      </c>
      <c r="X64" s="112">
        <v>830</v>
      </c>
      <c r="Y64" s="112">
        <v>3</v>
      </c>
      <c r="Z64" s="112">
        <v>2099</v>
      </c>
      <c r="AA64" s="112">
        <v>211</v>
      </c>
      <c r="AB64" s="112">
        <v>136</v>
      </c>
      <c r="AC64" s="112">
        <v>347</v>
      </c>
      <c r="AD64" s="112">
        <v>121.03999999999996</v>
      </c>
      <c r="AE64" s="112">
        <v>65.400000000000006</v>
      </c>
      <c r="AF64" s="112">
        <v>186.43999999999997</v>
      </c>
      <c r="AG64" s="112">
        <f t="shared" si="42"/>
        <v>1387.04</v>
      </c>
      <c r="AH64" s="112">
        <f t="shared" si="43"/>
        <v>895.4</v>
      </c>
      <c r="AI64" s="112">
        <f t="shared" si="44"/>
        <v>3</v>
      </c>
      <c r="AJ64" s="112">
        <f t="shared" si="45"/>
        <v>2285.44</v>
      </c>
      <c r="AK64" s="105"/>
    </row>
    <row r="65" spans="1:37" ht="15" x14ac:dyDescent="0.25">
      <c r="A65" s="118" t="s">
        <v>395</v>
      </c>
      <c r="B65" s="108"/>
      <c r="C65" s="108"/>
      <c r="D65" s="110">
        <f t="shared" si="25"/>
        <v>1431</v>
      </c>
      <c r="E65" s="110">
        <f t="shared" si="26"/>
        <v>831</v>
      </c>
      <c r="F65" s="110">
        <f t="shared" si="27"/>
        <v>2262</v>
      </c>
      <c r="G65" s="110">
        <v>1248</v>
      </c>
      <c r="H65" s="110">
        <v>704</v>
      </c>
      <c r="I65" s="110">
        <v>1952</v>
      </c>
      <c r="J65" s="110">
        <v>183</v>
      </c>
      <c r="K65" s="110">
        <v>127</v>
      </c>
      <c r="L65" s="110">
        <v>310</v>
      </c>
      <c r="M65" s="110">
        <v>117.70999999999998</v>
      </c>
      <c r="N65" s="110">
        <v>77.989999999999995</v>
      </c>
      <c r="O65" s="110">
        <v>195.7</v>
      </c>
      <c r="P65" s="110">
        <f t="shared" si="39"/>
        <v>1365.71</v>
      </c>
      <c r="Q65" s="110">
        <f t="shared" si="40"/>
        <v>781.99</v>
      </c>
      <c r="R65" s="110">
        <f t="shared" si="41"/>
        <v>2147.6999999999998</v>
      </c>
      <c r="S65" s="110">
        <f t="shared" si="31"/>
        <v>1376</v>
      </c>
      <c r="T65" s="110">
        <f t="shared" si="32"/>
        <v>811</v>
      </c>
      <c r="U65" s="110">
        <f t="shared" si="33"/>
        <v>3</v>
      </c>
      <c r="V65" s="110">
        <f t="shared" si="34"/>
        <v>2190</v>
      </c>
      <c r="W65" s="110">
        <v>1201</v>
      </c>
      <c r="X65" s="110">
        <v>714</v>
      </c>
      <c r="Y65" s="110">
        <v>3</v>
      </c>
      <c r="Z65" s="110">
        <v>1918</v>
      </c>
      <c r="AA65" s="110">
        <v>175</v>
      </c>
      <c r="AB65" s="110">
        <v>97</v>
      </c>
      <c r="AC65" s="110">
        <v>272</v>
      </c>
      <c r="AD65" s="110">
        <v>118.52999999999997</v>
      </c>
      <c r="AE65" s="110">
        <v>60.01</v>
      </c>
      <c r="AF65" s="110">
        <v>178.54</v>
      </c>
      <c r="AG65" s="110">
        <f t="shared" si="42"/>
        <v>1319.53</v>
      </c>
      <c r="AH65" s="110">
        <f t="shared" si="43"/>
        <v>774.01</v>
      </c>
      <c r="AI65" s="110">
        <f t="shared" si="44"/>
        <v>3</v>
      </c>
      <c r="AJ65" s="110">
        <f t="shared" si="45"/>
        <v>2096.54</v>
      </c>
      <c r="AK65" s="105"/>
    </row>
    <row r="66" spans="1:37" ht="15" x14ac:dyDescent="0.25">
      <c r="A66" s="119">
        <v>5</v>
      </c>
      <c r="B66" s="109" t="s">
        <v>3</v>
      </c>
      <c r="C66" s="108"/>
      <c r="D66" s="110">
        <f t="shared" si="25"/>
        <v>743</v>
      </c>
      <c r="E66" s="110">
        <f t="shared" si="26"/>
        <v>426</v>
      </c>
      <c r="F66" s="110">
        <f t="shared" si="27"/>
        <v>1169</v>
      </c>
      <c r="G66" s="110">
        <v>634</v>
      </c>
      <c r="H66" s="110">
        <v>354</v>
      </c>
      <c r="I66" s="110">
        <v>988</v>
      </c>
      <c r="J66" s="110">
        <v>109</v>
      </c>
      <c r="K66" s="110">
        <v>72</v>
      </c>
      <c r="L66" s="110">
        <v>181</v>
      </c>
      <c r="M66" s="110">
        <v>70.489999999999995</v>
      </c>
      <c r="N66" s="110">
        <v>43.25</v>
      </c>
      <c r="O66" s="110">
        <v>113.74</v>
      </c>
      <c r="P66" s="110">
        <f t="shared" si="39"/>
        <v>704.49</v>
      </c>
      <c r="Q66" s="110">
        <f t="shared" si="40"/>
        <v>397.25</v>
      </c>
      <c r="R66" s="110">
        <f t="shared" si="41"/>
        <v>1101.74</v>
      </c>
      <c r="S66" s="110">
        <f t="shared" si="31"/>
        <v>742</v>
      </c>
      <c r="T66" s="110">
        <f t="shared" si="32"/>
        <v>422</v>
      </c>
      <c r="U66" s="110">
        <f t="shared" si="33"/>
        <v>3</v>
      </c>
      <c r="V66" s="110">
        <f t="shared" si="34"/>
        <v>1167</v>
      </c>
      <c r="W66" s="110">
        <v>640</v>
      </c>
      <c r="X66" s="110">
        <v>363</v>
      </c>
      <c r="Y66" s="110">
        <v>3</v>
      </c>
      <c r="Z66" s="110">
        <v>1006</v>
      </c>
      <c r="AA66" s="110">
        <v>102</v>
      </c>
      <c r="AB66" s="110">
        <v>59</v>
      </c>
      <c r="AC66" s="110">
        <v>161</v>
      </c>
      <c r="AD66" s="110">
        <v>67.739999999999995</v>
      </c>
      <c r="AE66" s="110">
        <v>36.270000000000003</v>
      </c>
      <c r="AF66" s="110">
        <v>104.01</v>
      </c>
      <c r="AG66" s="110">
        <f t="shared" si="42"/>
        <v>707.74</v>
      </c>
      <c r="AH66" s="110">
        <f t="shared" si="43"/>
        <v>399.27</v>
      </c>
      <c r="AI66" s="110">
        <f t="shared" si="44"/>
        <v>3</v>
      </c>
      <c r="AJ66" s="110">
        <f t="shared" si="45"/>
        <v>1110.01</v>
      </c>
      <c r="AK66" s="105"/>
    </row>
    <row r="67" spans="1:37" ht="15" x14ac:dyDescent="0.25">
      <c r="A67" s="117"/>
      <c r="B67" s="118" t="s">
        <v>44</v>
      </c>
      <c r="C67" s="120" t="s">
        <v>45</v>
      </c>
      <c r="D67" s="114">
        <f t="shared" si="25"/>
        <v>151</v>
      </c>
      <c r="E67" s="114">
        <f t="shared" si="26"/>
        <v>58</v>
      </c>
      <c r="F67" s="114">
        <f t="shared" si="27"/>
        <v>209</v>
      </c>
      <c r="G67" s="114">
        <v>125</v>
      </c>
      <c r="H67" s="114">
        <v>41</v>
      </c>
      <c r="I67" s="114">
        <v>166</v>
      </c>
      <c r="J67" s="114">
        <v>26</v>
      </c>
      <c r="K67" s="114">
        <v>17</v>
      </c>
      <c r="L67" s="114">
        <v>43</v>
      </c>
      <c r="M67" s="114">
        <v>15.57</v>
      </c>
      <c r="N67" s="114">
        <v>11.09</v>
      </c>
      <c r="O67" s="114">
        <v>26.660000000000004</v>
      </c>
      <c r="P67" s="114">
        <f t="shared" si="39"/>
        <v>140.57</v>
      </c>
      <c r="Q67" s="114">
        <f t="shared" si="40"/>
        <v>52.09</v>
      </c>
      <c r="R67" s="114">
        <f t="shared" si="41"/>
        <v>192.66</v>
      </c>
      <c r="S67" s="114">
        <f t="shared" si="31"/>
        <v>123</v>
      </c>
      <c r="T67" s="114">
        <f t="shared" si="32"/>
        <v>50</v>
      </c>
      <c r="U67" s="114">
        <f t="shared" si="33"/>
        <v>0</v>
      </c>
      <c r="V67" s="114">
        <f t="shared" si="34"/>
        <v>173</v>
      </c>
      <c r="W67" s="114">
        <v>111</v>
      </c>
      <c r="X67" s="114">
        <v>42</v>
      </c>
      <c r="Y67" s="114"/>
      <c r="Z67" s="114">
        <v>153</v>
      </c>
      <c r="AA67" s="114">
        <v>12</v>
      </c>
      <c r="AB67" s="114">
        <v>8</v>
      </c>
      <c r="AC67" s="114">
        <v>20</v>
      </c>
      <c r="AD67" s="114">
        <v>10</v>
      </c>
      <c r="AE67" s="114">
        <v>4.91</v>
      </c>
      <c r="AF67" s="114">
        <v>14.91</v>
      </c>
      <c r="AG67" s="114">
        <f t="shared" si="42"/>
        <v>121</v>
      </c>
      <c r="AH67" s="114">
        <f t="shared" si="43"/>
        <v>46.91</v>
      </c>
      <c r="AI67" s="114">
        <f t="shared" si="44"/>
        <v>0</v>
      </c>
      <c r="AJ67" s="114">
        <f t="shared" si="45"/>
        <v>167.91</v>
      </c>
      <c r="AK67" s="105"/>
    </row>
    <row r="68" spans="1:37" ht="15" x14ac:dyDescent="0.25">
      <c r="A68" s="117"/>
      <c r="B68" s="118" t="s">
        <v>46</v>
      </c>
      <c r="C68" s="120" t="s">
        <v>47</v>
      </c>
      <c r="D68" s="114">
        <f t="shared" si="25"/>
        <v>182</v>
      </c>
      <c r="E68" s="114">
        <f t="shared" si="26"/>
        <v>73</v>
      </c>
      <c r="F68" s="114">
        <f t="shared" si="27"/>
        <v>255</v>
      </c>
      <c r="G68" s="114">
        <v>162</v>
      </c>
      <c r="H68" s="114">
        <v>62</v>
      </c>
      <c r="I68" s="114">
        <v>224</v>
      </c>
      <c r="J68" s="114">
        <v>20</v>
      </c>
      <c r="K68" s="114">
        <v>11</v>
      </c>
      <c r="L68" s="114">
        <v>31</v>
      </c>
      <c r="M68" s="114">
        <v>12.4</v>
      </c>
      <c r="N68" s="114">
        <v>6.91</v>
      </c>
      <c r="O68" s="114">
        <v>19.309999999999999</v>
      </c>
      <c r="P68" s="114">
        <f t="shared" si="39"/>
        <v>174.4</v>
      </c>
      <c r="Q68" s="114">
        <f t="shared" si="40"/>
        <v>68.91</v>
      </c>
      <c r="R68" s="114">
        <f t="shared" si="41"/>
        <v>243.31</v>
      </c>
      <c r="S68" s="114">
        <f t="shared" si="31"/>
        <v>174</v>
      </c>
      <c r="T68" s="114">
        <f t="shared" si="32"/>
        <v>80</v>
      </c>
      <c r="U68" s="114">
        <f t="shared" si="33"/>
        <v>0</v>
      </c>
      <c r="V68" s="114">
        <f t="shared" si="34"/>
        <v>254</v>
      </c>
      <c r="W68" s="114">
        <v>145</v>
      </c>
      <c r="X68" s="114">
        <v>64</v>
      </c>
      <c r="Y68" s="114"/>
      <c r="Z68" s="114">
        <v>209</v>
      </c>
      <c r="AA68" s="114">
        <v>29</v>
      </c>
      <c r="AB68" s="114">
        <v>16</v>
      </c>
      <c r="AC68" s="114">
        <v>45</v>
      </c>
      <c r="AD68" s="114">
        <v>18.010000000000002</v>
      </c>
      <c r="AE68" s="114">
        <v>9.85</v>
      </c>
      <c r="AF68" s="114">
        <v>27.86000000000001</v>
      </c>
      <c r="AG68" s="114">
        <f t="shared" si="42"/>
        <v>163.01</v>
      </c>
      <c r="AH68" s="114">
        <f t="shared" si="43"/>
        <v>73.849999999999994</v>
      </c>
      <c r="AI68" s="114">
        <f t="shared" si="44"/>
        <v>0</v>
      </c>
      <c r="AJ68" s="114">
        <f t="shared" si="45"/>
        <v>236.85999999999999</v>
      </c>
      <c r="AK68" s="105"/>
    </row>
    <row r="69" spans="1:37" ht="15" x14ac:dyDescent="0.25">
      <c r="A69" s="117"/>
      <c r="B69" s="118" t="s">
        <v>32</v>
      </c>
      <c r="C69" s="120" t="s">
        <v>490</v>
      </c>
      <c r="D69" s="114">
        <f t="shared" si="25"/>
        <v>26</v>
      </c>
      <c r="E69" s="114">
        <f t="shared" si="26"/>
        <v>107</v>
      </c>
      <c r="F69" s="114">
        <f t="shared" si="27"/>
        <v>133</v>
      </c>
      <c r="G69" s="114">
        <v>24</v>
      </c>
      <c r="H69" s="114">
        <v>93</v>
      </c>
      <c r="I69" s="114">
        <v>117</v>
      </c>
      <c r="J69" s="114">
        <v>2</v>
      </c>
      <c r="K69" s="114">
        <v>14</v>
      </c>
      <c r="L69" s="114">
        <v>16</v>
      </c>
      <c r="M69" s="114">
        <v>1.33</v>
      </c>
      <c r="N69" s="114">
        <v>7.58</v>
      </c>
      <c r="O69" s="114">
        <v>8.91</v>
      </c>
      <c r="P69" s="114">
        <f t="shared" si="39"/>
        <v>25.33</v>
      </c>
      <c r="Q69" s="114">
        <f t="shared" si="40"/>
        <v>100.58</v>
      </c>
      <c r="R69" s="114">
        <f t="shared" si="41"/>
        <v>125.91</v>
      </c>
      <c r="S69" s="114">
        <f t="shared" si="31"/>
        <v>33</v>
      </c>
      <c r="T69" s="114">
        <f t="shared" si="32"/>
        <v>107</v>
      </c>
      <c r="U69" s="114">
        <f t="shared" si="33"/>
        <v>2</v>
      </c>
      <c r="V69" s="114">
        <f t="shared" si="34"/>
        <v>142</v>
      </c>
      <c r="W69" s="114">
        <v>32</v>
      </c>
      <c r="X69" s="114">
        <v>95</v>
      </c>
      <c r="Y69" s="114">
        <v>2</v>
      </c>
      <c r="Z69" s="114">
        <v>129</v>
      </c>
      <c r="AA69" s="114">
        <v>1</v>
      </c>
      <c r="AB69" s="114">
        <v>12</v>
      </c>
      <c r="AC69" s="114">
        <v>13</v>
      </c>
      <c r="AD69" s="114">
        <v>0.75</v>
      </c>
      <c r="AE69" s="114">
        <v>6.66</v>
      </c>
      <c r="AF69" s="114">
        <v>7.41</v>
      </c>
      <c r="AG69" s="114">
        <f t="shared" si="42"/>
        <v>32.75</v>
      </c>
      <c r="AH69" s="114">
        <f t="shared" si="43"/>
        <v>101.66</v>
      </c>
      <c r="AI69" s="114">
        <f t="shared" si="44"/>
        <v>2</v>
      </c>
      <c r="AJ69" s="114">
        <f t="shared" si="45"/>
        <v>136.41</v>
      </c>
      <c r="AK69" s="105"/>
    </row>
    <row r="70" spans="1:37" ht="15" x14ac:dyDescent="0.25">
      <c r="A70" s="117"/>
      <c r="B70" s="118" t="s">
        <v>52</v>
      </c>
      <c r="C70" s="120" t="s">
        <v>492</v>
      </c>
      <c r="D70" s="114">
        <f t="shared" si="25"/>
        <v>136</v>
      </c>
      <c r="E70" s="114">
        <f t="shared" si="26"/>
        <v>80</v>
      </c>
      <c r="F70" s="114">
        <f t="shared" si="27"/>
        <v>216</v>
      </c>
      <c r="G70" s="114">
        <v>124</v>
      </c>
      <c r="H70" s="114">
        <v>67</v>
      </c>
      <c r="I70" s="114">
        <v>191</v>
      </c>
      <c r="J70" s="114">
        <v>12</v>
      </c>
      <c r="K70" s="114">
        <v>13</v>
      </c>
      <c r="L70" s="114">
        <v>25</v>
      </c>
      <c r="M70" s="114">
        <v>8.67</v>
      </c>
      <c r="N70" s="114">
        <v>8.75</v>
      </c>
      <c r="O70" s="114">
        <v>17.420000000000002</v>
      </c>
      <c r="P70" s="114">
        <f t="shared" si="39"/>
        <v>132.66999999999999</v>
      </c>
      <c r="Q70" s="114">
        <f t="shared" si="40"/>
        <v>75.75</v>
      </c>
      <c r="R70" s="114">
        <f t="shared" si="41"/>
        <v>208.42</v>
      </c>
      <c r="S70" s="114">
        <f t="shared" si="31"/>
        <v>145</v>
      </c>
      <c r="T70" s="114">
        <f t="shared" si="32"/>
        <v>78</v>
      </c>
      <c r="U70" s="114">
        <f t="shared" si="33"/>
        <v>0</v>
      </c>
      <c r="V70" s="114">
        <f t="shared" si="34"/>
        <v>223</v>
      </c>
      <c r="W70" s="114">
        <v>130</v>
      </c>
      <c r="X70" s="114">
        <v>71</v>
      </c>
      <c r="Y70" s="114"/>
      <c r="Z70" s="114">
        <v>201</v>
      </c>
      <c r="AA70" s="114">
        <v>15</v>
      </c>
      <c r="AB70" s="114">
        <v>7</v>
      </c>
      <c r="AC70" s="114">
        <v>22</v>
      </c>
      <c r="AD70" s="114">
        <v>10.32</v>
      </c>
      <c r="AE70" s="114">
        <v>4.84</v>
      </c>
      <c r="AF70" s="114">
        <v>15.16</v>
      </c>
      <c r="AG70" s="114">
        <f t="shared" si="42"/>
        <v>140.32</v>
      </c>
      <c r="AH70" s="114">
        <f t="shared" si="43"/>
        <v>75.84</v>
      </c>
      <c r="AI70" s="114">
        <f t="shared" si="44"/>
        <v>0</v>
      </c>
      <c r="AJ70" s="114">
        <f t="shared" si="45"/>
        <v>216.16</v>
      </c>
      <c r="AK70" s="105"/>
    </row>
    <row r="71" spans="1:37" ht="15" x14ac:dyDescent="0.25">
      <c r="A71" s="117"/>
      <c r="B71" s="118" t="s">
        <v>54</v>
      </c>
      <c r="C71" s="120" t="s">
        <v>493</v>
      </c>
      <c r="D71" s="114">
        <f t="shared" si="25"/>
        <v>94</v>
      </c>
      <c r="E71" s="114">
        <f t="shared" si="26"/>
        <v>14</v>
      </c>
      <c r="F71" s="114">
        <f t="shared" si="27"/>
        <v>108</v>
      </c>
      <c r="G71" s="114">
        <v>71</v>
      </c>
      <c r="H71" s="114">
        <v>10</v>
      </c>
      <c r="I71" s="114">
        <v>81</v>
      </c>
      <c r="J71" s="114">
        <v>23</v>
      </c>
      <c r="K71" s="114">
        <v>4</v>
      </c>
      <c r="L71" s="114">
        <v>27</v>
      </c>
      <c r="M71" s="114">
        <v>14.84</v>
      </c>
      <c r="N71" s="114">
        <v>2.09</v>
      </c>
      <c r="O71" s="114">
        <v>16.93</v>
      </c>
      <c r="P71" s="114">
        <f t="shared" si="39"/>
        <v>85.84</v>
      </c>
      <c r="Q71" s="114">
        <f t="shared" si="40"/>
        <v>12.09</v>
      </c>
      <c r="R71" s="114">
        <f t="shared" si="41"/>
        <v>97.93</v>
      </c>
      <c r="S71" s="114">
        <f t="shared" si="31"/>
        <v>105</v>
      </c>
      <c r="T71" s="114">
        <f t="shared" si="32"/>
        <v>16</v>
      </c>
      <c r="U71" s="114">
        <f t="shared" si="33"/>
        <v>0</v>
      </c>
      <c r="V71" s="114">
        <f t="shared" si="34"/>
        <v>121</v>
      </c>
      <c r="W71" s="114">
        <v>84</v>
      </c>
      <c r="X71" s="114">
        <v>10</v>
      </c>
      <c r="Y71" s="114"/>
      <c r="Z71" s="114">
        <v>94</v>
      </c>
      <c r="AA71" s="114">
        <v>21</v>
      </c>
      <c r="AB71" s="114">
        <v>6</v>
      </c>
      <c r="AC71" s="114">
        <v>27</v>
      </c>
      <c r="AD71" s="114">
        <v>13.24</v>
      </c>
      <c r="AE71" s="114">
        <v>3.34</v>
      </c>
      <c r="AF71" s="114">
        <v>16.579999999999998</v>
      </c>
      <c r="AG71" s="114">
        <f t="shared" si="42"/>
        <v>97.24</v>
      </c>
      <c r="AH71" s="114">
        <f t="shared" si="43"/>
        <v>13.34</v>
      </c>
      <c r="AI71" s="114">
        <f t="shared" si="44"/>
        <v>0</v>
      </c>
      <c r="AJ71" s="114">
        <f t="shared" si="45"/>
        <v>110.58</v>
      </c>
      <c r="AK71" s="105"/>
    </row>
    <row r="72" spans="1:37" ht="15" x14ac:dyDescent="0.25">
      <c r="A72" s="117"/>
      <c r="B72" s="118" t="s">
        <v>50</v>
      </c>
      <c r="C72" s="120" t="s">
        <v>491</v>
      </c>
      <c r="D72" s="114">
        <f t="shared" si="25"/>
        <v>154</v>
      </c>
      <c r="E72" s="114">
        <f t="shared" si="26"/>
        <v>94</v>
      </c>
      <c r="F72" s="114">
        <f t="shared" si="27"/>
        <v>248</v>
      </c>
      <c r="G72" s="114">
        <v>128</v>
      </c>
      <c r="H72" s="114">
        <v>81</v>
      </c>
      <c r="I72" s="114">
        <v>209</v>
      </c>
      <c r="J72" s="114">
        <v>26</v>
      </c>
      <c r="K72" s="114">
        <v>13</v>
      </c>
      <c r="L72" s="114">
        <v>39</v>
      </c>
      <c r="M72" s="114">
        <v>17.680000000000003</v>
      </c>
      <c r="N72" s="114">
        <v>6.83</v>
      </c>
      <c r="O72" s="114">
        <v>24.51</v>
      </c>
      <c r="P72" s="114">
        <f t="shared" si="39"/>
        <v>145.68</v>
      </c>
      <c r="Q72" s="114">
        <f t="shared" si="40"/>
        <v>87.83</v>
      </c>
      <c r="R72" s="114">
        <f t="shared" si="41"/>
        <v>233.51</v>
      </c>
      <c r="S72" s="114">
        <f t="shared" si="31"/>
        <v>162</v>
      </c>
      <c r="T72" s="114">
        <f t="shared" si="32"/>
        <v>91</v>
      </c>
      <c r="U72" s="114">
        <f t="shared" si="33"/>
        <v>1</v>
      </c>
      <c r="V72" s="114">
        <f t="shared" si="34"/>
        <v>254</v>
      </c>
      <c r="W72" s="114">
        <v>138</v>
      </c>
      <c r="X72" s="114">
        <v>81</v>
      </c>
      <c r="Y72" s="114">
        <v>1</v>
      </c>
      <c r="Z72" s="114">
        <v>220</v>
      </c>
      <c r="AA72" s="114">
        <v>24</v>
      </c>
      <c r="AB72" s="114">
        <v>10</v>
      </c>
      <c r="AC72" s="114">
        <v>34</v>
      </c>
      <c r="AD72" s="114">
        <v>15.42</v>
      </c>
      <c r="AE72" s="114">
        <v>6.67</v>
      </c>
      <c r="AF72" s="114">
        <v>22.09</v>
      </c>
      <c r="AG72" s="114">
        <f t="shared" si="42"/>
        <v>153.41999999999999</v>
      </c>
      <c r="AH72" s="114">
        <f t="shared" si="43"/>
        <v>87.67</v>
      </c>
      <c r="AI72" s="114">
        <f t="shared" si="44"/>
        <v>1</v>
      </c>
      <c r="AJ72" s="114">
        <f t="shared" si="45"/>
        <v>242.08999999999997</v>
      </c>
      <c r="AK72" s="105"/>
    </row>
    <row r="73" spans="1:37" ht="15" x14ac:dyDescent="0.25">
      <c r="A73" s="117"/>
      <c r="B73" s="109" t="s">
        <v>456</v>
      </c>
      <c r="C73" s="108"/>
      <c r="D73" s="110">
        <f t="shared" si="25"/>
        <v>617</v>
      </c>
      <c r="E73" s="110">
        <f t="shared" si="26"/>
        <v>351</v>
      </c>
      <c r="F73" s="110">
        <f t="shared" si="27"/>
        <v>968</v>
      </c>
      <c r="G73" s="110">
        <v>546</v>
      </c>
      <c r="H73" s="110">
        <v>309</v>
      </c>
      <c r="I73" s="110">
        <v>855</v>
      </c>
      <c r="J73" s="110">
        <v>71</v>
      </c>
      <c r="K73" s="110">
        <v>42</v>
      </c>
      <c r="L73" s="110">
        <v>113</v>
      </c>
      <c r="M73" s="110">
        <v>45.139999999999993</v>
      </c>
      <c r="N73" s="110">
        <v>26.58</v>
      </c>
      <c r="O73" s="110">
        <v>71.72</v>
      </c>
      <c r="P73" s="110">
        <f t="shared" si="39"/>
        <v>591.14</v>
      </c>
      <c r="Q73" s="110">
        <f t="shared" si="40"/>
        <v>335.58</v>
      </c>
      <c r="R73" s="110">
        <f t="shared" si="41"/>
        <v>926.72</v>
      </c>
      <c r="S73" s="110">
        <f t="shared" si="31"/>
        <v>576</v>
      </c>
      <c r="T73" s="110">
        <f t="shared" si="32"/>
        <v>337</v>
      </c>
      <c r="U73" s="110">
        <f t="shared" si="33"/>
        <v>0</v>
      </c>
      <c r="V73" s="110">
        <f t="shared" si="34"/>
        <v>913</v>
      </c>
      <c r="W73" s="110">
        <v>510</v>
      </c>
      <c r="X73" s="110">
        <v>305</v>
      </c>
      <c r="Y73" s="110"/>
      <c r="Z73" s="110">
        <v>815</v>
      </c>
      <c r="AA73" s="110">
        <v>66</v>
      </c>
      <c r="AB73" s="110">
        <v>32</v>
      </c>
      <c r="AC73" s="110">
        <v>98</v>
      </c>
      <c r="AD73" s="110">
        <v>45.289999999999985</v>
      </c>
      <c r="AE73" s="110">
        <v>19.740000000000006</v>
      </c>
      <c r="AF73" s="110">
        <v>65.03</v>
      </c>
      <c r="AG73" s="110">
        <f t="shared" si="42"/>
        <v>555.29</v>
      </c>
      <c r="AH73" s="110">
        <f t="shared" si="43"/>
        <v>324.74</v>
      </c>
      <c r="AI73" s="110">
        <f t="shared" si="44"/>
        <v>0</v>
      </c>
      <c r="AJ73" s="110">
        <f t="shared" si="45"/>
        <v>880.03</v>
      </c>
      <c r="AK73" s="105"/>
    </row>
    <row r="74" spans="1:37" ht="15" x14ac:dyDescent="0.25">
      <c r="A74" s="117"/>
      <c r="B74" s="118" t="s">
        <v>34</v>
      </c>
      <c r="C74" s="120" t="s">
        <v>494</v>
      </c>
      <c r="D74" s="114">
        <f t="shared" si="25"/>
        <v>42</v>
      </c>
      <c r="E74" s="114">
        <f t="shared" si="26"/>
        <v>8</v>
      </c>
      <c r="F74" s="114">
        <f t="shared" si="27"/>
        <v>50</v>
      </c>
      <c r="G74" s="114">
        <v>31</v>
      </c>
      <c r="H74" s="114">
        <v>7</v>
      </c>
      <c r="I74" s="114">
        <v>38</v>
      </c>
      <c r="J74" s="114">
        <v>11</v>
      </c>
      <c r="K74" s="114">
        <v>1</v>
      </c>
      <c r="L74" s="114">
        <v>12</v>
      </c>
      <c r="M74" s="114">
        <v>7.24</v>
      </c>
      <c r="N74" s="114">
        <v>0.25</v>
      </c>
      <c r="O74" s="114">
        <v>7.49</v>
      </c>
      <c r="P74" s="114">
        <f t="shared" si="39"/>
        <v>38.24</v>
      </c>
      <c r="Q74" s="114">
        <f t="shared" si="40"/>
        <v>7.25</v>
      </c>
      <c r="R74" s="114">
        <f t="shared" si="41"/>
        <v>45.49</v>
      </c>
      <c r="S74" s="114">
        <f t="shared" si="31"/>
        <v>42</v>
      </c>
      <c r="T74" s="114">
        <f t="shared" si="32"/>
        <v>12</v>
      </c>
      <c r="U74" s="114">
        <f t="shared" si="33"/>
        <v>0</v>
      </c>
      <c r="V74" s="114">
        <f t="shared" si="34"/>
        <v>54</v>
      </c>
      <c r="W74" s="114">
        <v>27</v>
      </c>
      <c r="X74" s="114">
        <v>7</v>
      </c>
      <c r="Y74" s="114"/>
      <c r="Z74" s="114">
        <v>34</v>
      </c>
      <c r="AA74" s="114">
        <v>15</v>
      </c>
      <c r="AB74" s="114">
        <v>5</v>
      </c>
      <c r="AC74" s="114">
        <v>20</v>
      </c>
      <c r="AD74" s="114">
        <v>10.07</v>
      </c>
      <c r="AE74" s="114">
        <v>2.75</v>
      </c>
      <c r="AF74" s="114">
        <v>12.82</v>
      </c>
      <c r="AG74" s="114">
        <f t="shared" si="42"/>
        <v>37.07</v>
      </c>
      <c r="AH74" s="114">
        <f t="shared" si="43"/>
        <v>9.75</v>
      </c>
      <c r="AI74" s="114">
        <f t="shared" si="44"/>
        <v>0</v>
      </c>
      <c r="AJ74" s="114">
        <f t="shared" si="45"/>
        <v>46.82</v>
      </c>
      <c r="AK74" s="105"/>
    </row>
    <row r="75" spans="1:37" ht="15" x14ac:dyDescent="0.25">
      <c r="A75" s="117"/>
      <c r="B75" s="118" t="s">
        <v>36</v>
      </c>
      <c r="C75" s="120" t="s">
        <v>495</v>
      </c>
      <c r="D75" s="114">
        <f t="shared" si="25"/>
        <v>147</v>
      </c>
      <c r="E75" s="114">
        <f t="shared" si="26"/>
        <v>69</v>
      </c>
      <c r="F75" s="114">
        <f t="shared" si="27"/>
        <v>216</v>
      </c>
      <c r="G75" s="114">
        <v>116</v>
      </c>
      <c r="H75" s="114">
        <v>45</v>
      </c>
      <c r="I75" s="114">
        <v>161</v>
      </c>
      <c r="J75" s="114">
        <v>31</v>
      </c>
      <c r="K75" s="114">
        <v>24</v>
      </c>
      <c r="L75" s="114">
        <v>55</v>
      </c>
      <c r="M75" s="114">
        <v>17.569999999999997</v>
      </c>
      <c r="N75" s="114">
        <v>15.42</v>
      </c>
      <c r="O75" s="114">
        <v>32.989999999999995</v>
      </c>
      <c r="P75" s="114">
        <f t="shared" si="39"/>
        <v>133.57</v>
      </c>
      <c r="Q75" s="114">
        <f t="shared" si="40"/>
        <v>60.42</v>
      </c>
      <c r="R75" s="114">
        <f t="shared" si="41"/>
        <v>193.99</v>
      </c>
      <c r="S75" s="114">
        <f t="shared" si="31"/>
        <v>136</v>
      </c>
      <c r="T75" s="114">
        <f t="shared" si="32"/>
        <v>59</v>
      </c>
      <c r="U75" s="114">
        <f t="shared" si="33"/>
        <v>0</v>
      </c>
      <c r="V75" s="114">
        <f t="shared" si="34"/>
        <v>195</v>
      </c>
      <c r="W75" s="114">
        <v>112</v>
      </c>
      <c r="X75" s="114">
        <v>48</v>
      </c>
      <c r="Y75" s="114"/>
      <c r="Z75" s="114">
        <v>160</v>
      </c>
      <c r="AA75" s="114">
        <v>24</v>
      </c>
      <c r="AB75" s="114">
        <v>11</v>
      </c>
      <c r="AC75" s="114">
        <v>35</v>
      </c>
      <c r="AD75" s="114">
        <v>16.399999999999999</v>
      </c>
      <c r="AE75" s="114">
        <v>6.49</v>
      </c>
      <c r="AF75" s="114">
        <v>22.889999999999993</v>
      </c>
      <c r="AG75" s="114">
        <f t="shared" si="42"/>
        <v>128.4</v>
      </c>
      <c r="AH75" s="114">
        <f t="shared" si="43"/>
        <v>54.49</v>
      </c>
      <c r="AI75" s="114">
        <f t="shared" si="44"/>
        <v>0</v>
      </c>
      <c r="AJ75" s="114">
        <f t="shared" si="45"/>
        <v>182.89000000000001</v>
      </c>
      <c r="AK75" s="105"/>
    </row>
    <row r="76" spans="1:37" ht="15" x14ac:dyDescent="0.25">
      <c r="A76" s="117"/>
      <c r="B76" s="118" t="s">
        <v>38</v>
      </c>
      <c r="C76" s="120" t="s">
        <v>496</v>
      </c>
      <c r="D76" s="114">
        <f t="shared" si="25"/>
        <v>428</v>
      </c>
      <c r="E76" s="114">
        <f t="shared" si="26"/>
        <v>274</v>
      </c>
      <c r="F76" s="114">
        <f t="shared" si="27"/>
        <v>702</v>
      </c>
      <c r="G76" s="114">
        <v>399</v>
      </c>
      <c r="H76" s="114">
        <v>257</v>
      </c>
      <c r="I76" s="114">
        <v>656</v>
      </c>
      <c r="J76" s="114">
        <v>29</v>
      </c>
      <c r="K76" s="114">
        <v>17</v>
      </c>
      <c r="L76" s="114">
        <v>46</v>
      </c>
      <c r="M76" s="114">
        <v>20.329999999999998</v>
      </c>
      <c r="N76" s="114">
        <v>10.91</v>
      </c>
      <c r="O76" s="114">
        <v>31.239999999999995</v>
      </c>
      <c r="P76" s="114">
        <f t="shared" si="39"/>
        <v>419.33</v>
      </c>
      <c r="Q76" s="114">
        <f t="shared" si="40"/>
        <v>267.91000000000003</v>
      </c>
      <c r="R76" s="114">
        <f t="shared" si="41"/>
        <v>687.24</v>
      </c>
      <c r="S76" s="114">
        <f t="shared" si="31"/>
        <v>398</v>
      </c>
      <c r="T76" s="114">
        <f t="shared" si="32"/>
        <v>266</v>
      </c>
      <c r="U76" s="114">
        <f t="shared" si="33"/>
        <v>0</v>
      </c>
      <c r="V76" s="114">
        <f t="shared" si="34"/>
        <v>664</v>
      </c>
      <c r="W76" s="114">
        <v>371</v>
      </c>
      <c r="X76" s="114">
        <v>250</v>
      </c>
      <c r="Y76" s="114"/>
      <c r="Z76" s="114">
        <v>621</v>
      </c>
      <c r="AA76" s="114">
        <v>27</v>
      </c>
      <c r="AB76" s="114">
        <v>16</v>
      </c>
      <c r="AC76" s="114">
        <v>43</v>
      </c>
      <c r="AD76" s="114">
        <v>18.82</v>
      </c>
      <c r="AE76" s="114">
        <v>10.5</v>
      </c>
      <c r="AF76" s="114">
        <v>29.32</v>
      </c>
      <c r="AG76" s="114">
        <f t="shared" si="42"/>
        <v>389.82</v>
      </c>
      <c r="AH76" s="114">
        <f t="shared" si="43"/>
        <v>260.5</v>
      </c>
      <c r="AI76" s="114">
        <f t="shared" si="44"/>
        <v>0</v>
      </c>
      <c r="AJ76" s="114">
        <f t="shared" si="45"/>
        <v>650.31999999999994</v>
      </c>
      <c r="AK76" s="105"/>
    </row>
    <row r="77" spans="1:37" ht="15" x14ac:dyDescent="0.25">
      <c r="A77" s="117"/>
      <c r="B77" s="109" t="s">
        <v>457</v>
      </c>
      <c r="C77" s="108"/>
      <c r="D77" s="110">
        <f t="shared" si="25"/>
        <v>71</v>
      </c>
      <c r="E77" s="110">
        <f t="shared" si="26"/>
        <v>54</v>
      </c>
      <c r="F77" s="110">
        <f t="shared" si="27"/>
        <v>125</v>
      </c>
      <c r="G77" s="110">
        <v>68</v>
      </c>
      <c r="H77" s="110">
        <v>41</v>
      </c>
      <c r="I77" s="110">
        <v>109</v>
      </c>
      <c r="J77" s="110">
        <v>3</v>
      </c>
      <c r="K77" s="110">
        <v>13</v>
      </c>
      <c r="L77" s="110">
        <v>16</v>
      </c>
      <c r="M77" s="110">
        <v>2.08</v>
      </c>
      <c r="N77" s="110">
        <v>8.16</v>
      </c>
      <c r="O77" s="110">
        <v>10.24</v>
      </c>
      <c r="P77" s="110">
        <f t="shared" si="39"/>
        <v>70.08</v>
      </c>
      <c r="Q77" s="110">
        <f t="shared" si="40"/>
        <v>49.16</v>
      </c>
      <c r="R77" s="110">
        <f t="shared" si="41"/>
        <v>119.24</v>
      </c>
      <c r="S77" s="110">
        <f t="shared" si="31"/>
        <v>58</v>
      </c>
      <c r="T77" s="110">
        <f t="shared" si="32"/>
        <v>52</v>
      </c>
      <c r="U77" s="110">
        <f t="shared" si="33"/>
        <v>0</v>
      </c>
      <c r="V77" s="110">
        <f t="shared" si="34"/>
        <v>110</v>
      </c>
      <c r="W77" s="110">
        <v>51</v>
      </c>
      <c r="X77" s="110">
        <v>46</v>
      </c>
      <c r="Y77" s="110"/>
      <c r="Z77" s="110">
        <v>97</v>
      </c>
      <c r="AA77" s="110">
        <v>7</v>
      </c>
      <c r="AB77" s="110">
        <v>6</v>
      </c>
      <c r="AC77" s="110">
        <v>13</v>
      </c>
      <c r="AD77" s="110">
        <v>5.5</v>
      </c>
      <c r="AE77" s="110">
        <v>4</v>
      </c>
      <c r="AF77" s="110">
        <v>9.5</v>
      </c>
      <c r="AG77" s="110">
        <f t="shared" si="42"/>
        <v>56.5</v>
      </c>
      <c r="AH77" s="110">
        <f t="shared" si="43"/>
        <v>50</v>
      </c>
      <c r="AI77" s="110">
        <f t="shared" si="44"/>
        <v>0</v>
      </c>
      <c r="AJ77" s="110">
        <f t="shared" si="45"/>
        <v>106.5</v>
      </c>
      <c r="AK77" s="105"/>
    </row>
    <row r="78" spans="1:37" ht="15" x14ac:dyDescent="0.25">
      <c r="A78" s="117"/>
      <c r="B78" s="118" t="s">
        <v>40</v>
      </c>
      <c r="C78" s="120" t="s">
        <v>498</v>
      </c>
      <c r="D78" s="114">
        <f t="shared" si="25"/>
        <v>71</v>
      </c>
      <c r="E78" s="114">
        <f t="shared" si="26"/>
        <v>54</v>
      </c>
      <c r="F78" s="114">
        <f t="shared" si="27"/>
        <v>125</v>
      </c>
      <c r="G78" s="114">
        <v>68</v>
      </c>
      <c r="H78" s="114">
        <v>41</v>
      </c>
      <c r="I78" s="114">
        <v>109</v>
      </c>
      <c r="J78" s="114">
        <v>3</v>
      </c>
      <c r="K78" s="114">
        <v>13</v>
      </c>
      <c r="L78" s="114">
        <v>16</v>
      </c>
      <c r="M78" s="114">
        <v>2.08</v>
      </c>
      <c r="N78" s="114">
        <v>8.16</v>
      </c>
      <c r="O78" s="114">
        <v>10.24</v>
      </c>
      <c r="P78" s="114">
        <f t="shared" si="39"/>
        <v>70.08</v>
      </c>
      <c r="Q78" s="114">
        <f t="shared" si="40"/>
        <v>49.16</v>
      </c>
      <c r="R78" s="114">
        <f t="shared" si="41"/>
        <v>119.24</v>
      </c>
      <c r="S78" s="114">
        <f t="shared" si="31"/>
        <v>58</v>
      </c>
      <c r="T78" s="114">
        <f t="shared" si="32"/>
        <v>52</v>
      </c>
      <c r="U78" s="114">
        <f t="shared" si="33"/>
        <v>0</v>
      </c>
      <c r="V78" s="114">
        <f t="shared" si="34"/>
        <v>110</v>
      </c>
      <c r="W78" s="114">
        <v>51</v>
      </c>
      <c r="X78" s="114">
        <v>46</v>
      </c>
      <c r="Y78" s="114"/>
      <c r="Z78" s="114">
        <v>97</v>
      </c>
      <c r="AA78" s="114">
        <v>7</v>
      </c>
      <c r="AB78" s="114">
        <v>6</v>
      </c>
      <c r="AC78" s="114">
        <v>13</v>
      </c>
      <c r="AD78" s="114">
        <v>5.5</v>
      </c>
      <c r="AE78" s="114">
        <v>4</v>
      </c>
      <c r="AF78" s="114">
        <v>9.5</v>
      </c>
      <c r="AG78" s="114">
        <f t="shared" si="42"/>
        <v>56.5</v>
      </c>
      <c r="AH78" s="114">
        <f t="shared" si="43"/>
        <v>50</v>
      </c>
      <c r="AI78" s="114">
        <f t="shared" si="44"/>
        <v>0</v>
      </c>
      <c r="AJ78" s="114">
        <f t="shared" si="45"/>
        <v>106.5</v>
      </c>
      <c r="AK78" s="105"/>
    </row>
    <row r="79" spans="1:37" ht="15" x14ac:dyDescent="0.25">
      <c r="A79" s="118" t="s">
        <v>396</v>
      </c>
      <c r="B79" s="108"/>
      <c r="C79" s="108"/>
      <c r="D79" s="110">
        <f t="shared" si="25"/>
        <v>118</v>
      </c>
      <c r="E79" s="110">
        <f t="shared" si="26"/>
        <v>170</v>
      </c>
      <c r="F79" s="110">
        <f t="shared" si="27"/>
        <v>288</v>
      </c>
      <c r="G79" s="110">
        <v>113</v>
      </c>
      <c r="H79" s="110">
        <v>158</v>
      </c>
      <c r="I79" s="110">
        <v>271</v>
      </c>
      <c r="J79" s="110">
        <v>5</v>
      </c>
      <c r="K79" s="110">
        <v>12</v>
      </c>
      <c r="L79" s="110">
        <v>17</v>
      </c>
      <c r="M79" s="110">
        <v>2.15</v>
      </c>
      <c r="N79" s="110">
        <v>7.0299999999999994</v>
      </c>
      <c r="O79" s="110">
        <v>9.18</v>
      </c>
      <c r="P79" s="110">
        <f t="shared" si="39"/>
        <v>115.15</v>
      </c>
      <c r="Q79" s="110">
        <f t="shared" si="40"/>
        <v>165.03</v>
      </c>
      <c r="R79" s="110">
        <f t="shared" si="41"/>
        <v>280.18</v>
      </c>
      <c r="S79" s="110">
        <f t="shared" si="31"/>
        <v>101</v>
      </c>
      <c r="T79" s="110">
        <f t="shared" si="32"/>
        <v>155</v>
      </c>
      <c r="U79" s="110">
        <f t="shared" si="33"/>
        <v>0</v>
      </c>
      <c r="V79" s="110">
        <f t="shared" si="34"/>
        <v>256</v>
      </c>
      <c r="W79" s="110">
        <v>65</v>
      </c>
      <c r="X79" s="110">
        <v>116</v>
      </c>
      <c r="Y79" s="110"/>
      <c r="Z79" s="110">
        <v>181</v>
      </c>
      <c r="AA79" s="110">
        <v>36</v>
      </c>
      <c r="AB79" s="110">
        <v>39</v>
      </c>
      <c r="AC79" s="110">
        <v>75</v>
      </c>
      <c r="AD79" s="110">
        <v>2.5099999999999998</v>
      </c>
      <c r="AE79" s="110">
        <v>5.39</v>
      </c>
      <c r="AF79" s="110">
        <v>7.8999999999999995</v>
      </c>
      <c r="AG79" s="110">
        <f t="shared" si="42"/>
        <v>67.510000000000005</v>
      </c>
      <c r="AH79" s="110">
        <f t="shared" si="43"/>
        <v>121.39</v>
      </c>
      <c r="AI79" s="110">
        <f t="shared" si="44"/>
        <v>0</v>
      </c>
      <c r="AJ79" s="110">
        <f t="shared" si="45"/>
        <v>188.9</v>
      </c>
      <c r="AK79" s="105"/>
    </row>
    <row r="80" spans="1:37" ht="15" x14ac:dyDescent="0.25">
      <c r="A80" s="119">
        <v>7</v>
      </c>
      <c r="B80" s="109" t="s">
        <v>397</v>
      </c>
      <c r="C80" s="108"/>
      <c r="D80" s="110">
        <f t="shared" si="25"/>
        <v>28</v>
      </c>
      <c r="E80" s="110">
        <f t="shared" si="26"/>
        <v>59</v>
      </c>
      <c r="F80" s="110">
        <f t="shared" si="27"/>
        <v>87</v>
      </c>
      <c r="G80" s="110">
        <v>24</v>
      </c>
      <c r="H80" s="110">
        <v>54</v>
      </c>
      <c r="I80" s="110">
        <v>78</v>
      </c>
      <c r="J80" s="110">
        <v>4</v>
      </c>
      <c r="K80" s="110">
        <v>5</v>
      </c>
      <c r="L80" s="110">
        <v>9</v>
      </c>
      <c r="M80" s="110">
        <v>2.02</v>
      </c>
      <c r="N80" s="110">
        <v>3.3899999999999997</v>
      </c>
      <c r="O80" s="110">
        <v>5.4099999999999993</v>
      </c>
      <c r="P80" s="110">
        <f t="shared" si="39"/>
        <v>26.02</v>
      </c>
      <c r="Q80" s="110">
        <f t="shared" si="40"/>
        <v>57.39</v>
      </c>
      <c r="R80" s="110">
        <f t="shared" si="41"/>
        <v>83.41</v>
      </c>
      <c r="S80" s="110">
        <f t="shared" si="31"/>
        <v>22</v>
      </c>
      <c r="T80" s="110">
        <f t="shared" si="32"/>
        <v>50</v>
      </c>
      <c r="U80" s="110">
        <f t="shared" si="33"/>
        <v>0</v>
      </c>
      <c r="V80" s="110">
        <f t="shared" si="34"/>
        <v>72</v>
      </c>
      <c r="W80" s="110">
        <v>10</v>
      </c>
      <c r="X80" s="110">
        <v>35</v>
      </c>
      <c r="Y80" s="110"/>
      <c r="Z80" s="110">
        <v>45</v>
      </c>
      <c r="AA80" s="110">
        <v>12</v>
      </c>
      <c r="AB80" s="110">
        <v>15</v>
      </c>
      <c r="AC80" s="110">
        <v>27</v>
      </c>
      <c r="AD80" s="110">
        <v>1.7599999999999998</v>
      </c>
      <c r="AE80" s="110">
        <v>4.26</v>
      </c>
      <c r="AF80" s="110">
        <v>6.02</v>
      </c>
      <c r="AG80" s="110">
        <f t="shared" si="42"/>
        <v>11.76</v>
      </c>
      <c r="AH80" s="110">
        <f t="shared" si="43"/>
        <v>39.26</v>
      </c>
      <c r="AI80" s="110">
        <f t="shared" si="44"/>
        <v>0</v>
      </c>
      <c r="AJ80" s="110">
        <f t="shared" si="45"/>
        <v>51.019999999999996</v>
      </c>
      <c r="AK80" s="105"/>
    </row>
    <row r="81" spans="1:37" ht="15" x14ac:dyDescent="0.25">
      <c r="A81" s="117"/>
      <c r="B81" s="118" t="s">
        <v>38</v>
      </c>
      <c r="C81" s="120" t="s">
        <v>496</v>
      </c>
      <c r="D81" s="114">
        <f t="shared" si="25"/>
        <v>14</v>
      </c>
      <c r="E81" s="114">
        <f t="shared" si="26"/>
        <v>25</v>
      </c>
      <c r="F81" s="114">
        <f t="shared" si="27"/>
        <v>39</v>
      </c>
      <c r="G81" s="114">
        <v>13</v>
      </c>
      <c r="H81" s="114">
        <v>25</v>
      </c>
      <c r="I81" s="114">
        <v>38</v>
      </c>
      <c r="J81" s="114">
        <v>1</v>
      </c>
      <c r="K81" s="114"/>
      <c r="L81" s="114">
        <v>1</v>
      </c>
      <c r="M81" s="114">
        <v>0.88</v>
      </c>
      <c r="N81" s="114"/>
      <c r="O81" s="114">
        <v>0.88</v>
      </c>
      <c r="P81" s="114">
        <f t="shared" si="39"/>
        <v>13.88</v>
      </c>
      <c r="Q81" s="114">
        <f t="shared" si="40"/>
        <v>25</v>
      </c>
      <c r="R81" s="114">
        <f t="shared" si="41"/>
        <v>38.880000000000003</v>
      </c>
      <c r="S81" s="114">
        <f t="shared" si="31"/>
        <v>11</v>
      </c>
      <c r="T81" s="114">
        <f t="shared" si="32"/>
        <v>19</v>
      </c>
      <c r="U81" s="114">
        <f t="shared" si="33"/>
        <v>0</v>
      </c>
      <c r="V81" s="114">
        <f t="shared" si="34"/>
        <v>30</v>
      </c>
      <c r="W81" s="114">
        <v>5</v>
      </c>
      <c r="X81" s="114">
        <v>13</v>
      </c>
      <c r="Y81" s="114"/>
      <c r="Z81" s="114">
        <v>18</v>
      </c>
      <c r="AA81" s="114">
        <v>6</v>
      </c>
      <c r="AB81" s="114">
        <v>6</v>
      </c>
      <c r="AC81" s="114">
        <v>12</v>
      </c>
      <c r="AD81" s="114">
        <v>0.38</v>
      </c>
      <c r="AE81" s="114">
        <v>0.75</v>
      </c>
      <c r="AF81" s="114">
        <v>1.1299999999999999</v>
      </c>
      <c r="AG81" s="114">
        <f t="shared" si="42"/>
        <v>5.38</v>
      </c>
      <c r="AH81" s="114">
        <f t="shared" si="43"/>
        <v>13.75</v>
      </c>
      <c r="AI81" s="114">
        <f t="shared" si="44"/>
        <v>0</v>
      </c>
      <c r="AJ81" s="114">
        <f t="shared" si="45"/>
        <v>19.13</v>
      </c>
      <c r="AK81" s="105"/>
    </row>
    <row r="82" spans="1:37" ht="15" x14ac:dyDescent="0.25">
      <c r="A82" s="117"/>
      <c r="B82" s="118" t="s">
        <v>44</v>
      </c>
      <c r="C82" s="120" t="s">
        <v>45</v>
      </c>
      <c r="D82" s="114">
        <f t="shared" si="25"/>
        <v>7</v>
      </c>
      <c r="E82" s="114">
        <f t="shared" si="26"/>
        <v>13</v>
      </c>
      <c r="F82" s="114">
        <f t="shared" si="27"/>
        <v>20</v>
      </c>
      <c r="G82" s="114">
        <v>7</v>
      </c>
      <c r="H82" s="114">
        <v>12</v>
      </c>
      <c r="I82" s="114">
        <v>19</v>
      </c>
      <c r="J82" s="114"/>
      <c r="K82" s="114">
        <v>1</v>
      </c>
      <c r="L82" s="114">
        <v>1</v>
      </c>
      <c r="M82" s="114"/>
      <c r="N82" s="114">
        <v>0.88</v>
      </c>
      <c r="O82" s="114">
        <v>0.88</v>
      </c>
      <c r="P82" s="114">
        <f t="shared" si="39"/>
        <v>7</v>
      </c>
      <c r="Q82" s="114">
        <f t="shared" si="40"/>
        <v>12.88</v>
      </c>
      <c r="R82" s="114">
        <f t="shared" si="41"/>
        <v>19.880000000000003</v>
      </c>
      <c r="S82" s="114">
        <f t="shared" si="31"/>
        <v>5</v>
      </c>
      <c r="T82" s="114">
        <f t="shared" si="32"/>
        <v>6</v>
      </c>
      <c r="U82" s="114">
        <f t="shared" si="33"/>
        <v>0</v>
      </c>
      <c r="V82" s="114">
        <f t="shared" si="34"/>
        <v>11</v>
      </c>
      <c r="W82" s="114">
        <v>2</v>
      </c>
      <c r="X82" s="114">
        <v>5</v>
      </c>
      <c r="Y82" s="114"/>
      <c r="Z82" s="114">
        <v>7</v>
      </c>
      <c r="AA82" s="114">
        <v>3</v>
      </c>
      <c r="AB82" s="114">
        <v>1</v>
      </c>
      <c r="AC82" s="114">
        <v>4</v>
      </c>
      <c r="AD82" s="114">
        <v>0.5</v>
      </c>
      <c r="AE82" s="114">
        <v>0</v>
      </c>
      <c r="AF82" s="114">
        <v>0.5</v>
      </c>
      <c r="AG82" s="114">
        <f t="shared" si="42"/>
        <v>2.5</v>
      </c>
      <c r="AH82" s="114">
        <f t="shared" si="43"/>
        <v>5</v>
      </c>
      <c r="AI82" s="114">
        <f t="shared" si="44"/>
        <v>0</v>
      </c>
      <c r="AJ82" s="114">
        <f t="shared" si="45"/>
        <v>7.5</v>
      </c>
      <c r="AK82" s="105"/>
    </row>
    <row r="83" spans="1:37" ht="15" x14ac:dyDescent="0.25">
      <c r="A83" s="117"/>
      <c r="B83" s="118" t="s">
        <v>32</v>
      </c>
      <c r="C83" s="120" t="s">
        <v>490</v>
      </c>
      <c r="D83" s="114">
        <f t="shared" si="25"/>
        <v>1</v>
      </c>
      <c r="E83" s="114">
        <f t="shared" si="26"/>
        <v>7</v>
      </c>
      <c r="F83" s="114">
        <f t="shared" si="27"/>
        <v>8</v>
      </c>
      <c r="G83" s="114">
        <v>1</v>
      </c>
      <c r="H83" s="114">
        <v>4</v>
      </c>
      <c r="I83" s="114">
        <v>5</v>
      </c>
      <c r="J83" s="114"/>
      <c r="K83" s="114">
        <v>3</v>
      </c>
      <c r="L83" s="114">
        <v>3</v>
      </c>
      <c r="M83" s="114"/>
      <c r="N83" s="114">
        <v>1.88</v>
      </c>
      <c r="O83" s="114">
        <v>1.88</v>
      </c>
      <c r="P83" s="114">
        <f t="shared" si="39"/>
        <v>1</v>
      </c>
      <c r="Q83" s="114">
        <f t="shared" si="40"/>
        <v>5.88</v>
      </c>
      <c r="R83" s="114">
        <f t="shared" si="41"/>
        <v>6.88</v>
      </c>
      <c r="S83" s="114">
        <f t="shared" si="31"/>
        <v>3</v>
      </c>
      <c r="T83" s="114">
        <f t="shared" si="32"/>
        <v>11</v>
      </c>
      <c r="U83" s="114">
        <f t="shared" si="33"/>
        <v>0</v>
      </c>
      <c r="V83" s="114">
        <f t="shared" si="34"/>
        <v>14</v>
      </c>
      <c r="W83" s="114">
        <v>3</v>
      </c>
      <c r="X83" s="114">
        <v>8</v>
      </c>
      <c r="Y83" s="114"/>
      <c r="Z83" s="114">
        <v>11</v>
      </c>
      <c r="AA83" s="114"/>
      <c r="AB83" s="114">
        <v>3</v>
      </c>
      <c r="AC83" s="114">
        <v>3</v>
      </c>
      <c r="AD83" s="114"/>
      <c r="AE83" s="114">
        <v>2.25</v>
      </c>
      <c r="AF83" s="114">
        <v>2.25</v>
      </c>
      <c r="AG83" s="114">
        <f t="shared" si="42"/>
        <v>3</v>
      </c>
      <c r="AH83" s="114">
        <f t="shared" si="43"/>
        <v>10.25</v>
      </c>
      <c r="AI83" s="114">
        <f t="shared" si="44"/>
        <v>0</v>
      </c>
      <c r="AJ83" s="114">
        <f t="shared" si="45"/>
        <v>13.25</v>
      </c>
      <c r="AK83" s="105"/>
    </row>
    <row r="84" spans="1:37" ht="15" x14ac:dyDescent="0.25">
      <c r="A84" s="117"/>
      <c r="B84" s="118" t="s">
        <v>52</v>
      </c>
      <c r="C84" s="120" t="s">
        <v>492</v>
      </c>
      <c r="D84" s="114">
        <f t="shared" si="25"/>
        <v>2</v>
      </c>
      <c r="E84" s="114">
        <f t="shared" si="26"/>
        <v>5</v>
      </c>
      <c r="F84" s="114">
        <f t="shared" si="27"/>
        <v>7</v>
      </c>
      <c r="G84" s="114"/>
      <c r="H84" s="114">
        <v>4</v>
      </c>
      <c r="I84" s="114">
        <v>4</v>
      </c>
      <c r="J84" s="114">
        <v>2</v>
      </c>
      <c r="K84" s="114">
        <v>1</v>
      </c>
      <c r="L84" s="114">
        <v>3</v>
      </c>
      <c r="M84" s="114">
        <v>0.76</v>
      </c>
      <c r="N84" s="114">
        <v>0.63</v>
      </c>
      <c r="O84" s="114">
        <v>1.3900000000000001</v>
      </c>
      <c r="P84" s="114">
        <f t="shared" si="39"/>
        <v>0.76</v>
      </c>
      <c r="Q84" s="114">
        <f t="shared" si="40"/>
        <v>4.63</v>
      </c>
      <c r="R84" s="114">
        <f t="shared" si="41"/>
        <v>5.39</v>
      </c>
      <c r="S84" s="114">
        <f t="shared" si="31"/>
        <v>1</v>
      </c>
      <c r="T84" s="114">
        <f t="shared" si="32"/>
        <v>5</v>
      </c>
      <c r="U84" s="114">
        <f t="shared" si="33"/>
        <v>0</v>
      </c>
      <c r="V84" s="114">
        <f t="shared" si="34"/>
        <v>6</v>
      </c>
      <c r="W84" s="114"/>
      <c r="X84" s="114">
        <v>3</v>
      </c>
      <c r="Y84" s="114"/>
      <c r="Z84" s="114">
        <v>3</v>
      </c>
      <c r="AA84" s="114">
        <v>1</v>
      </c>
      <c r="AB84" s="114">
        <v>2</v>
      </c>
      <c r="AC84" s="114">
        <v>3</v>
      </c>
      <c r="AD84" s="114">
        <v>0.5</v>
      </c>
      <c r="AE84" s="114">
        <v>0.51</v>
      </c>
      <c r="AF84" s="114">
        <v>1.01</v>
      </c>
      <c r="AG84" s="114">
        <f t="shared" si="42"/>
        <v>0.5</v>
      </c>
      <c r="AH84" s="114">
        <f t="shared" si="43"/>
        <v>3.51</v>
      </c>
      <c r="AI84" s="114">
        <f t="shared" si="44"/>
        <v>0</v>
      </c>
      <c r="AJ84" s="114">
        <f t="shared" si="45"/>
        <v>4.01</v>
      </c>
      <c r="AK84" s="105"/>
    </row>
    <row r="85" spans="1:37" ht="15" x14ac:dyDescent="0.25">
      <c r="A85" s="117"/>
      <c r="B85" s="118" t="s">
        <v>40</v>
      </c>
      <c r="C85" s="120" t="s">
        <v>498</v>
      </c>
      <c r="D85" s="114">
        <f t="shared" si="25"/>
        <v>3</v>
      </c>
      <c r="E85" s="114">
        <f t="shared" si="26"/>
        <v>8</v>
      </c>
      <c r="F85" s="114">
        <f t="shared" si="27"/>
        <v>11</v>
      </c>
      <c r="G85" s="114">
        <v>2</v>
      </c>
      <c r="H85" s="114">
        <v>8</v>
      </c>
      <c r="I85" s="114">
        <v>10</v>
      </c>
      <c r="J85" s="114">
        <v>1</v>
      </c>
      <c r="K85" s="114"/>
      <c r="L85" s="114">
        <v>1</v>
      </c>
      <c r="M85" s="114">
        <v>0.38</v>
      </c>
      <c r="N85" s="114"/>
      <c r="O85" s="114">
        <v>0.38</v>
      </c>
      <c r="P85" s="114">
        <f t="shared" si="39"/>
        <v>2.38</v>
      </c>
      <c r="Q85" s="114">
        <f t="shared" si="40"/>
        <v>8</v>
      </c>
      <c r="R85" s="114">
        <f t="shared" si="41"/>
        <v>10.379999999999999</v>
      </c>
      <c r="S85" s="114">
        <f t="shared" si="31"/>
        <v>2</v>
      </c>
      <c r="T85" s="114">
        <f t="shared" si="32"/>
        <v>8</v>
      </c>
      <c r="U85" s="114">
        <f t="shared" si="33"/>
        <v>0</v>
      </c>
      <c r="V85" s="114">
        <f t="shared" si="34"/>
        <v>10</v>
      </c>
      <c r="W85" s="114"/>
      <c r="X85" s="114">
        <v>5</v>
      </c>
      <c r="Y85" s="114"/>
      <c r="Z85" s="114">
        <v>5</v>
      </c>
      <c r="AA85" s="114">
        <v>2</v>
      </c>
      <c r="AB85" s="114">
        <v>3</v>
      </c>
      <c r="AC85" s="114">
        <v>5</v>
      </c>
      <c r="AD85" s="114">
        <v>0.38</v>
      </c>
      <c r="AE85" s="114">
        <v>0.75</v>
      </c>
      <c r="AF85" s="114">
        <v>1.1299999999999999</v>
      </c>
      <c r="AG85" s="114">
        <f t="shared" si="42"/>
        <v>0.38</v>
      </c>
      <c r="AH85" s="114">
        <f t="shared" si="43"/>
        <v>5.75</v>
      </c>
      <c r="AI85" s="114">
        <f t="shared" si="44"/>
        <v>0</v>
      </c>
      <c r="AJ85" s="114">
        <f t="shared" si="45"/>
        <v>6.13</v>
      </c>
      <c r="AK85" s="105"/>
    </row>
    <row r="86" spans="1:37" ht="15" x14ac:dyDescent="0.25">
      <c r="A86" s="117"/>
      <c r="B86" s="118" t="s">
        <v>50</v>
      </c>
      <c r="C86" s="120" t="s">
        <v>491</v>
      </c>
      <c r="D86" s="114">
        <f t="shared" si="25"/>
        <v>1</v>
      </c>
      <c r="E86" s="114">
        <f t="shared" si="26"/>
        <v>1</v>
      </c>
      <c r="F86" s="114">
        <f t="shared" si="27"/>
        <v>2</v>
      </c>
      <c r="G86" s="114">
        <v>1</v>
      </c>
      <c r="H86" s="114">
        <v>1</v>
      </c>
      <c r="I86" s="114">
        <v>2</v>
      </c>
      <c r="J86" s="114"/>
      <c r="K86" s="114"/>
      <c r="L86" s="114"/>
      <c r="M86" s="114"/>
      <c r="N86" s="114"/>
      <c r="O86" s="114"/>
      <c r="P86" s="114">
        <f t="shared" si="39"/>
        <v>1</v>
      </c>
      <c r="Q86" s="114">
        <f t="shared" si="40"/>
        <v>1</v>
      </c>
      <c r="R86" s="114">
        <f t="shared" si="41"/>
        <v>2</v>
      </c>
      <c r="S86" s="114">
        <f t="shared" si="31"/>
        <v>0</v>
      </c>
      <c r="T86" s="114">
        <f t="shared" si="32"/>
        <v>1</v>
      </c>
      <c r="U86" s="114">
        <f t="shared" si="33"/>
        <v>0</v>
      </c>
      <c r="V86" s="114">
        <f t="shared" si="34"/>
        <v>1</v>
      </c>
      <c r="W86" s="114"/>
      <c r="X86" s="114">
        <v>1</v>
      </c>
      <c r="Y86" s="114"/>
      <c r="Z86" s="114">
        <v>1</v>
      </c>
      <c r="AA86" s="114"/>
      <c r="AB86" s="114"/>
      <c r="AC86" s="114"/>
      <c r="AD86" s="114"/>
      <c r="AE86" s="114"/>
      <c r="AF86" s="114"/>
      <c r="AG86" s="114">
        <f t="shared" si="42"/>
        <v>0</v>
      </c>
      <c r="AH86" s="114">
        <f t="shared" si="43"/>
        <v>1</v>
      </c>
      <c r="AI86" s="114">
        <f t="shared" si="44"/>
        <v>0</v>
      </c>
      <c r="AJ86" s="114">
        <f t="shared" si="45"/>
        <v>1</v>
      </c>
      <c r="AK86" s="105"/>
    </row>
    <row r="87" spans="1:37" ht="15" x14ac:dyDescent="0.25">
      <c r="A87" s="119">
        <v>9</v>
      </c>
      <c r="B87" s="109" t="s">
        <v>275</v>
      </c>
      <c r="C87" s="108"/>
      <c r="D87" s="110">
        <f t="shared" si="25"/>
        <v>90</v>
      </c>
      <c r="E87" s="110">
        <f t="shared" si="26"/>
        <v>111</v>
      </c>
      <c r="F87" s="110">
        <f t="shared" si="27"/>
        <v>201</v>
      </c>
      <c r="G87" s="110">
        <v>89</v>
      </c>
      <c r="H87" s="110">
        <v>104</v>
      </c>
      <c r="I87" s="110">
        <v>193</v>
      </c>
      <c r="J87" s="110">
        <v>1</v>
      </c>
      <c r="K87" s="110">
        <v>7</v>
      </c>
      <c r="L87" s="110">
        <v>8</v>
      </c>
      <c r="M87" s="110">
        <v>0.13</v>
      </c>
      <c r="N87" s="110">
        <v>3.6399999999999997</v>
      </c>
      <c r="O87" s="110">
        <v>3.7699999999999996</v>
      </c>
      <c r="P87" s="110">
        <f t="shared" si="39"/>
        <v>89.13</v>
      </c>
      <c r="Q87" s="110">
        <f t="shared" si="40"/>
        <v>107.64</v>
      </c>
      <c r="R87" s="110">
        <f t="shared" si="41"/>
        <v>196.76999999999998</v>
      </c>
      <c r="S87" s="110">
        <f t="shared" si="31"/>
        <v>79</v>
      </c>
      <c r="T87" s="110">
        <f t="shared" si="32"/>
        <v>105</v>
      </c>
      <c r="U87" s="110">
        <f t="shared" si="33"/>
        <v>0</v>
      </c>
      <c r="V87" s="110">
        <f t="shared" si="34"/>
        <v>184</v>
      </c>
      <c r="W87" s="110">
        <v>55</v>
      </c>
      <c r="X87" s="110">
        <v>81</v>
      </c>
      <c r="Y87" s="110"/>
      <c r="Z87" s="110">
        <v>136</v>
      </c>
      <c r="AA87" s="110">
        <v>24</v>
      </c>
      <c r="AB87" s="110">
        <v>24</v>
      </c>
      <c r="AC87" s="110">
        <v>48</v>
      </c>
      <c r="AD87" s="110">
        <v>0.75</v>
      </c>
      <c r="AE87" s="110">
        <v>1.1299999999999999</v>
      </c>
      <c r="AF87" s="110">
        <v>1.88</v>
      </c>
      <c r="AG87" s="110">
        <f t="shared" si="42"/>
        <v>55.75</v>
      </c>
      <c r="AH87" s="110">
        <f t="shared" si="43"/>
        <v>82.13</v>
      </c>
      <c r="AI87" s="110">
        <f t="shared" si="44"/>
        <v>0</v>
      </c>
      <c r="AJ87" s="110">
        <f t="shared" si="45"/>
        <v>137.88</v>
      </c>
      <c r="AK87" s="105"/>
    </row>
    <row r="88" spans="1:37" ht="15" x14ac:dyDescent="0.25">
      <c r="A88" s="117"/>
      <c r="B88" s="118" t="s">
        <v>38</v>
      </c>
      <c r="C88" s="120" t="s">
        <v>496</v>
      </c>
      <c r="D88" s="114">
        <f t="shared" si="25"/>
        <v>31</v>
      </c>
      <c r="E88" s="114">
        <f t="shared" si="26"/>
        <v>35</v>
      </c>
      <c r="F88" s="114">
        <f t="shared" si="27"/>
        <v>66</v>
      </c>
      <c r="G88" s="114">
        <v>31</v>
      </c>
      <c r="H88" s="114">
        <v>32</v>
      </c>
      <c r="I88" s="114">
        <v>63</v>
      </c>
      <c r="J88" s="114"/>
      <c r="K88" s="114">
        <v>3</v>
      </c>
      <c r="L88" s="114">
        <v>3</v>
      </c>
      <c r="M88" s="114"/>
      <c r="N88" s="114">
        <v>1.51</v>
      </c>
      <c r="O88" s="114">
        <v>1.51</v>
      </c>
      <c r="P88" s="114">
        <f t="shared" si="39"/>
        <v>31</v>
      </c>
      <c r="Q88" s="114">
        <f t="shared" si="40"/>
        <v>33.51</v>
      </c>
      <c r="R88" s="114">
        <f t="shared" si="41"/>
        <v>64.509999999999991</v>
      </c>
      <c r="S88" s="114">
        <f t="shared" si="31"/>
        <v>27</v>
      </c>
      <c r="T88" s="114">
        <f t="shared" si="32"/>
        <v>28</v>
      </c>
      <c r="U88" s="114">
        <f t="shared" si="33"/>
        <v>0</v>
      </c>
      <c r="V88" s="114">
        <f t="shared" si="34"/>
        <v>55</v>
      </c>
      <c r="W88" s="114">
        <v>18</v>
      </c>
      <c r="X88" s="114">
        <v>22</v>
      </c>
      <c r="Y88" s="114"/>
      <c r="Z88" s="114">
        <v>40</v>
      </c>
      <c r="AA88" s="114">
        <v>9</v>
      </c>
      <c r="AB88" s="114">
        <v>6</v>
      </c>
      <c r="AC88" s="114">
        <v>15</v>
      </c>
      <c r="AD88" s="114">
        <v>0.5</v>
      </c>
      <c r="AE88" s="114">
        <v>0.5</v>
      </c>
      <c r="AF88" s="114">
        <v>1</v>
      </c>
      <c r="AG88" s="114">
        <f t="shared" si="42"/>
        <v>18.5</v>
      </c>
      <c r="AH88" s="114">
        <f t="shared" si="43"/>
        <v>22.5</v>
      </c>
      <c r="AI88" s="114">
        <f t="shared" si="44"/>
        <v>0</v>
      </c>
      <c r="AJ88" s="114">
        <f t="shared" si="45"/>
        <v>41</v>
      </c>
      <c r="AK88" s="105"/>
    </row>
    <row r="89" spans="1:37" ht="15" x14ac:dyDescent="0.25">
      <c r="A89" s="117"/>
      <c r="B89" s="118" t="s">
        <v>44</v>
      </c>
      <c r="C89" s="120" t="s">
        <v>45</v>
      </c>
      <c r="D89" s="114">
        <f t="shared" si="25"/>
        <v>18</v>
      </c>
      <c r="E89" s="114">
        <f t="shared" si="26"/>
        <v>12</v>
      </c>
      <c r="F89" s="114">
        <f t="shared" si="27"/>
        <v>30</v>
      </c>
      <c r="G89" s="114">
        <v>18</v>
      </c>
      <c r="H89" s="114">
        <v>11</v>
      </c>
      <c r="I89" s="114">
        <v>29</v>
      </c>
      <c r="J89" s="114"/>
      <c r="K89" s="114">
        <v>1</v>
      </c>
      <c r="L89" s="114">
        <v>1</v>
      </c>
      <c r="M89" s="114"/>
      <c r="N89" s="114">
        <v>0.5</v>
      </c>
      <c r="O89" s="114">
        <v>0.5</v>
      </c>
      <c r="P89" s="114">
        <f t="shared" si="39"/>
        <v>18</v>
      </c>
      <c r="Q89" s="114">
        <f t="shared" si="40"/>
        <v>11.5</v>
      </c>
      <c r="R89" s="114">
        <f t="shared" si="41"/>
        <v>29.5</v>
      </c>
      <c r="S89" s="114">
        <f t="shared" si="31"/>
        <v>15</v>
      </c>
      <c r="T89" s="114">
        <f t="shared" si="32"/>
        <v>13</v>
      </c>
      <c r="U89" s="114">
        <f t="shared" si="33"/>
        <v>0</v>
      </c>
      <c r="V89" s="114">
        <f t="shared" si="34"/>
        <v>28</v>
      </c>
      <c r="W89" s="114">
        <v>7</v>
      </c>
      <c r="X89" s="114">
        <v>8</v>
      </c>
      <c r="Y89" s="114"/>
      <c r="Z89" s="114">
        <v>15</v>
      </c>
      <c r="AA89" s="114">
        <v>8</v>
      </c>
      <c r="AB89" s="114">
        <v>5</v>
      </c>
      <c r="AC89" s="114">
        <v>13</v>
      </c>
      <c r="AD89" s="114">
        <v>0</v>
      </c>
      <c r="AE89" s="114">
        <v>0</v>
      </c>
      <c r="AF89" s="114">
        <v>0</v>
      </c>
      <c r="AG89" s="114">
        <f t="shared" si="42"/>
        <v>7</v>
      </c>
      <c r="AH89" s="114">
        <f t="shared" si="43"/>
        <v>8</v>
      </c>
      <c r="AI89" s="114">
        <f t="shared" si="44"/>
        <v>0</v>
      </c>
      <c r="AJ89" s="114">
        <f t="shared" si="45"/>
        <v>15</v>
      </c>
      <c r="AK89" s="105"/>
    </row>
    <row r="90" spans="1:37" ht="15" x14ac:dyDescent="0.25">
      <c r="A90" s="117"/>
      <c r="B90" s="118" t="s">
        <v>280</v>
      </c>
      <c r="C90" s="120" t="s">
        <v>500</v>
      </c>
      <c r="D90" s="114">
        <f t="shared" si="25"/>
        <v>6</v>
      </c>
      <c r="E90" s="114">
        <f t="shared" si="26"/>
        <v>25</v>
      </c>
      <c r="F90" s="114">
        <f t="shared" si="27"/>
        <v>31</v>
      </c>
      <c r="G90" s="114">
        <v>5</v>
      </c>
      <c r="H90" s="114">
        <v>24</v>
      </c>
      <c r="I90" s="114">
        <v>29</v>
      </c>
      <c r="J90" s="114">
        <v>1</v>
      </c>
      <c r="K90" s="114">
        <v>1</v>
      </c>
      <c r="L90" s="114">
        <v>2</v>
      </c>
      <c r="M90" s="114">
        <v>0.13</v>
      </c>
      <c r="N90" s="114">
        <v>0.13</v>
      </c>
      <c r="O90" s="114">
        <v>0.26</v>
      </c>
      <c r="P90" s="114">
        <f t="shared" si="39"/>
        <v>5.13</v>
      </c>
      <c r="Q90" s="114">
        <f t="shared" si="40"/>
        <v>24.13</v>
      </c>
      <c r="R90" s="114">
        <f t="shared" si="41"/>
        <v>29.259999999999998</v>
      </c>
      <c r="S90" s="114">
        <f t="shared" si="31"/>
        <v>3</v>
      </c>
      <c r="T90" s="114">
        <f t="shared" si="32"/>
        <v>23</v>
      </c>
      <c r="U90" s="114">
        <f t="shared" si="33"/>
        <v>0</v>
      </c>
      <c r="V90" s="114">
        <f t="shared" si="34"/>
        <v>26</v>
      </c>
      <c r="W90" s="114">
        <v>3</v>
      </c>
      <c r="X90" s="114">
        <v>23</v>
      </c>
      <c r="Y90" s="114"/>
      <c r="Z90" s="114">
        <v>26</v>
      </c>
      <c r="AA90" s="114"/>
      <c r="AB90" s="114"/>
      <c r="AC90" s="114"/>
      <c r="AD90" s="114"/>
      <c r="AE90" s="114"/>
      <c r="AF90" s="114"/>
      <c r="AG90" s="114">
        <f t="shared" si="42"/>
        <v>3</v>
      </c>
      <c r="AH90" s="114">
        <f t="shared" si="43"/>
        <v>23</v>
      </c>
      <c r="AI90" s="114">
        <f t="shared" si="44"/>
        <v>0</v>
      </c>
      <c r="AJ90" s="114">
        <f t="shared" si="45"/>
        <v>26</v>
      </c>
      <c r="AK90" s="105"/>
    </row>
    <row r="91" spans="1:37" ht="15" x14ac:dyDescent="0.25">
      <c r="A91" s="117"/>
      <c r="B91" s="118" t="s">
        <v>40</v>
      </c>
      <c r="C91" s="120" t="s">
        <v>498</v>
      </c>
      <c r="D91" s="114">
        <f t="shared" si="25"/>
        <v>1</v>
      </c>
      <c r="E91" s="114">
        <f t="shared" si="26"/>
        <v>13</v>
      </c>
      <c r="F91" s="114">
        <f t="shared" si="27"/>
        <v>14</v>
      </c>
      <c r="G91" s="114">
        <v>1</v>
      </c>
      <c r="H91" s="114">
        <v>11</v>
      </c>
      <c r="I91" s="114">
        <v>12</v>
      </c>
      <c r="J91" s="114"/>
      <c r="K91" s="114">
        <v>2</v>
      </c>
      <c r="L91" s="114">
        <v>2</v>
      </c>
      <c r="M91" s="114"/>
      <c r="N91" s="114">
        <v>1.5</v>
      </c>
      <c r="O91" s="114">
        <v>1.5</v>
      </c>
      <c r="P91" s="114">
        <f t="shared" si="39"/>
        <v>1</v>
      </c>
      <c r="Q91" s="114">
        <f t="shared" si="40"/>
        <v>12.5</v>
      </c>
      <c r="R91" s="114">
        <f t="shared" si="41"/>
        <v>13.5</v>
      </c>
      <c r="S91" s="114">
        <f t="shared" si="31"/>
        <v>0</v>
      </c>
      <c r="T91" s="114">
        <f t="shared" si="32"/>
        <v>13</v>
      </c>
      <c r="U91" s="114">
        <f t="shared" si="33"/>
        <v>0</v>
      </c>
      <c r="V91" s="114">
        <f t="shared" si="34"/>
        <v>13</v>
      </c>
      <c r="W91" s="114"/>
      <c r="X91" s="114">
        <v>8</v>
      </c>
      <c r="Y91" s="114"/>
      <c r="Z91" s="114">
        <v>8</v>
      </c>
      <c r="AA91" s="114"/>
      <c r="AB91" s="114">
        <v>5</v>
      </c>
      <c r="AC91" s="114">
        <v>5</v>
      </c>
      <c r="AD91" s="114"/>
      <c r="AE91" s="114">
        <v>0.38</v>
      </c>
      <c r="AF91" s="114">
        <v>0.38</v>
      </c>
      <c r="AG91" s="114">
        <f t="shared" si="42"/>
        <v>0</v>
      </c>
      <c r="AH91" s="114">
        <f t="shared" si="43"/>
        <v>8.3800000000000008</v>
      </c>
      <c r="AI91" s="114">
        <f t="shared" si="44"/>
        <v>0</v>
      </c>
      <c r="AJ91" s="114">
        <f t="shared" si="45"/>
        <v>8.3800000000000008</v>
      </c>
      <c r="AK91" s="105"/>
    </row>
    <row r="92" spans="1:37" ht="15" x14ac:dyDescent="0.25">
      <c r="A92" s="117"/>
      <c r="B92" s="118" t="s">
        <v>50</v>
      </c>
      <c r="C92" s="120" t="s">
        <v>491</v>
      </c>
      <c r="D92" s="114">
        <f t="shared" si="25"/>
        <v>34</v>
      </c>
      <c r="E92" s="114">
        <f t="shared" si="26"/>
        <v>26</v>
      </c>
      <c r="F92" s="114">
        <f t="shared" si="27"/>
        <v>60</v>
      </c>
      <c r="G92" s="114">
        <v>34</v>
      </c>
      <c r="H92" s="114">
        <v>26</v>
      </c>
      <c r="I92" s="114">
        <v>60</v>
      </c>
      <c r="J92" s="114"/>
      <c r="K92" s="114"/>
      <c r="L92" s="114"/>
      <c r="M92" s="114"/>
      <c r="N92" s="114"/>
      <c r="O92" s="114"/>
      <c r="P92" s="114">
        <f t="shared" si="39"/>
        <v>34</v>
      </c>
      <c r="Q92" s="114">
        <f t="shared" si="40"/>
        <v>26</v>
      </c>
      <c r="R92" s="114">
        <f t="shared" si="41"/>
        <v>60</v>
      </c>
      <c r="S92" s="114">
        <f t="shared" si="31"/>
        <v>34</v>
      </c>
      <c r="T92" s="114">
        <f t="shared" si="32"/>
        <v>28</v>
      </c>
      <c r="U92" s="114">
        <f t="shared" si="33"/>
        <v>0</v>
      </c>
      <c r="V92" s="114">
        <f t="shared" si="34"/>
        <v>62</v>
      </c>
      <c r="W92" s="114">
        <v>27</v>
      </c>
      <c r="X92" s="114">
        <v>20</v>
      </c>
      <c r="Y92" s="114"/>
      <c r="Z92" s="114">
        <v>47</v>
      </c>
      <c r="AA92" s="114">
        <v>7</v>
      </c>
      <c r="AB92" s="114">
        <v>8</v>
      </c>
      <c r="AC92" s="114">
        <v>15</v>
      </c>
      <c r="AD92" s="114">
        <v>0.25</v>
      </c>
      <c r="AE92" s="114">
        <v>0.25</v>
      </c>
      <c r="AF92" s="114">
        <v>0.5</v>
      </c>
      <c r="AG92" s="114">
        <f t="shared" si="42"/>
        <v>27.25</v>
      </c>
      <c r="AH92" s="114">
        <f t="shared" si="43"/>
        <v>20.25</v>
      </c>
      <c r="AI92" s="114">
        <f t="shared" si="44"/>
        <v>0</v>
      </c>
      <c r="AJ92" s="114">
        <f t="shared" si="45"/>
        <v>47.5</v>
      </c>
      <c r="AK92" s="105"/>
    </row>
    <row r="93" spans="1:37" ht="15" x14ac:dyDescent="0.25">
      <c r="A93" s="111" t="s">
        <v>402</v>
      </c>
      <c r="B93" s="117"/>
      <c r="C93" s="117"/>
      <c r="D93" s="112">
        <f t="shared" si="25"/>
        <v>1523</v>
      </c>
      <c r="E93" s="112">
        <f t="shared" si="26"/>
        <v>709</v>
      </c>
      <c r="F93" s="112">
        <f t="shared" si="27"/>
        <v>2232</v>
      </c>
      <c r="G93" s="112">
        <v>1388</v>
      </c>
      <c r="H93" s="112">
        <v>620</v>
      </c>
      <c r="I93" s="112">
        <v>2008</v>
      </c>
      <c r="J93" s="112">
        <v>135</v>
      </c>
      <c r="K93" s="112">
        <v>89</v>
      </c>
      <c r="L93" s="112">
        <v>224</v>
      </c>
      <c r="M93" s="112">
        <v>79.030000000000015</v>
      </c>
      <c r="N93" s="112">
        <v>56.220000000000027</v>
      </c>
      <c r="O93" s="112">
        <v>135.25</v>
      </c>
      <c r="P93" s="112">
        <f t="shared" si="39"/>
        <v>1467.03</v>
      </c>
      <c r="Q93" s="112">
        <f t="shared" si="40"/>
        <v>676.22</v>
      </c>
      <c r="R93" s="112">
        <f t="shared" si="41"/>
        <v>2143.25</v>
      </c>
      <c r="S93" s="112">
        <f t="shared" si="31"/>
        <v>1479</v>
      </c>
      <c r="T93" s="112">
        <f t="shared" si="32"/>
        <v>661</v>
      </c>
      <c r="U93" s="112">
        <f t="shared" si="33"/>
        <v>2</v>
      </c>
      <c r="V93" s="112">
        <f t="shared" si="34"/>
        <v>2142</v>
      </c>
      <c r="W93" s="112">
        <v>1319</v>
      </c>
      <c r="X93" s="112">
        <v>567</v>
      </c>
      <c r="Y93" s="112">
        <v>2</v>
      </c>
      <c r="Z93" s="112">
        <v>1888</v>
      </c>
      <c r="AA93" s="112">
        <v>160</v>
      </c>
      <c r="AB93" s="112">
        <v>94</v>
      </c>
      <c r="AC93" s="112">
        <v>254</v>
      </c>
      <c r="AD93" s="112">
        <v>99.119999999999948</v>
      </c>
      <c r="AE93" s="112">
        <v>50.570000000000014</v>
      </c>
      <c r="AF93" s="112">
        <v>149.69</v>
      </c>
      <c r="AG93" s="112">
        <f t="shared" si="42"/>
        <v>1418.12</v>
      </c>
      <c r="AH93" s="112">
        <f t="shared" si="43"/>
        <v>617.57000000000005</v>
      </c>
      <c r="AI93" s="112">
        <f t="shared" si="44"/>
        <v>2</v>
      </c>
      <c r="AJ93" s="112">
        <f t="shared" si="45"/>
        <v>2037.69</v>
      </c>
      <c r="AK93" s="105"/>
    </row>
    <row r="94" spans="1:37" ht="15" x14ac:dyDescent="0.25">
      <c r="A94" s="118" t="s">
        <v>395</v>
      </c>
      <c r="B94" s="108"/>
      <c r="C94" s="108"/>
      <c r="D94" s="110">
        <f t="shared" si="25"/>
        <v>1230</v>
      </c>
      <c r="E94" s="110">
        <f t="shared" si="26"/>
        <v>489</v>
      </c>
      <c r="F94" s="110">
        <f t="shared" si="27"/>
        <v>1719</v>
      </c>
      <c r="G94" s="110">
        <v>1142</v>
      </c>
      <c r="H94" s="110">
        <v>435</v>
      </c>
      <c r="I94" s="110">
        <v>1577</v>
      </c>
      <c r="J94" s="110">
        <v>88</v>
      </c>
      <c r="K94" s="110">
        <v>54</v>
      </c>
      <c r="L94" s="110">
        <v>142</v>
      </c>
      <c r="M94" s="110">
        <v>49.57</v>
      </c>
      <c r="N94" s="110">
        <v>32.909999999999997</v>
      </c>
      <c r="O94" s="110">
        <v>82.47999999999999</v>
      </c>
      <c r="P94" s="110">
        <f t="shared" si="39"/>
        <v>1191.57</v>
      </c>
      <c r="Q94" s="110">
        <f t="shared" si="40"/>
        <v>467.90999999999997</v>
      </c>
      <c r="R94" s="110">
        <f t="shared" si="41"/>
        <v>1659.48</v>
      </c>
      <c r="S94" s="110">
        <f t="shared" si="31"/>
        <v>1170</v>
      </c>
      <c r="T94" s="110">
        <f t="shared" si="32"/>
        <v>443</v>
      </c>
      <c r="U94" s="110">
        <f t="shared" si="33"/>
        <v>2</v>
      </c>
      <c r="V94" s="110">
        <f t="shared" si="34"/>
        <v>1615</v>
      </c>
      <c r="W94" s="110">
        <v>1078</v>
      </c>
      <c r="X94" s="110">
        <v>401</v>
      </c>
      <c r="Y94" s="110">
        <v>2</v>
      </c>
      <c r="Z94" s="110">
        <v>1481</v>
      </c>
      <c r="AA94" s="110">
        <v>92</v>
      </c>
      <c r="AB94" s="110">
        <v>42</v>
      </c>
      <c r="AC94" s="110">
        <v>134</v>
      </c>
      <c r="AD94" s="110">
        <v>56.749999999999993</v>
      </c>
      <c r="AE94" s="110">
        <v>26.659999999999997</v>
      </c>
      <c r="AF94" s="110">
        <v>83.410000000000011</v>
      </c>
      <c r="AG94" s="110">
        <f t="shared" si="42"/>
        <v>1134.75</v>
      </c>
      <c r="AH94" s="110">
        <f t="shared" si="43"/>
        <v>427.65999999999997</v>
      </c>
      <c r="AI94" s="110">
        <f t="shared" si="44"/>
        <v>2</v>
      </c>
      <c r="AJ94" s="110">
        <f t="shared" si="45"/>
        <v>1564.4099999999999</v>
      </c>
      <c r="AK94" s="105"/>
    </row>
    <row r="95" spans="1:37" ht="15" x14ac:dyDescent="0.25">
      <c r="A95" s="119">
        <v>5</v>
      </c>
      <c r="B95" s="109" t="s">
        <v>3</v>
      </c>
      <c r="C95" s="108"/>
      <c r="D95" s="110">
        <f t="shared" si="25"/>
        <v>1230</v>
      </c>
      <c r="E95" s="110">
        <f t="shared" si="26"/>
        <v>489</v>
      </c>
      <c r="F95" s="110">
        <f t="shared" si="27"/>
        <v>1719</v>
      </c>
      <c r="G95" s="110">
        <v>1142</v>
      </c>
      <c r="H95" s="110">
        <v>435</v>
      </c>
      <c r="I95" s="110">
        <v>1577</v>
      </c>
      <c r="J95" s="110">
        <v>88</v>
      </c>
      <c r="K95" s="110">
        <v>54</v>
      </c>
      <c r="L95" s="110">
        <v>142</v>
      </c>
      <c r="M95" s="110">
        <v>49.57</v>
      </c>
      <c r="N95" s="110">
        <v>32.909999999999997</v>
      </c>
      <c r="O95" s="110">
        <v>82.47999999999999</v>
      </c>
      <c r="P95" s="110">
        <f t="shared" si="39"/>
        <v>1191.57</v>
      </c>
      <c r="Q95" s="110">
        <f t="shared" si="40"/>
        <v>467.90999999999997</v>
      </c>
      <c r="R95" s="110">
        <f t="shared" si="41"/>
        <v>1659.48</v>
      </c>
      <c r="S95" s="110">
        <f t="shared" si="31"/>
        <v>1170</v>
      </c>
      <c r="T95" s="110">
        <f t="shared" si="32"/>
        <v>443</v>
      </c>
      <c r="U95" s="110">
        <f t="shared" si="33"/>
        <v>2</v>
      </c>
      <c r="V95" s="110">
        <f t="shared" si="34"/>
        <v>1615</v>
      </c>
      <c r="W95" s="110">
        <v>1078</v>
      </c>
      <c r="X95" s="110">
        <v>401</v>
      </c>
      <c r="Y95" s="110">
        <v>2</v>
      </c>
      <c r="Z95" s="110">
        <v>1481</v>
      </c>
      <c r="AA95" s="110">
        <v>92</v>
      </c>
      <c r="AB95" s="110">
        <v>42</v>
      </c>
      <c r="AC95" s="110">
        <v>134</v>
      </c>
      <c r="AD95" s="110">
        <v>56.749999999999993</v>
      </c>
      <c r="AE95" s="110">
        <v>26.659999999999997</v>
      </c>
      <c r="AF95" s="110">
        <v>83.410000000000011</v>
      </c>
      <c r="AG95" s="110">
        <f t="shared" si="42"/>
        <v>1134.75</v>
      </c>
      <c r="AH95" s="110">
        <f t="shared" si="43"/>
        <v>427.65999999999997</v>
      </c>
      <c r="AI95" s="110">
        <f t="shared" si="44"/>
        <v>2</v>
      </c>
      <c r="AJ95" s="110">
        <f t="shared" si="45"/>
        <v>1564.4099999999999</v>
      </c>
      <c r="AK95" s="105"/>
    </row>
    <row r="96" spans="1:37" ht="15" x14ac:dyDescent="0.25">
      <c r="A96" s="117"/>
      <c r="B96" s="118" t="s">
        <v>66</v>
      </c>
      <c r="C96" s="120" t="s">
        <v>502</v>
      </c>
      <c r="D96" s="114">
        <f t="shared" si="25"/>
        <v>88</v>
      </c>
      <c r="E96" s="114">
        <f t="shared" si="26"/>
        <v>43</v>
      </c>
      <c r="F96" s="114">
        <f t="shared" si="27"/>
        <v>131</v>
      </c>
      <c r="G96" s="114">
        <v>81</v>
      </c>
      <c r="H96" s="114">
        <v>34</v>
      </c>
      <c r="I96" s="114">
        <v>115</v>
      </c>
      <c r="J96" s="114">
        <v>7</v>
      </c>
      <c r="K96" s="114">
        <v>9</v>
      </c>
      <c r="L96" s="114">
        <v>16</v>
      </c>
      <c r="M96" s="114">
        <v>4.25</v>
      </c>
      <c r="N96" s="114">
        <v>5.67</v>
      </c>
      <c r="O96" s="114">
        <v>9.92</v>
      </c>
      <c r="P96" s="114">
        <f t="shared" si="39"/>
        <v>85.25</v>
      </c>
      <c r="Q96" s="114">
        <f t="shared" si="40"/>
        <v>39.67</v>
      </c>
      <c r="R96" s="114">
        <f t="shared" si="41"/>
        <v>124.92</v>
      </c>
      <c r="S96" s="114">
        <f t="shared" si="31"/>
        <v>79</v>
      </c>
      <c r="T96" s="114">
        <f t="shared" si="32"/>
        <v>38</v>
      </c>
      <c r="U96" s="114">
        <f t="shared" si="33"/>
        <v>0</v>
      </c>
      <c r="V96" s="114">
        <f t="shared" si="34"/>
        <v>117</v>
      </c>
      <c r="W96" s="114">
        <v>73</v>
      </c>
      <c r="X96" s="114">
        <v>32</v>
      </c>
      <c r="Y96" s="114"/>
      <c r="Z96" s="114">
        <v>105</v>
      </c>
      <c r="AA96" s="114">
        <v>6</v>
      </c>
      <c r="AB96" s="114">
        <v>6</v>
      </c>
      <c r="AC96" s="114">
        <v>12</v>
      </c>
      <c r="AD96" s="114">
        <v>3.67</v>
      </c>
      <c r="AE96" s="114">
        <v>4</v>
      </c>
      <c r="AF96" s="114">
        <v>7.67</v>
      </c>
      <c r="AG96" s="114">
        <f t="shared" si="42"/>
        <v>76.67</v>
      </c>
      <c r="AH96" s="114">
        <f t="shared" si="43"/>
        <v>36</v>
      </c>
      <c r="AI96" s="114">
        <f t="shared" si="44"/>
        <v>0</v>
      </c>
      <c r="AJ96" s="114">
        <f t="shared" si="45"/>
        <v>112.67</v>
      </c>
      <c r="AK96" s="105"/>
    </row>
    <row r="97" spans="1:37" ht="15" x14ac:dyDescent="0.25">
      <c r="A97" s="117"/>
      <c r="B97" s="118" t="s">
        <v>72</v>
      </c>
      <c r="C97" s="120" t="s">
        <v>505</v>
      </c>
      <c r="D97" s="114">
        <f t="shared" si="25"/>
        <v>142</v>
      </c>
      <c r="E97" s="114">
        <f t="shared" si="26"/>
        <v>110</v>
      </c>
      <c r="F97" s="114">
        <f t="shared" si="27"/>
        <v>252</v>
      </c>
      <c r="G97" s="114">
        <v>136</v>
      </c>
      <c r="H97" s="114">
        <v>100</v>
      </c>
      <c r="I97" s="114">
        <v>236</v>
      </c>
      <c r="J97" s="114">
        <v>6</v>
      </c>
      <c r="K97" s="114">
        <v>10</v>
      </c>
      <c r="L97" s="114">
        <v>16</v>
      </c>
      <c r="M97" s="114">
        <v>4</v>
      </c>
      <c r="N97" s="114">
        <v>6.25</v>
      </c>
      <c r="O97" s="114">
        <v>10.25</v>
      </c>
      <c r="P97" s="114">
        <f t="shared" si="39"/>
        <v>140</v>
      </c>
      <c r="Q97" s="114">
        <f t="shared" si="40"/>
        <v>106.25</v>
      </c>
      <c r="R97" s="114">
        <f t="shared" si="41"/>
        <v>246.25</v>
      </c>
      <c r="S97" s="114">
        <f t="shared" si="31"/>
        <v>135</v>
      </c>
      <c r="T97" s="114">
        <f t="shared" si="32"/>
        <v>106</v>
      </c>
      <c r="U97" s="114">
        <f t="shared" si="33"/>
        <v>0</v>
      </c>
      <c r="V97" s="114">
        <f t="shared" si="34"/>
        <v>241</v>
      </c>
      <c r="W97" s="114">
        <v>130</v>
      </c>
      <c r="X97" s="114">
        <v>101</v>
      </c>
      <c r="Y97" s="114"/>
      <c r="Z97" s="114">
        <v>231</v>
      </c>
      <c r="AA97" s="114">
        <v>5</v>
      </c>
      <c r="AB97" s="114">
        <v>5</v>
      </c>
      <c r="AC97" s="114">
        <v>10</v>
      </c>
      <c r="AD97" s="114">
        <v>3.08</v>
      </c>
      <c r="AE97" s="114">
        <v>2.83</v>
      </c>
      <c r="AF97" s="114">
        <v>5.91</v>
      </c>
      <c r="AG97" s="114">
        <f t="shared" si="42"/>
        <v>133.08000000000001</v>
      </c>
      <c r="AH97" s="114">
        <f t="shared" si="43"/>
        <v>103.83</v>
      </c>
      <c r="AI97" s="114">
        <f t="shared" si="44"/>
        <v>0</v>
      </c>
      <c r="AJ97" s="114">
        <f t="shared" si="45"/>
        <v>236.91000000000003</v>
      </c>
      <c r="AK97" s="105"/>
    </row>
    <row r="98" spans="1:37" ht="15" x14ac:dyDescent="0.25">
      <c r="A98" s="117"/>
      <c r="B98" s="118" t="s">
        <v>62</v>
      </c>
      <c r="C98" s="120" t="s">
        <v>63</v>
      </c>
      <c r="D98" s="114">
        <f t="shared" ref="D98:D161" si="46">G98+J98</f>
        <v>0</v>
      </c>
      <c r="E98" s="114">
        <f t="shared" ref="E98:E161" si="47">H98+K98</f>
        <v>1</v>
      </c>
      <c r="F98" s="114">
        <f t="shared" ref="F98:F161" si="48">SUM(D98:E98)</f>
        <v>1</v>
      </c>
      <c r="G98" s="114"/>
      <c r="H98" s="114"/>
      <c r="I98" s="114"/>
      <c r="J98" s="114"/>
      <c r="K98" s="114">
        <v>1</v>
      </c>
      <c r="L98" s="114">
        <v>1</v>
      </c>
      <c r="M98" s="114"/>
      <c r="N98" s="114">
        <v>0.75</v>
      </c>
      <c r="O98" s="114">
        <v>0.75</v>
      </c>
      <c r="P98" s="114">
        <f t="shared" si="39"/>
        <v>0</v>
      </c>
      <c r="Q98" s="114">
        <f t="shared" si="40"/>
        <v>0.75</v>
      </c>
      <c r="R98" s="114">
        <f t="shared" si="41"/>
        <v>0.75</v>
      </c>
      <c r="S98" s="114">
        <f t="shared" ref="S98:S161" si="49">W98+AA98</f>
        <v>0</v>
      </c>
      <c r="T98" s="114">
        <f t="shared" ref="T98:T161" si="50">X98+AB98</f>
        <v>0</v>
      </c>
      <c r="U98" s="114">
        <f t="shared" ref="U98:U161" si="51">Y98</f>
        <v>0</v>
      </c>
      <c r="V98" s="114">
        <f t="shared" ref="V98:V161" si="52">SUM(S98:U98)</f>
        <v>0</v>
      </c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>
        <f t="shared" si="42"/>
        <v>0</v>
      </c>
      <c r="AH98" s="114">
        <f t="shared" si="43"/>
        <v>0</v>
      </c>
      <c r="AI98" s="114">
        <f t="shared" si="44"/>
        <v>0</v>
      </c>
      <c r="AJ98" s="114">
        <f t="shared" si="45"/>
        <v>0</v>
      </c>
      <c r="AK98" s="105"/>
    </row>
    <row r="99" spans="1:37" ht="15" x14ac:dyDescent="0.25">
      <c r="A99" s="117"/>
      <c r="B99" s="118" t="s">
        <v>64</v>
      </c>
      <c r="C99" s="120" t="s">
        <v>65</v>
      </c>
      <c r="D99" s="114">
        <f t="shared" si="46"/>
        <v>111</v>
      </c>
      <c r="E99" s="114">
        <f t="shared" si="47"/>
        <v>43</v>
      </c>
      <c r="F99" s="114">
        <f t="shared" si="48"/>
        <v>154</v>
      </c>
      <c r="G99" s="114">
        <v>101</v>
      </c>
      <c r="H99" s="114">
        <v>40</v>
      </c>
      <c r="I99" s="114">
        <v>141</v>
      </c>
      <c r="J99" s="114">
        <v>10</v>
      </c>
      <c r="K99" s="114">
        <v>3</v>
      </c>
      <c r="L99" s="114">
        <v>13</v>
      </c>
      <c r="M99" s="114">
        <v>4.41</v>
      </c>
      <c r="N99" s="114">
        <v>1.75</v>
      </c>
      <c r="O99" s="114">
        <v>6.16</v>
      </c>
      <c r="P99" s="114">
        <f t="shared" ref="P99:P162" si="53">G99+M99</f>
        <v>105.41</v>
      </c>
      <c r="Q99" s="114">
        <f t="shared" ref="Q99:Q162" si="54">H99+N99</f>
        <v>41.75</v>
      </c>
      <c r="R99" s="114">
        <f t="shared" ref="R99:R162" si="55">SUM(P99:Q99)</f>
        <v>147.16</v>
      </c>
      <c r="S99" s="114">
        <f t="shared" si="49"/>
        <v>98</v>
      </c>
      <c r="T99" s="114">
        <f t="shared" si="50"/>
        <v>37</v>
      </c>
      <c r="U99" s="114">
        <f t="shared" si="51"/>
        <v>0</v>
      </c>
      <c r="V99" s="114">
        <f t="shared" si="52"/>
        <v>135</v>
      </c>
      <c r="W99" s="114">
        <v>89</v>
      </c>
      <c r="X99" s="114">
        <v>33</v>
      </c>
      <c r="Y99" s="114"/>
      <c r="Z99" s="114">
        <v>122</v>
      </c>
      <c r="AA99" s="114">
        <v>9</v>
      </c>
      <c r="AB99" s="114">
        <v>4</v>
      </c>
      <c r="AC99" s="114">
        <v>13</v>
      </c>
      <c r="AD99" s="114">
        <v>5.09</v>
      </c>
      <c r="AE99" s="114">
        <v>2.25</v>
      </c>
      <c r="AF99" s="114">
        <v>7.34</v>
      </c>
      <c r="AG99" s="114">
        <f t="shared" ref="AG99:AG162" si="56">W99+AD99</f>
        <v>94.09</v>
      </c>
      <c r="AH99" s="114">
        <f t="shared" ref="AH99:AH162" si="57">X99+AE99</f>
        <v>35.25</v>
      </c>
      <c r="AI99" s="114">
        <f t="shared" ref="AI99:AI162" si="58">Y99</f>
        <v>0</v>
      </c>
      <c r="AJ99" s="114">
        <f t="shared" ref="AJ99:AJ162" si="59">SUM(AG99:AI99)</f>
        <v>129.34</v>
      </c>
      <c r="AK99" s="105"/>
    </row>
    <row r="100" spans="1:37" ht="15" x14ac:dyDescent="0.25">
      <c r="A100" s="117"/>
      <c r="B100" s="118" t="s">
        <v>68</v>
      </c>
      <c r="C100" s="120" t="s">
        <v>503</v>
      </c>
      <c r="D100" s="114">
        <f t="shared" si="46"/>
        <v>28</v>
      </c>
      <c r="E100" s="114">
        <f t="shared" si="47"/>
        <v>45</v>
      </c>
      <c r="F100" s="114">
        <f t="shared" si="48"/>
        <v>73</v>
      </c>
      <c r="G100" s="114">
        <v>27</v>
      </c>
      <c r="H100" s="114">
        <v>38</v>
      </c>
      <c r="I100" s="114">
        <v>65</v>
      </c>
      <c r="J100" s="114">
        <v>1</v>
      </c>
      <c r="K100" s="114">
        <v>7</v>
      </c>
      <c r="L100" s="114">
        <v>8</v>
      </c>
      <c r="M100" s="114">
        <v>0.5</v>
      </c>
      <c r="N100" s="114">
        <v>4.17</v>
      </c>
      <c r="O100" s="114">
        <v>4.67</v>
      </c>
      <c r="P100" s="114">
        <f t="shared" si="53"/>
        <v>27.5</v>
      </c>
      <c r="Q100" s="114">
        <f t="shared" si="54"/>
        <v>42.17</v>
      </c>
      <c r="R100" s="114">
        <f t="shared" si="55"/>
        <v>69.67</v>
      </c>
      <c r="S100" s="114">
        <f t="shared" si="49"/>
        <v>25</v>
      </c>
      <c r="T100" s="114">
        <f t="shared" si="50"/>
        <v>30</v>
      </c>
      <c r="U100" s="114">
        <f t="shared" si="51"/>
        <v>0</v>
      </c>
      <c r="V100" s="114">
        <f t="shared" si="52"/>
        <v>55</v>
      </c>
      <c r="W100" s="114">
        <v>19</v>
      </c>
      <c r="X100" s="114">
        <v>25</v>
      </c>
      <c r="Y100" s="114"/>
      <c r="Z100" s="114">
        <v>44</v>
      </c>
      <c r="AA100" s="114">
        <v>6</v>
      </c>
      <c r="AB100" s="114">
        <v>5</v>
      </c>
      <c r="AC100" s="114">
        <v>11</v>
      </c>
      <c r="AD100" s="114">
        <v>3.92</v>
      </c>
      <c r="AE100" s="114">
        <v>3.5</v>
      </c>
      <c r="AF100" s="114">
        <v>7.42</v>
      </c>
      <c r="AG100" s="114">
        <f t="shared" si="56"/>
        <v>22.92</v>
      </c>
      <c r="AH100" s="114">
        <f t="shared" si="57"/>
        <v>28.5</v>
      </c>
      <c r="AI100" s="114">
        <f t="shared" si="58"/>
        <v>0</v>
      </c>
      <c r="AJ100" s="114">
        <f t="shared" si="59"/>
        <v>51.42</v>
      </c>
      <c r="AK100" s="105"/>
    </row>
    <row r="101" spans="1:37" ht="15" x14ac:dyDescent="0.25">
      <c r="A101" s="117"/>
      <c r="B101" s="118" t="s">
        <v>70</v>
      </c>
      <c r="C101" s="120" t="s">
        <v>504</v>
      </c>
      <c r="D101" s="114">
        <f t="shared" si="46"/>
        <v>34</v>
      </c>
      <c r="E101" s="114">
        <f t="shared" si="47"/>
        <v>36</v>
      </c>
      <c r="F101" s="114">
        <f t="shared" si="48"/>
        <v>70</v>
      </c>
      <c r="G101" s="114">
        <v>30</v>
      </c>
      <c r="H101" s="114">
        <v>33</v>
      </c>
      <c r="I101" s="114">
        <v>63</v>
      </c>
      <c r="J101" s="114">
        <v>4</v>
      </c>
      <c r="K101" s="114">
        <v>3</v>
      </c>
      <c r="L101" s="114">
        <v>7</v>
      </c>
      <c r="M101" s="114">
        <v>2.33</v>
      </c>
      <c r="N101" s="114">
        <v>1.83</v>
      </c>
      <c r="O101" s="114">
        <v>4.16</v>
      </c>
      <c r="P101" s="114">
        <f t="shared" si="53"/>
        <v>32.33</v>
      </c>
      <c r="Q101" s="114">
        <f t="shared" si="54"/>
        <v>34.83</v>
      </c>
      <c r="R101" s="114">
        <f t="shared" si="55"/>
        <v>67.16</v>
      </c>
      <c r="S101" s="114">
        <f t="shared" si="49"/>
        <v>35</v>
      </c>
      <c r="T101" s="114">
        <f t="shared" si="50"/>
        <v>27</v>
      </c>
      <c r="U101" s="114">
        <f t="shared" si="51"/>
        <v>0</v>
      </c>
      <c r="V101" s="114">
        <f t="shared" si="52"/>
        <v>62</v>
      </c>
      <c r="W101" s="114">
        <v>31</v>
      </c>
      <c r="X101" s="114">
        <v>23</v>
      </c>
      <c r="Y101" s="114"/>
      <c r="Z101" s="114">
        <v>54</v>
      </c>
      <c r="AA101" s="114">
        <v>4</v>
      </c>
      <c r="AB101" s="114">
        <v>4</v>
      </c>
      <c r="AC101" s="114">
        <v>8</v>
      </c>
      <c r="AD101" s="114">
        <v>2</v>
      </c>
      <c r="AE101" s="114">
        <v>2.75</v>
      </c>
      <c r="AF101" s="114">
        <v>4.75</v>
      </c>
      <c r="AG101" s="114">
        <f t="shared" si="56"/>
        <v>33</v>
      </c>
      <c r="AH101" s="114">
        <f t="shared" si="57"/>
        <v>25.75</v>
      </c>
      <c r="AI101" s="114">
        <f t="shared" si="58"/>
        <v>0</v>
      </c>
      <c r="AJ101" s="114">
        <f t="shared" si="59"/>
        <v>58.75</v>
      </c>
      <c r="AK101" s="105"/>
    </row>
    <row r="102" spans="1:37" ht="15" x14ac:dyDescent="0.25">
      <c r="A102" s="117"/>
      <c r="B102" s="118" t="s">
        <v>56</v>
      </c>
      <c r="C102" s="120" t="s">
        <v>501</v>
      </c>
      <c r="D102" s="114">
        <f t="shared" si="46"/>
        <v>401</v>
      </c>
      <c r="E102" s="114">
        <f t="shared" si="47"/>
        <v>110</v>
      </c>
      <c r="F102" s="114">
        <f t="shared" si="48"/>
        <v>511</v>
      </c>
      <c r="G102" s="114">
        <v>375</v>
      </c>
      <c r="H102" s="114">
        <v>101</v>
      </c>
      <c r="I102" s="114">
        <v>476</v>
      </c>
      <c r="J102" s="114">
        <v>26</v>
      </c>
      <c r="K102" s="114">
        <v>9</v>
      </c>
      <c r="L102" s="114">
        <v>35</v>
      </c>
      <c r="M102" s="114">
        <v>12.83</v>
      </c>
      <c r="N102" s="114">
        <v>6.25</v>
      </c>
      <c r="O102" s="114">
        <v>19.079999999999998</v>
      </c>
      <c r="P102" s="114">
        <f t="shared" si="53"/>
        <v>387.83</v>
      </c>
      <c r="Q102" s="114">
        <f t="shared" si="54"/>
        <v>107.25</v>
      </c>
      <c r="R102" s="114">
        <f t="shared" si="55"/>
        <v>495.08</v>
      </c>
      <c r="S102" s="114">
        <f t="shared" si="49"/>
        <v>406</v>
      </c>
      <c r="T102" s="114">
        <f t="shared" si="50"/>
        <v>112</v>
      </c>
      <c r="U102" s="114">
        <f t="shared" si="51"/>
        <v>2</v>
      </c>
      <c r="V102" s="114">
        <f t="shared" si="52"/>
        <v>520</v>
      </c>
      <c r="W102" s="114">
        <v>377</v>
      </c>
      <c r="X102" s="114">
        <v>105</v>
      </c>
      <c r="Y102" s="114">
        <v>2</v>
      </c>
      <c r="Z102" s="114">
        <v>484</v>
      </c>
      <c r="AA102" s="114">
        <v>29</v>
      </c>
      <c r="AB102" s="114">
        <v>7</v>
      </c>
      <c r="AC102" s="114">
        <v>36</v>
      </c>
      <c r="AD102" s="114">
        <v>17.07</v>
      </c>
      <c r="AE102" s="114">
        <v>4.66</v>
      </c>
      <c r="AF102" s="114">
        <v>21.729999999999997</v>
      </c>
      <c r="AG102" s="114">
        <f t="shared" si="56"/>
        <v>394.07</v>
      </c>
      <c r="AH102" s="114">
        <f t="shared" si="57"/>
        <v>109.66</v>
      </c>
      <c r="AI102" s="114">
        <f t="shared" si="58"/>
        <v>2</v>
      </c>
      <c r="AJ102" s="114">
        <f t="shared" si="59"/>
        <v>505.73</v>
      </c>
      <c r="AK102" s="105"/>
    </row>
    <row r="103" spans="1:37" ht="15" x14ac:dyDescent="0.25">
      <c r="A103" s="117"/>
      <c r="B103" s="118" t="s">
        <v>76</v>
      </c>
      <c r="C103" s="120" t="s">
        <v>77</v>
      </c>
      <c r="D103" s="114">
        <f t="shared" si="46"/>
        <v>64</v>
      </c>
      <c r="E103" s="114">
        <f t="shared" si="47"/>
        <v>25</v>
      </c>
      <c r="F103" s="114">
        <f t="shared" si="48"/>
        <v>89</v>
      </c>
      <c r="G103" s="114">
        <v>52</v>
      </c>
      <c r="H103" s="114">
        <v>21</v>
      </c>
      <c r="I103" s="114">
        <v>73</v>
      </c>
      <c r="J103" s="114">
        <v>12</v>
      </c>
      <c r="K103" s="114">
        <v>4</v>
      </c>
      <c r="L103" s="114">
        <v>16</v>
      </c>
      <c r="M103" s="114">
        <v>7.67</v>
      </c>
      <c r="N103" s="114">
        <v>1.83</v>
      </c>
      <c r="O103" s="114">
        <v>9.5</v>
      </c>
      <c r="P103" s="114">
        <f t="shared" si="53"/>
        <v>59.67</v>
      </c>
      <c r="Q103" s="114">
        <f t="shared" si="54"/>
        <v>22.83</v>
      </c>
      <c r="R103" s="114">
        <f t="shared" si="55"/>
        <v>82.5</v>
      </c>
      <c r="S103" s="114">
        <f t="shared" si="49"/>
        <v>46</v>
      </c>
      <c r="T103" s="114">
        <f t="shared" si="50"/>
        <v>15</v>
      </c>
      <c r="U103" s="114">
        <f t="shared" si="51"/>
        <v>0</v>
      </c>
      <c r="V103" s="114">
        <f t="shared" si="52"/>
        <v>61</v>
      </c>
      <c r="W103" s="114">
        <v>38</v>
      </c>
      <c r="X103" s="114">
        <v>13</v>
      </c>
      <c r="Y103" s="114"/>
      <c r="Z103" s="114">
        <v>51</v>
      </c>
      <c r="AA103" s="114">
        <v>8</v>
      </c>
      <c r="AB103" s="114">
        <v>2</v>
      </c>
      <c r="AC103" s="114">
        <v>10</v>
      </c>
      <c r="AD103" s="114">
        <v>5.17</v>
      </c>
      <c r="AE103" s="114">
        <v>1.25</v>
      </c>
      <c r="AF103" s="114">
        <v>6.42</v>
      </c>
      <c r="AG103" s="114">
        <f t="shared" si="56"/>
        <v>43.17</v>
      </c>
      <c r="AH103" s="114">
        <f t="shared" si="57"/>
        <v>14.25</v>
      </c>
      <c r="AI103" s="114">
        <f t="shared" si="58"/>
        <v>0</v>
      </c>
      <c r="AJ103" s="114">
        <f t="shared" si="59"/>
        <v>57.42</v>
      </c>
      <c r="AK103" s="105"/>
    </row>
    <row r="104" spans="1:37" ht="15" x14ac:dyDescent="0.25">
      <c r="A104" s="117"/>
      <c r="B104" s="118" t="s">
        <v>74</v>
      </c>
      <c r="C104" s="120" t="s">
        <v>506</v>
      </c>
      <c r="D104" s="114">
        <f t="shared" si="46"/>
        <v>129</v>
      </c>
      <c r="E104" s="114">
        <f t="shared" si="47"/>
        <v>34</v>
      </c>
      <c r="F104" s="114">
        <f t="shared" si="48"/>
        <v>163</v>
      </c>
      <c r="G104" s="114">
        <v>123</v>
      </c>
      <c r="H104" s="114">
        <v>30</v>
      </c>
      <c r="I104" s="114">
        <v>153</v>
      </c>
      <c r="J104" s="114">
        <v>6</v>
      </c>
      <c r="K104" s="114">
        <v>4</v>
      </c>
      <c r="L104" s="114">
        <v>10</v>
      </c>
      <c r="M104" s="114">
        <v>3.58</v>
      </c>
      <c r="N104" s="114">
        <v>2.08</v>
      </c>
      <c r="O104" s="114">
        <v>5.66</v>
      </c>
      <c r="P104" s="114">
        <f t="shared" si="53"/>
        <v>126.58</v>
      </c>
      <c r="Q104" s="114">
        <f t="shared" si="54"/>
        <v>32.08</v>
      </c>
      <c r="R104" s="114">
        <f t="shared" si="55"/>
        <v>158.66</v>
      </c>
      <c r="S104" s="114">
        <f t="shared" si="49"/>
        <v>131</v>
      </c>
      <c r="T104" s="114">
        <f t="shared" si="50"/>
        <v>36</v>
      </c>
      <c r="U104" s="114">
        <f t="shared" si="51"/>
        <v>0</v>
      </c>
      <c r="V104" s="114">
        <f t="shared" si="52"/>
        <v>167</v>
      </c>
      <c r="W104" s="114">
        <v>120</v>
      </c>
      <c r="X104" s="114">
        <v>32</v>
      </c>
      <c r="Y104" s="114"/>
      <c r="Z104" s="114">
        <v>152</v>
      </c>
      <c r="AA104" s="114">
        <v>11</v>
      </c>
      <c r="AB104" s="114">
        <v>4</v>
      </c>
      <c r="AC104" s="114">
        <v>15</v>
      </c>
      <c r="AD104" s="114">
        <v>8.25</v>
      </c>
      <c r="AE104" s="114">
        <v>2.5</v>
      </c>
      <c r="AF104" s="114">
        <v>10.75</v>
      </c>
      <c r="AG104" s="114">
        <f t="shared" si="56"/>
        <v>128.25</v>
      </c>
      <c r="AH104" s="114">
        <f t="shared" si="57"/>
        <v>34.5</v>
      </c>
      <c r="AI104" s="114">
        <f t="shared" si="58"/>
        <v>0</v>
      </c>
      <c r="AJ104" s="114">
        <f t="shared" si="59"/>
        <v>162.75</v>
      </c>
      <c r="AK104" s="105"/>
    </row>
    <row r="105" spans="1:37" ht="15" x14ac:dyDescent="0.25">
      <c r="A105" s="117"/>
      <c r="B105" s="118" t="s">
        <v>60</v>
      </c>
      <c r="C105" s="120" t="s">
        <v>61</v>
      </c>
      <c r="D105" s="114">
        <f t="shared" si="46"/>
        <v>233</v>
      </c>
      <c r="E105" s="114">
        <f t="shared" si="47"/>
        <v>42</v>
      </c>
      <c r="F105" s="114">
        <f t="shared" si="48"/>
        <v>275</v>
      </c>
      <c r="G105" s="114">
        <v>217</v>
      </c>
      <c r="H105" s="114">
        <v>38</v>
      </c>
      <c r="I105" s="114">
        <v>255</v>
      </c>
      <c r="J105" s="114">
        <v>16</v>
      </c>
      <c r="K105" s="114">
        <v>4</v>
      </c>
      <c r="L105" s="114">
        <v>20</v>
      </c>
      <c r="M105" s="114">
        <v>10</v>
      </c>
      <c r="N105" s="114">
        <v>2.33</v>
      </c>
      <c r="O105" s="114">
        <v>12.33</v>
      </c>
      <c r="P105" s="114">
        <f t="shared" si="53"/>
        <v>227</v>
      </c>
      <c r="Q105" s="114">
        <f t="shared" si="54"/>
        <v>40.33</v>
      </c>
      <c r="R105" s="114">
        <f t="shared" si="55"/>
        <v>267.33</v>
      </c>
      <c r="S105" s="114">
        <f t="shared" si="49"/>
        <v>215</v>
      </c>
      <c r="T105" s="114">
        <f t="shared" si="50"/>
        <v>42</v>
      </c>
      <c r="U105" s="114">
        <f t="shared" si="51"/>
        <v>0</v>
      </c>
      <c r="V105" s="114">
        <f t="shared" si="52"/>
        <v>257</v>
      </c>
      <c r="W105" s="114">
        <v>201</v>
      </c>
      <c r="X105" s="114">
        <v>37</v>
      </c>
      <c r="Y105" s="114"/>
      <c r="Z105" s="114">
        <v>238</v>
      </c>
      <c r="AA105" s="114">
        <v>14</v>
      </c>
      <c r="AB105" s="114">
        <v>5</v>
      </c>
      <c r="AC105" s="114">
        <v>19</v>
      </c>
      <c r="AD105" s="114">
        <v>8.5</v>
      </c>
      <c r="AE105" s="114">
        <v>2.92</v>
      </c>
      <c r="AF105" s="114">
        <v>11.42</v>
      </c>
      <c r="AG105" s="114">
        <f t="shared" si="56"/>
        <v>209.5</v>
      </c>
      <c r="AH105" s="114">
        <f t="shared" si="57"/>
        <v>39.92</v>
      </c>
      <c r="AI105" s="114">
        <f t="shared" si="58"/>
        <v>0</v>
      </c>
      <c r="AJ105" s="114">
        <f t="shared" si="59"/>
        <v>249.42000000000002</v>
      </c>
      <c r="AK105" s="105"/>
    </row>
    <row r="106" spans="1:37" ht="15" x14ac:dyDescent="0.25">
      <c r="A106" s="118" t="s">
        <v>396</v>
      </c>
      <c r="B106" s="108"/>
      <c r="C106" s="108"/>
      <c r="D106" s="110">
        <f t="shared" si="46"/>
        <v>293</v>
      </c>
      <c r="E106" s="110">
        <f t="shared" si="47"/>
        <v>220</v>
      </c>
      <c r="F106" s="110">
        <f t="shared" si="48"/>
        <v>513</v>
      </c>
      <c r="G106" s="110">
        <v>246</v>
      </c>
      <c r="H106" s="110">
        <v>185</v>
      </c>
      <c r="I106" s="110">
        <v>431</v>
      </c>
      <c r="J106" s="110">
        <v>47</v>
      </c>
      <c r="K106" s="110">
        <v>35</v>
      </c>
      <c r="L106" s="110">
        <v>82</v>
      </c>
      <c r="M106" s="110">
        <v>29.460000000000004</v>
      </c>
      <c r="N106" s="110">
        <v>23.31</v>
      </c>
      <c r="O106" s="110">
        <v>52.769999999999996</v>
      </c>
      <c r="P106" s="110">
        <f t="shared" si="53"/>
        <v>275.45999999999998</v>
      </c>
      <c r="Q106" s="110">
        <f t="shared" si="54"/>
        <v>208.31</v>
      </c>
      <c r="R106" s="110">
        <f t="shared" si="55"/>
        <v>483.77</v>
      </c>
      <c r="S106" s="110">
        <f t="shared" si="49"/>
        <v>309</v>
      </c>
      <c r="T106" s="110">
        <f t="shared" si="50"/>
        <v>218</v>
      </c>
      <c r="U106" s="110">
        <f t="shared" si="51"/>
        <v>0</v>
      </c>
      <c r="V106" s="110">
        <f t="shared" si="52"/>
        <v>527</v>
      </c>
      <c r="W106" s="110">
        <v>241</v>
      </c>
      <c r="X106" s="110">
        <v>166</v>
      </c>
      <c r="Y106" s="110"/>
      <c r="Z106" s="110">
        <v>407</v>
      </c>
      <c r="AA106" s="110">
        <v>68</v>
      </c>
      <c r="AB106" s="110">
        <v>52</v>
      </c>
      <c r="AC106" s="110">
        <v>120</v>
      </c>
      <c r="AD106" s="110">
        <v>42.37</v>
      </c>
      <c r="AE106" s="110">
        <v>23.909999999999997</v>
      </c>
      <c r="AF106" s="110">
        <v>66.28</v>
      </c>
      <c r="AG106" s="110">
        <f t="shared" si="56"/>
        <v>283.37</v>
      </c>
      <c r="AH106" s="110">
        <f t="shared" si="57"/>
        <v>189.91</v>
      </c>
      <c r="AI106" s="110">
        <f t="shared" si="58"/>
        <v>0</v>
      </c>
      <c r="AJ106" s="110">
        <f t="shared" si="59"/>
        <v>473.28</v>
      </c>
      <c r="AK106" s="105"/>
    </row>
    <row r="107" spans="1:37" ht="15" x14ac:dyDescent="0.25">
      <c r="A107" s="119">
        <v>7</v>
      </c>
      <c r="B107" s="109" t="s">
        <v>397</v>
      </c>
      <c r="C107" s="108"/>
      <c r="D107" s="110">
        <f t="shared" si="46"/>
        <v>169</v>
      </c>
      <c r="E107" s="110">
        <f t="shared" si="47"/>
        <v>139</v>
      </c>
      <c r="F107" s="110">
        <f t="shared" si="48"/>
        <v>308</v>
      </c>
      <c r="G107" s="110">
        <v>145</v>
      </c>
      <c r="H107" s="110">
        <v>124</v>
      </c>
      <c r="I107" s="110">
        <v>269</v>
      </c>
      <c r="J107" s="110">
        <v>24</v>
      </c>
      <c r="K107" s="110">
        <v>15</v>
      </c>
      <c r="L107" s="110">
        <v>39</v>
      </c>
      <c r="M107" s="110">
        <v>12.940000000000005</v>
      </c>
      <c r="N107" s="110">
        <v>9.4</v>
      </c>
      <c r="O107" s="110">
        <v>22.34</v>
      </c>
      <c r="P107" s="110">
        <f t="shared" si="53"/>
        <v>157.94</v>
      </c>
      <c r="Q107" s="110">
        <f t="shared" si="54"/>
        <v>133.4</v>
      </c>
      <c r="R107" s="110">
        <f t="shared" si="55"/>
        <v>291.34000000000003</v>
      </c>
      <c r="S107" s="110">
        <f t="shared" si="49"/>
        <v>151</v>
      </c>
      <c r="T107" s="110">
        <f t="shared" si="50"/>
        <v>138</v>
      </c>
      <c r="U107" s="110">
        <f t="shared" si="51"/>
        <v>0</v>
      </c>
      <c r="V107" s="110">
        <f t="shared" si="52"/>
        <v>289</v>
      </c>
      <c r="W107" s="110">
        <v>115</v>
      </c>
      <c r="X107" s="110">
        <v>101</v>
      </c>
      <c r="Y107" s="110"/>
      <c r="Z107" s="110">
        <v>216</v>
      </c>
      <c r="AA107" s="110">
        <v>36</v>
      </c>
      <c r="AB107" s="110">
        <v>37</v>
      </c>
      <c r="AC107" s="110">
        <v>73</v>
      </c>
      <c r="AD107" s="110">
        <v>17.68</v>
      </c>
      <c r="AE107" s="110">
        <v>12.27</v>
      </c>
      <c r="AF107" s="110">
        <v>29.95</v>
      </c>
      <c r="AG107" s="110">
        <f t="shared" si="56"/>
        <v>132.68</v>
      </c>
      <c r="AH107" s="110">
        <f t="shared" si="57"/>
        <v>113.27</v>
      </c>
      <c r="AI107" s="110">
        <f t="shared" si="58"/>
        <v>0</v>
      </c>
      <c r="AJ107" s="110">
        <f t="shared" si="59"/>
        <v>245.95</v>
      </c>
      <c r="AK107" s="105"/>
    </row>
    <row r="108" spans="1:37" ht="15" x14ac:dyDescent="0.25">
      <c r="A108" s="117"/>
      <c r="B108" s="118" t="s">
        <v>298</v>
      </c>
      <c r="C108" s="120" t="s">
        <v>508</v>
      </c>
      <c r="D108" s="114">
        <f t="shared" si="46"/>
        <v>39</v>
      </c>
      <c r="E108" s="114">
        <f t="shared" si="47"/>
        <v>35</v>
      </c>
      <c r="F108" s="114">
        <f t="shared" si="48"/>
        <v>74</v>
      </c>
      <c r="G108" s="114">
        <v>34</v>
      </c>
      <c r="H108" s="114">
        <v>35</v>
      </c>
      <c r="I108" s="114">
        <v>69</v>
      </c>
      <c r="J108" s="114">
        <v>5</v>
      </c>
      <c r="K108" s="114"/>
      <c r="L108" s="114">
        <v>5</v>
      </c>
      <c r="M108" s="114">
        <v>2.39</v>
      </c>
      <c r="N108" s="114"/>
      <c r="O108" s="114">
        <v>2.39</v>
      </c>
      <c r="P108" s="114">
        <f t="shared" si="53"/>
        <v>36.39</v>
      </c>
      <c r="Q108" s="114">
        <f t="shared" si="54"/>
        <v>35</v>
      </c>
      <c r="R108" s="114">
        <f t="shared" si="55"/>
        <v>71.39</v>
      </c>
      <c r="S108" s="114">
        <f t="shared" si="49"/>
        <v>25</v>
      </c>
      <c r="T108" s="114">
        <f t="shared" si="50"/>
        <v>29</v>
      </c>
      <c r="U108" s="114">
        <f t="shared" si="51"/>
        <v>0</v>
      </c>
      <c r="V108" s="114">
        <f t="shared" si="52"/>
        <v>54</v>
      </c>
      <c r="W108" s="114">
        <v>23</v>
      </c>
      <c r="X108" s="114">
        <v>28</v>
      </c>
      <c r="Y108" s="114"/>
      <c r="Z108" s="114">
        <v>51</v>
      </c>
      <c r="AA108" s="114">
        <v>2</v>
      </c>
      <c r="AB108" s="114">
        <v>1</v>
      </c>
      <c r="AC108" s="114">
        <v>3</v>
      </c>
      <c r="AD108" s="114">
        <v>1.1299999999999999</v>
      </c>
      <c r="AE108" s="114">
        <v>0.75</v>
      </c>
      <c r="AF108" s="114">
        <v>1.88</v>
      </c>
      <c r="AG108" s="114">
        <f t="shared" si="56"/>
        <v>24.13</v>
      </c>
      <c r="AH108" s="114">
        <f t="shared" si="57"/>
        <v>28.75</v>
      </c>
      <c r="AI108" s="114">
        <f t="shared" si="58"/>
        <v>0</v>
      </c>
      <c r="AJ108" s="114">
        <f t="shared" si="59"/>
        <v>52.879999999999995</v>
      </c>
      <c r="AK108" s="105"/>
    </row>
    <row r="109" spans="1:37" ht="15" x14ac:dyDescent="0.25">
      <c r="A109" s="117"/>
      <c r="B109" s="118" t="s">
        <v>68</v>
      </c>
      <c r="C109" s="120" t="s">
        <v>503</v>
      </c>
      <c r="D109" s="114">
        <f t="shared" si="46"/>
        <v>5</v>
      </c>
      <c r="E109" s="114">
        <f t="shared" si="47"/>
        <v>24</v>
      </c>
      <c r="F109" s="114">
        <f t="shared" si="48"/>
        <v>29</v>
      </c>
      <c r="G109" s="114">
        <v>3</v>
      </c>
      <c r="H109" s="114">
        <v>20</v>
      </c>
      <c r="I109" s="114">
        <v>23</v>
      </c>
      <c r="J109" s="114">
        <v>2</v>
      </c>
      <c r="K109" s="114">
        <v>4</v>
      </c>
      <c r="L109" s="114">
        <v>6</v>
      </c>
      <c r="M109" s="114">
        <v>0.76</v>
      </c>
      <c r="N109" s="114">
        <v>1.8900000000000001</v>
      </c>
      <c r="O109" s="114">
        <v>2.65</v>
      </c>
      <c r="P109" s="114">
        <f t="shared" si="53"/>
        <v>3.76</v>
      </c>
      <c r="Q109" s="114">
        <f t="shared" si="54"/>
        <v>21.89</v>
      </c>
      <c r="R109" s="114">
        <f t="shared" si="55"/>
        <v>25.65</v>
      </c>
      <c r="S109" s="114">
        <f t="shared" si="49"/>
        <v>4</v>
      </c>
      <c r="T109" s="114">
        <f t="shared" si="50"/>
        <v>24</v>
      </c>
      <c r="U109" s="114">
        <f t="shared" si="51"/>
        <v>0</v>
      </c>
      <c r="V109" s="114">
        <f t="shared" si="52"/>
        <v>28</v>
      </c>
      <c r="W109" s="114">
        <v>2</v>
      </c>
      <c r="X109" s="114">
        <v>5</v>
      </c>
      <c r="Y109" s="114"/>
      <c r="Z109" s="114">
        <v>7</v>
      </c>
      <c r="AA109" s="114">
        <v>2</v>
      </c>
      <c r="AB109" s="114">
        <v>19</v>
      </c>
      <c r="AC109" s="114">
        <v>21</v>
      </c>
      <c r="AD109" s="114">
        <v>1.5</v>
      </c>
      <c r="AE109" s="114">
        <v>4.5</v>
      </c>
      <c r="AF109" s="114">
        <v>6</v>
      </c>
      <c r="AG109" s="114">
        <f t="shared" si="56"/>
        <v>3.5</v>
      </c>
      <c r="AH109" s="114">
        <f t="shared" si="57"/>
        <v>9.5</v>
      </c>
      <c r="AI109" s="114">
        <f t="shared" si="58"/>
        <v>0</v>
      </c>
      <c r="AJ109" s="114">
        <f t="shared" si="59"/>
        <v>13</v>
      </c>
      <c r="AK109" s="105"/>
    </row>
    <row r="110" spans="1:37" ht="15" x14ac:dyDescent="0.25">
      <c r="A110" s="117"/>
      <c r="B110" s="118" t="s">
        <v>368</v>
      </c>
      <c r="C110" s="120" t="s">
        <v>369</v>
      </c>
      <c r="D110" s="114">
        <f t="shared" si="46"/>
        <v>9</v>
      </c>
      <c r="E110" s="114">
        <f t="shared" si="47"/>
        <v>10</v>
      </c>
      <c r="F110" s="114">
        <f t="shared" si="48"/>
        <v>19</v>
      </c>
      <c r="G110" s="114">
        <v>6</v>
      </c>
      <c r="H110" s="114">
        <v>8</v>
      </c>
      <c r="I110" s="114">
        <v>14</v>
      </c>
      <c r="J110" s="114">
        <v>3</v>
      </c>
      <c r="K110" s="114">
        <v>2</v>
      </c>
      <c r="L110" s="114">
        <v>5</v>
      </c>
      <c r="M110" s="114">
        <v>2.25</v>
      </c>
      <c r="N110" s="114">
        <v>1.5</v>
      </c>
      <c r="O110" s="114">
        <v>3.75</v>
      </c>
      <c r="P110" s="114">
        <f t="shared" si="53"/>
        <v>8.25</v>
      </c>
      <c r="Q110" s="114">
        <f t="shared" si="54"/>
        <v>9.5</v>
      </c>
      <c r="R110" s="114">
        <f t="shared" si="55"/>
        <v>17.75</v>
      </c>
      <c r="S110" s="114">
        <f t="shared" si="49"/>
        <v>13</v>
      </c>
      <c r="T110" s="114">
        <f t="shared" si="50"/>
        <v>14</v>
      </c>
      <c r="U110" s="114">
        <f t="shared" si="51"/>
        <v>0</v>
      </c>
      <c r="V110" s="114">
        <f t="shared" si="52"/>
        <v>27</v>
      </c>
      <c r="W110" s="114">
        <v>1</v>
      </c>
      <c r="X110" s="114">
        <v>5</v>
      </c>
      <c r="Y110" s="114"/>
      <c r="Z110" s="114">
        <v>6</v>
      </c>
      <c r="AA110" s="114">
        <v>12</v>
      </c>
      <c r="AB110" s="114">
        <v>9</v>
      </c>
      <c r="AC110" s="114">
        <v>21</v>
      </c>
      <c r="AD110" s="114">
        <v>3.03</v>
      </c>
      <c r="AE110" s="114">
        <v>1.8899999999999997</v>
      </c>
      <c r="AF110" s="114">
        <v>4.92</v>
      </c>
      <c r="AG110" s="114">
        <f t="shared" si="56"/>
        <v>4.0299999999999994</v>
      </c>
      <c r="AH110" s="114">
        <f t="shared" si="57"/>
        <v>6.89</v>
      </c>
      <c r="AI110" s="114">
        <f t="shared" si="58"/>
        <v>0</v>
      </c>
      <c r="AJ110" s="114">
        <f t="shared" si="59"/>
        <v>10.919999999999998</v>
      </c>
      <c r="AK110" s="105"/>
    </row>
    <row r="111" spans="1:37" ht="15" x14ac:dyDescent="0.25">
      <c r="A111" s="117"/>
      <c r="B111" s="118" t="s">
        <v>282</v>
      </c>
      <c r="C111" s="120" t="s">
        <v>507</v>
      </c>
      <c r="D111" s="114">
        <f t="shared" si="46"/>
        <v>9</v>
      </c>
      <c r="E111" s="114">
        <f t="shared" si="47"/>
        <v>2</v>
      </c>
      <c r="F111" s="114">
        <f t="shared" si="48"/>
        <v>11</v>
      </c>
      <c r="G111" s="114">
        <v>9</v>
      </c>
      <c r="H111" s="114">
        <v>2</v>
      </c>
      <c r="I111" s="114">
        <v>11</v>
      </c>
      <c r="J111" s="114"/>
      <c r="K111" s="114"/>
      <c r="L111" s="114"/>
      <c r="M111" s="114"/>
      <c r="N111" s="114"/>
      <c r="O111" s="114"/>
      <c r="P111" s="114">
        <f t="shared" si="53"/>
        <v>9</v>
      </c>
      <c r="Q111" s="114">
        <f t="shared" si="54"/>
        <v>2</v>
      </c>
      <c r="R111" s="114">
        <f t="shared" si="55"/>
        <v>11</v>
      </c>
      <c r="S111" s="114">
        <f t="shared" si="49"/>
        <v>1</v>
      </c>
      <c r="T111" s="114">
        <f t="shared" si="50"/>
        <v>1</v>
      </c>
      <c r="U111" s="114">
        <f t="shared" si="51"/>
        <v>0</v>
      </c>
      <c r="V111" s="114">
        <f t="shared" si="52"/>
        <v>2</v>
      </c>
      <c r="W111" s="114"/>
      <c r="X111" s="114"/>
      <c r="Y111" s="114"/>
      <c r="Z111" s="114"/>
      <c r="AA111" s="114">
        <v>1</v>
      </c>
      <c r="AB111" s="114">
        <v>1</v>
      </c>
      <c r="AC111" s="114">
        <v>2</v>
      </c>
      <c r="AD111" s="114">
        <v>0.88</v>
      </c>
      <c r="AE111" s="114">
        <v>0.63</v>
      </c>
      <c r="AF111" s="114">
        <v>1.51</v>
      </c>
      <c r="AG111" s="114">
        <f t="shared" si="56"/>
        <v>0.88</v>
      </c>
      <c r="AH111" s="114">
        <f t="shared" si="57"/>
        <v>0.63</v>
      </c>
      <c r="AI111" s="114">
        <f t="shared" si="58"/>
        <v>0</v>
      </c>
      <c r="AJ111" s="114">
        <f t="shared" si="59"/>
        <v>1.51</v>
      </c>
      <c r="AK111" s="105"/>
    </row>
    <row r="112" spans="1:37" ht="15" x14ac:dyDescent="0.25">
      <c r="A112" s="117"/>
      <c r="B112" s="118" t="s">
        <v>288</v>
      </c>
      <c r="C112" s="120" t="s">
        <v>289</v>
      </c>
      <c r="D112" s="114">
        <f t="shared" si="46"/>
        <v>8</v>
      </c>
      <c r="E112" s="114">
        <f t="shared" si="47"/>
        <v>6</v>
      </c>
      <c r="F112" s="114">
        <f t="shared" si="48"/>
        <v>14</v>
      </c>
      <c r="G112" s="114">
        <v>7</v>
      </c>
      <c r="H112" s="114">
        <v>6</v>
      </c>
      <c r="I112" s="114">
        <v>13</v>
      </c>
      <c r="J112" s="114">
        <v>1</v>
      </c>
      <c r="K112" s="114"/>
      <c r="L112" s="114">
        <v>1</v>
      </c>
      <c r="M112" s="114">
        <v>0.38</v>
      </c>
      <c r="N112" s="114"/>
      <c r="O112" s="114">
        <v>0.38</v>
      </c>
      <c r="P112" s="114">
        <f t="shared" si="53"/>
        <v>7.38</v>
      </c>
      <c r="Q112" s="114">
        <f t="shared" si="54"/>
        <v>6</v>
      </c>
      <c r="R112" s="114">
        <f t="shared" si="55"/>
        <v>13.379999999999999</v>
      </c>
      <c r="S112" s="114">
        <f t="shared" si="49"/>
        <v>12</v>
      </c>
      <c r="T112" s="114">
        <f t="shared" si="50"/>
        <v>5</v>
      </c>
      <c r="U112" s="114">
        <f t="shared" si="51"/>
        <v>0</v>
      </c>
      <c r="V112" s="114">
        <f t="shared" si="52"/>
        <v>17</v>
      </c>
      <c r="W112" s="114">
        <v>11</v>
      </c>
      <c r="X112" s="114">
        <v>5</v>
      </c>
      <c r="Y112" s="114"/>
      <c r="Z112" s="114">
        <v>16</v>
      </c>
      <c r="AA112" s="114">
        <v>1</v>
      </c>
      <c r="AB112" s="114"/>
      <c r="AC112" s="114">
        <v>1</v>
      </c>
      <c r="AD112" s="114">
        <v>0.75</v>
      </c>
      <c r="AE112" s="114"/>
      <c r="AF112" s="114">
        <v>0.75</v>
      </c>
      <c r="AG112" s="114">
        <f t="shared" si="56"/>
        <v>11.75</v>
      </c>
      <c r="AH112" s="114">
        <f t="shared" si="57"/>
        <v>5</v>
      </c>
      <c r="AI112" s="114">
        <f t="shared" si="58"/>
        <v>0</v>
      </c>
      <c r="AJ112" s="114">
        <f t="shared" si="59"/>
        <v>16.75</v>
      </c>
      <c r="AK112" s="105"/>
    </row>
    <row r="113" spans="1:37" ht="15" x14ac:dyDescent="0.25">
      <c r="A113" s="117"/>
      <c r="B113" s="118" t="s">
        <v>286</v>
      </c>
      <c r="C113" s="120" t="s">
        <v>287</v>
      </c>
      <c r="D113" s="114">
        <f t="shared" si="46"/>
        <v>19</v>
      </c>
      <c r="E113" s="114">
        <f t="shared" si="47"/>
        <v>12</v>
      </c>
      <c r="F113" s="114">
        <f t="shared" si="48"/>
        <v>31</v>
      </c>
      <c r="G113" s="114">
        <v>16</v>
      </c>
      <c r="H113" s="114">
        <v>11</v>
      </c>
      <c r="I113" s="114">
        <v>27</v>
      </c>
      <c r="J113" s="114">
        <v>3</v>
      </c>
      <c r="K113" s="114">
        <v>1</v>
      </c>
      <c r="L113" s="114">
        <v>4</v>
      </c>
      <c r="M113" s="114">
        <v>1.88</v>
      </c>
      <c r="N113" s="114">
        <v>0.75</v>
      </c>
      <c r="O113" s="114">
        <v>2.63</v>
      </c>
      <c r="P113" s="114">
        <f t="shared" si="53"/>
        <v>17.88</v>
      </c>
      <c r="Q113" s="114">
        <f t="shared" si="54"/>
        <v>11.75</v>
      </c>
      <c r="R113" s="114">
        <f t="shared" si="55"/>
        <v>29.63</v>
      </c>
      <c r="S113" s="114">
        <f t="shared" si="49"/>
        <v>17</v>
      </c>
      <c r="T113" s="114">
        <f t="shared" si="50"/>
        <v>17</v>
      </c>
      <c r="U113" s="114">
        <f t="shared" si="51"/>
        <v>0</v>
      </c>
      <c r="V113" s="114">
        <f t="shared" si="52"/>
        <v>34</v>
      </c>
      <c r="W113" s="114">
        <v>14</v>
      </c>
      <c r="X113" s="114">
        <v>17</v>
      </c>
      <c r="Y113" s="114"/>
      <c r="Z113" s="114">
        <v>31</v>
      </c>
      <c r="AA113" s="114">
        <v>3</v>
      </c>
      <c r="AB113" s="114"/>
      <c r="AC113" s="114">
        <v>3</v>
      </c>
      <c r="AD113" s="114">
        <v>1.38</v>
      </c>
      <c r="AE113" s="114"/>
      <c r="AF113" s="114">
        <v>1.38</v>
      </c>
      <c r="AG113" s="114">
        <f t="shared" si="56"/>
        <v>15.379999999999999</v>
      </c>
      <c r="AH113" s="114">
        <f t="shared" si="57"/>
        <v>17</v>
      </c>
      <c r="AI113" s="114">
        <f t="shared" si="58"/>
        <v>0</v>
      </c>
      <c r="AJ113" s="114">
        <f t="shared" si="59"/>
        <v>32.379999999999995</v>
      </c>
      <c r="AK113" s="105"/>
    </row>
    <row r="114" spans="1:37" ht="15" x14ac:dyDescent="0.25">
      <c r="A114" s="117"/>
      <c r="B114" s="118" t="s">
        <v>284</v>
      </c>
      <c r="C114" s="120" t="s">
        <v>285</v>
      </c>
      <c r="D114" s="114">
        <f t="shared" si="46"/>
        <v>19</v>
      </c>
      <c r="E114" s="114">
        <f t="shared" si="47"/>
        <v>11</v>
      </c>
      <c r="F114" s="114">
        <f t="shared" si="48"/>
        <v>30</v>
      </c>
      <c r="G114" s="114">
        <v>18</v>
      </c>
      <c r="H114" s="114">
        <v>10</v>
      </c>
      <c r="I114" s="114">
        <v>28</v>
      </c>
      <c r="J114" s="114">
        <v>1</v>
      </c>
      <c r="K114" s="114">
        <v>1</v>
      </c>
      <c r="L114" s="114">
        <v>2</v>
      </c>
      <c r="M114" s="114">
        <v>0.75</v>
      </c>
      <c r="N114" s="114">
        <v>0.75</v>
      </c>
      <c r="O114" s="114">
        <v>1.5</v>
      </c>
      <c r="P114" s="114">
        <f t="shared" si="53"/>
        <v>18.75</v>
      </c>
      <c r="Q114" s="114">
        <f t="shared" si="54"/>
        <v>10.75</v>
      </c>
      <c r="R114" s="114">
        <f t="shared" si="55"/>
        <v>29.5</v>
      </c>
      <c r="S114" s="114">
        <f t="shared" si="49"/>
        <v>19</v>
      </c>
      <c r="T114" s="114">
        <f t="shared" si="50"/>
        <v>8</v>
      </c>
      <c r="U114" s="114">
        <f t="shared" si="51"/>
        <v>0</v>
      </c>
      <c r="V114" s="114">
        <f t="shared" si="52"/>
        <v>27</v>
      </c>
      <c r="W114" s="114">
        <v>18</v>
      </c>
      <c r="X114" s="114">
        <v>8</v>
      </c>
      <c r="Y114" s="114"/>
      <c r="Z114" s="114">
        <v>26</v>
      </c>
      <c r="AA114" s="114">
        <v>1</v>
      </c>
      <c r="AB114" s="114"/>
      <c r="AC114" s="114">
        <v>1</v>
      </c>
      <c r="AD114" s="114">
        <v>0.38</v>
      </c>
      <c r="AE114" s="114"/>
      <c r="AF114" s="114">
        <v>0.38</v>
      </c>
      <c r="AG114" s="114">
        <f t="shared" si="56"/>
        <v>18.38</v>
      </c>
      <c r="AH114" s="114">
        <f t="shared" si="57"/>
        <v>8</v>
      </c>
      <c r="AI114" s="114">
        <f t="shared" si="58"/>
        <v>0</v>
      </c>
      <c r="AJ114" s="114">
        <f t="shared" si="59"/>
        <v>26.38</v>
      </c>
      <c r="AK114" s="105"/>
    </row>
    <row r="115" spans="1:37" ht="15" x14ac:dyDescent="0.25">
      <c r="A115" s="117"/>
      <c r="B115" s="118" t="s">
        <v>74</v>
      </c>
      <c r="C115" s="120" t="s">
        <v>506</v>
      </c>
      <c r="D115" s="114">
        <f t="shared" si="46"/>
        <v>5</v>
      </c>
      <c r="E115" s="114">
        <f t="shared" si="47"/>
        <v>6</v>
      </c>
      <c r="F115" s="114">
        <f t="shared" si="48"/>
        <v>11</v>
      </c>
      <c r="G115" s="114">
        <v>5</v>
      </c>
      <c r="H115" s="114">
        <v>6</v>
      </c>
      <c r="I115" s="114">
        <v>11</v>
      </c>
      <c r="J115" s="114"/>
      <c r="K115" s="114"/>
      <c r="L115" s="114"/>
      <c r="M115" s="114"/>
      <c r="N115" s="114"/>
      <c r="O115" s="114"/>
      <c r="P115" s="114">
        <f t="shared" si="53"/>
        <v>5</v>
      </c>
      <c r="Q115" s="114">
        <f t="shared" si="54"/>
        <v>6</v>
      </c>
      <c r="R115" s="114">
        <f t="shared" si="55"/>
        <v>11</v>
      </c>
      <c r="S115" s="114">
        <f t="shared" si="49"/>
        <v>9</v>
      </c>
      <c r="T115" s="114">
        <f t="shared" si="50"/>
        <v>11</v>
      </c>
      <c r="U115" s="114">
        <f t="shared" si="51"/>
        <v>0</v>
      </c>
      <c r="V115" s="114">
        <f t="shared" si="52"/>
        <v>20</v>
      </c>
      <c r="W115" s="114">
        <v>8</v>
      </c>
      <c r="X115" s="114">
        <v>11</v>
      </c>
      <c r="Y115" s="114"/>
      <c r="Z115" s="114">
        <v>19</v>
      </c>
      <c r="AA115" s="114">
        <v>1</v>
      </c>
      <c r="AB115" s="114"/>
      <c r="AC115" s="114">
        <v>1</v>
      </c>
      <c r="AD115" s="114">
        <v>0.75</v>
      </c>
      <c r="AE115" s="114"/>
      <c r="AF115" s="114">
        <v>0.75</v>
      </c>
      <c r="AG115" s="114">
        <f t="shared" si="56"/>
        <v>8.75</v>
      </c>
      <c r="AH115" s="114">
        <f t="shared" si="57"/>
        <v>11</v>
      </c>
      <c r="AI115" s="114">
        <f t="shared" si="58"/>
        <v>0</v>
      </c>
      <c r="AJ115" s="114">
        <f t="shared" si="59"/>
        <v>19.75</v>
      </c>
      <c r="AK115" s="105"/>
    </row>
    <row r="116" spans="1:37" ht="15" x14ac:dyDescent="0.25">
      <c r="A116" s="117"/>
      <c r="B116" s="118" t="s">
        <v>60</v>
      </c>
      <c r="C116" s="120" t="s">
        <v>61</v>
      </c>
      <c r="D116" s="114">
        <f t="shared" si="46"/>
        <v>56</v>
      </c>
      <c r="E116" s="114">
        <f t="shared" si="47"/>
        <v>33</v>
      </c>
      <c r="F116" s="114">
        <f t="shared" si="48"/>
        <v>89</v>
      </c>
      <c r="G116" s="114">
        <v>47</v>
      </c>
      <c r="H116" s="114">
        <v>26</v>
      </c>
      <c r="I116" s="114">
        <v>73</v>
      </c>
      <c r="J116" s="114">
        <v>9</v>
      </c>
      <c r="K116" s="114">
        <v>7</v>
      </c>
      <c r="L116" s="114">
        <v>16</v>
      </c>
      <c r="M116" s="114">
        <v>4.5299999999999994</v>
      </c>
      <c r="N116" s="114">
        <v>4.51</v>
      </c>
      <c r="O116" s="114">
        <v>9.0399999999999991</v>
      </c>
      <c r="P116" s="114">
        <f t="shared" si="53"/>
        <v>51.53</v>
      </c>
      <c r="Q116" s="114">
        <f t="shared" si="54"/>
        <v>30.509999999999998</v>
      </c>
      <c r="R116" s="114">
        <f t="shared" si="55"/>
        <v>82.039999999999992</v>
      </c>
      <c r="S116" s="114">
        <f t="shared" si="49"/>
        <v>51</v>
      </c>
      <c r="T116" s="114">
        <f t="shared" si="50"/>
        <v>29</v>
      </c>
      <c r="U116" s="114">
        <f t="shared" si="51"/>
        <v>0</v>
      </c>
      <c r="V116" s="114">
        <f t="shared" si="52"/>
        <v>80</v>
      </c>
      <c r="W116" s="114">
        <v>38</v>
      </c>
      <c r="X116" s="114">
        <v>22</v>
      </c>
      <c r="Y116" s="114"/>
      <c r="Z116" s="114">
        <v>60</v>
      </c>
      <c r="AA116" s="114">
        <v>13</v>
      </c>
      <c r="AB116" s="114">
        <v>7</v>
      </c>
      <c r="AC116" s="114">
        <v>20</v>
      </c>
      <c r="AD116" s="114">
        <v>7.88</v>
      </c>
      <c r="AE116" s="114">
        <v>4.5</v>
      </c>
      <c r="AF116" s="114">
        <v>12.379999999999999</v>
      </c>
      <c r="AG116" s="114">
        <f t="shared" si="56"/>
        <v>45.88</v>
      </c>
      <c r="AH116" s="114">
        <f t="shared" si="57"/>
        <v>26.5</v>
      </c>
      <c r="AI116" s="114">
        <f t="shared" si="58"/>
        <v>0</v>
      </c>
      <c r="AJ116" s="114">
        <f t="shared" si="59"/>
        <v>72.38</v>
      </c>
      <c r="AK116" s="105"/>
    </row>
    <row r="117" spans="1:37" ht="15" x14ac:dyDescent="0.25">
      <c r="A117" s="117"/>
      <c r="B117" s="109" t="s">
        <v>458</v>
      </c>
      <c r="C117" s="108"/>
      <c r="D117" s="110">
        <f t="shared" si="46"/>
        <v>21</v>
      </c>
      <c r="E117" s="110">
        <f t="shared" si="47"/>
        <v>32</v>
      </c>
      <c r="F117" s="110">
        <f t="shared" si="48"/>
        <v>53</v>
      </c>
      <c r="G117" s="110">
        <v>8</v>
      </c>
      <c r="H117" s="110">
        <v>18</v>
      </c>
      <c r="I117" s="110">
        <v>26</v>
      </c>
      <c r="J117" s="110">
        <v>13</v>
      </c>
      <c r="K117" s="110">
        <v>14</v>
      </c>
      <c r="L117" s="110">
        <v>27</v>
      </c>
      <c r="M117" s="110">
        <v>9.39</v>
      </c>
      <c r="N117" s="110">
        <v>9.7799999999999994</v>
      </c>
      <c r="O117" s="110">
        <v>19.170000000000002</v>
      </c>
      <c r="P117" s="110">
        <f t="shared" si="53"/>
        <v>17.39</v>
      </c>
      <c r="Q117" s="110">
        <f t="shared" si="54"/>
        <v>27.78</v>
      </c>
      <c r="R117" s="110">
        <f t="shared" si="55"/>
        <v>45.17</v>
      </c>
      <c r="S117" s="110">
        <f t="shared" si="49"/>
        <v>34</v>
      </c>
      <c r="T117" s="110">
        <f t="shared" si="50"/>
        <v>32</v>
      </c>
      <c r="U117" s="110">
        <f t="shared" si="51"/>
        <v>0</v>
      </c>
      <c r="V117" s="110">
        <f t="shared" si="52"/>
        <v>66</v>
      </c>
      <c r="W117" s="110">
        <v>16</v>
      </c>
      <c r="X117" s="110">
        <v>22</v>
      </c>
      <c r="Y117" s="110"/>
      <c r="Z117" s="110">
        <v>38</v>
      </c>
      <c r="AA117" s="110">
        <v>18</v>
      </c>
      <c r="AB117" s="110">
        <v>10</v>
      </c>
      <c r="AC117" s="110">
        <v>28</v>
      </c>
      <c r="AD117" s="110">
        <v>14.550000000000006</v>
      </c>
      <c r="AE117" s="110">
        <v>7.89</v>
      </c>
      <c r="AF117" s="110">
        <v>22.440000000000005</v>
      </c>
      <c r="AG117" s="110">
        <f t="shared" si="56"/>
        <v>30.550000000000004</v>
      </c>
      <c r="AH117" s="110">
        <f t="shared" si="57"/>
        <v>29.89</v>
      </c>
      <c r="AI117" s="110">
        <f t="shared" si="58"/>
        <v>0</v>
      </c>
      <c r="AJ117" s="110">
        <f t="shared" si="59"/>
        <v>60.440000000000005</v>
      </c>
      <c r="AK117" s="105"/>
    </row>
    <row r="118" spans="1:37" ht="15" x14ac:dyDescent="0.25">
      <c r="A118" s="117"/>
      <c r="B118" s="118" t="s">
        <v>372</v>
      </c>
      <c r="C118" s="120" t="s">
        <v>512</v>
      </c>
      <c r="D118" s="114">
        <f t="shared" si="46"/>
        <v>4</v>
      </c>
      <c r="E118" s="114">
        <f t="shared" si="47"/>
        <v>7</v>
      </c>
      <c r="F118" s="114">
        <f t="shared" si="48"/>
        <v>11</v>
      </c>
      <c r="G118" s="114">
        <v>2</v>
      </c>
      <c r="H118" s="114">
        <v>7</v>
      </c>
      <c r="I118" s="114">
        <v>9</v>
      </c>
      <c r="J118" s="114">
        <v>2</v>
      </c>
      <c r="K118" s="114"/>
      <c r="L118" s="114">
        <v>2</v>
      </c>
      <c r="M118" s="114">
        <v>1.5</v>
      </c>
      <c r="N118" s="114"/>
      <c r="O118" s="114">
        <v>1.5</v>
      </c>
      <c r="P118" s="114">
        <f t="shared" si="53"/>
        <v>3.5</v>
      </c>
      <c r="Q118" s="114">
        <f t="shared" si="54"/>
        <v>7</v>
      </c>
      <c r="R118" s="114">
        <f t="shared" si="55"/>
        <v>10.5</v>
      </c>
      <c r="S118" s="114">
        <f t="shared" si="49"/>
        <v>3</v>
      </c>
      <c r="T118" s="114">
        <f t="shared" si="50"/>
        <v>5</v>
      </c>
      <c r="U118" s="114">
        <f t="shared" si="51"/>
        <v>0</v>
      </c>
      <c r="V118" s="114">
        <f t="shared" si="52"/>
        <v>8</v>
      </c>
      <c r="W118" s="114">
        <v>1</v>
      </c>
      <c r="X118" s="114">
        <v>3</v>
      </c>
      <c r="Y118" s="114"/>
      <c r="Z118" s="114">
        <v>4</v>
      </c>
      <c r="AA118" s="114">
        <v>2</v>
      </c>
      <c r="AB118" s="114">
        <v>2</v>
      </c>
      <c r="AC118" s="114">
        <v>4</v>
      </c>
      <c r="AD118" s="114">
        <v>1.5</v>
      </c>
      <c r="AE118" s="114">
        <v>1.5</v>
      </c>
      <c r="AF118" s="114">
        <v>3</v>
      </c>
      <c r="AG118" s="114">
        <f t="shared" si="56"/>
        <v>2.5</v>
      </c>
      <c r="AH118" s="114">
        <f t="shared" si="57"/>
        <v>4.5</v>
      </c>
      <c r="AI118" s="114">
        <f t="shared" si="58"/>
        <v>0</v>
      </c>
      <c r="AJ118" s="114">
        <f t="shared" si="59"/>
        <v>7</v>
      </c>
      <c r="AK118" s="105"/>
    </row>
    <row r="119" spans="1:37" ht="15" x14ac:dyDescent="0.25">
      <c r="A119" s="117"/>
      <c r="B119" s="118" t="s">
        <v>373</v>
      </c>
      <c r="C119" s="120" t="s">
        <v>513</v>
      </c>
      <c r="D119" s="114">
        <f t="shared" si="46"/>
        <v>7</v>
      </c>
      <c r="E119" s="114">
        <f t="shared" si="47"/>
        <v>21</v>
      </c>
      <c r="F119" s="114">
        <f t="shared" si="48"/>
        <v>28</v>
      </c>
      <c r="G119" s="114">
        <v>3</v>
      </c>
      <c r="H119" s="114">
        <v>9</v>
      </c>
      <c r="I119" s="114">
        <v>12</v>
      </c>
      <c r="J119" s="114">
        <v>4</v>
      </c>
      <c r="K119" s="114">
        <v>12</v>
      </c>
      <c r="L119" s="114">
        <v>16</v>
      </c>
      <c r="M119" s="114">
        <v>2.76</v>
      </c>
      <c r="N119" s="114">
        <v>8.3999999999999986</v>
      </c>
      <c r="O119" s="114">
        <v>11.160000000000002</v>
      </c>
      <c r="P119" s="114">
        <f t="shared" si="53"/>
        <v>5.76</v>
      </c>
      <c r="Q119" s="114">
        <f t="shared" si="54"/>
        <v>17.399999999999999</v>
      </c>
      <c r="R119" s="114">
        <f t="shared" si="55"/>
        <v>23.159999999999997</v>
      </c>
      <c r="S119" s="114">
        <f t="shared" si="49"/>
        <v>9</v>
      </c>
      <c r="T119" s="114">
        <f t="shared" si="50"/>
        <v>16</v>
      </c>
      <c r="U119" s="114">
        <f t="shared" si="51"/>
        <v>0</v>
      </c>
      <c r="V119" s="114">
        <f t="shared" si="52"/>
        <v>25</v>
      </c>
      <c r="W119" s="114">
        <v>5</v>
      </c>
      <c r="X119" s="114">
        <v>12</v>
      </c>
      <c r="Y119" s="114"/>
      <c r="Z119" s="114">
        <v>17</v>
      </c>
      <c r="AA119" s="114">
        <v>4</v>
      </c>
      <c r="AB119" s="114">
        <v>4</v>
      </c>
      <c r="AC119" s="114">
        <v>8</v>
      </c>
      <c r="AD119" s="114">
        <v>3.13</v>
      </c>
      <c r="AE119" s="114">
        <v>3.13</v>
      </c>
      <c r="AF119" s="114">
        <v>6.26</v>
      </c>
      <c r="AG119" s="114">
        <f t="shared" si="56"/>
        <v>8.129999999999999</v>
      </c>
      <c r="AH119" s="114">
        <f t="shared" si="57"/>
        <v>15.129999999999999</v>
      </c>
      <c r="AI119" s="114">
        <f t="shared" si="58"/>
        <v>0</v>
      </c>
      <c r="AJ119" s="114">
        <f t="shared" si="59"/>
        <v>23.259999999999998</v>
      </c>
      <c r="AK119" s="105"/>
    </row>
    <row r="120" spans="1:37" ht="15" x14ac:dyDescent="0.25">
      <c r="A120" s="117"/>
      <c r="B120" s="118" t="s">
        <v>374</v>
      </c>
      <c r="C120" s="120" t="s">
        <v>375</v>
      </c>
      <c r="D120" s="114">
        <f t="shared" si="46"/>
        <v>10</v>
      </c>
      <c r="E120" s="114">
        <f t="shared" si="47"/>
        <v>4</v>
      </c>
      <c r="F120" s="114">
        <f t="shared" si="48"/>
        <v>14</v>
      </c>
      <c r="G120" s="114">
        <v>3</v>
      </c>
      <c r="H120" s="114">
        <v>2</v>
      </c>
      <c r="I120" s="114">
        <v>5</v>
      </c>
      <c r="J120" s="114">
        <v>7</v>
      </c>
      <c r="K120" s="114">
        <v>2</v>
      </c>
      <c r="L120" s="114">
        <v>9</v>
      </c>
      <c r="M120" s="114">
        <v>5.13</v>
      </c>
      <c r="N120" s="114">
        <v>1.38</v>
      </c>
      <c r="O120" s="114">
        <v>6.51</v>
      </c>
      <c r="P120" s="114">
        <f t="shared" si="53"/>
        <v>8.129999999999999</v>
      </c>
      <c r="Q120" s="114">
        <f t="shared" si="54"/>
        <v>3.38</v>
      </c>
      <c r="R120" s="114">
        <f t="shared" si="55"/>
        <v>11.509999999999998</v>
      </c>
      <c r="S120" s="114">
        <f t="shared" si="49"/>
        <v>22</v>
      </c>
      <c r="T120" s="114">
        <f t="shared" si="50"/>
        <v>11</v>
      </c>
      <c r="U120" s="114">
        <f t="shared" si="51"/>
        <v>0</v>
      </c>
      <c r="V120" s="114">
        <f t="shared" si="52"/>
        <v>33</v>
      </c>
      <c r="W120" s="114">
        <v>10</v>
      </c>
      <c r="X120" s="114">
        <v>7</v>
      </c>
      <c r="Y120" s="114"/>
      <c r="Z120" s="114">
        <v>17</v>
      </c>
      <c r="AA120" s="114">
        <v>12</v>
      </c>
      <c r="AB120" s="114">
        <v>4</v>
      </c>
      <c r="AC120" s="114">
        <v>16</v>
      </c>
      <c r="AD120" s="114">
        <v>9.9200000000000017</v>
      </c>
      <c r="AE120" s="114">
        <v>3.26</v>
      </c>
      <c r="AF120" s="114">
        <v>13.180000000000003</v>
      </c>
      <c r="AG120" s="114">
        <f t="shared" si="56"/>
        <v>19.920000000000002</v>
      </c>
      <c r="AH120" s="114">
        <f t="shared" si="57"/>
        <v>10.26</v>
      </c>
      <c r="AI120" s="114">
        <f t="shared" si="58"/>
        <v>0</v>
      </c>
      <c r="AJ120" s="114">
        <f t="shared" si="59"/>
        <v>30.18</v>
      </c>
      <c r="AK120" s="105"/>
    </row>
    <row r="121" spans="1:37" ht="15" x14ac:dyDescent="0.25">
      <c r="A121" s="119">
        <v>9</v>
      </c>
      <c r="B121" s="109" t="s">
        <v>275</v>
      </c>
      <c r="C121" s="108"/>
      <c r="D121" s="110">
        <f t="shared" si="46"/>
        <v>103</v>
      </c>
      <c r="E121" s="110">
        <f t="shared" si="47"/>
        <v>49</v>
      </c>
      <c r="F121" s="110">
        <f t="shared" si="48"/>
        <v>152</v>
      </c>
      <c r="G121" s="110">
        <v>93</v>
      </c>
      <c r="H121" s="110">
        <v>43</v>
      </c>
      <c r="I121" s="110">
        <v>136</v>
      </c>
      <c r="J121" s="110">
        <v>10</v>
      </c>
      <c r="K121" s="110">
        <v>6</v>
      </c>
      <c r="L121" s="110">
        <v>16</v>
      </c>
      <c r="M121" s="110">
        <v>7.13</v>
      </c>
      <c r="N121" s="110">
        <v>4.13</v>
      </c>
      <c r="O121" s="110">
        <v>11.26</v>
      </c>
      <c r="P121" s="110">
        <f t="shared" si="53"/>
        <v>100.13</v>
      </c>
      <c r="Q121" s="110">
        <f t="shared" si="54"/>
        <v>47.13</v>
      </c>
      <c r="R121" s="110">
        <f t="shared" si="55"/>
        <v>147.26</v>
      </c>
      <c r="S121" s="110">
        <f t="shared" si="49"/>
        <v>124</v>
      </c>
      <c r="T121" s="110">
        <f t="shared" si="50"/>
        <v>48</v>
      </c>
      <c r="U121" s="110">
        <f t="shared" si="51"/>
        <v>0</v>
      </c>
      <c r="V121" s="110">
        <f t="shared" si="52"/>
        <v>172</v>
      </c>
      <c r="W121" s="110">
        <v>110</v>
      </c>
      <c r="X121" s="110">
        <v>43</v>
      </c>
      <c r="Y121" s="110"/>
      <c r="Z121" s="110">
        <v>153</v>
      </c>
      <c r="AA121" s="110">
        <v>14</v>
      </c>
      <c r="AB121" s="110">
        <v>5</v>
      </c>
      <c r="AC121" s="110">
        <v>19</v>
      </c>
      <c r="AD121" s="110">
        <v>10.14</v>
      </c>
      <c r="AE121" s="110">
        <v>3.75</v>
      </c>
      <c r="AF121" s="110">
        <v>13.889999999999999</v>
      </c>
      <c r="AG121" s="110">
        <f t="shared" si="56"/>
        <v>120.14</v>
      </c>
      <c r="AH121" s="110">
        <f t="shared" si="57"/>
        <v>46.75</v>
      </c>
      <c r="AI121" s="110">
        <f t="shared" si="58"/>
        <v>0</v>
      </c>
      <c r="AJ121" s="110">
        <f t="shared" si="59"/>
        <v>166.89</v>
      </c>
      <c r="AK121" s="105"/>
    </row>
    <row r="122" spans="1:37" ht="15" x14ac:dyDescent="0.25">
      <c r="A122" s="117"/>
      <c r="B122" s="118" t="s">
        <v>298</v>
      </c>
      <c r="C122" s="120" t="s">
        <v>508</v>
      </c>
      <c r="D122" s="114">
        <f t="shared" si="46"/>
        <v>0</v>
      </c>
      <c r="E122" s="114">
        <f t="shared" si="47"/>
        <v>0</v>
      </c>
      <c r="F122" s="114">
        <f t="shared" si="48"/>
        <v>0</v>
      </c>
      <c r="G122" s="114"/>
      <c r="H122" s="114"/>
      <c r="I122" s="114"/>
      <c r="J122" s="114"/>
      <c r="K122" s="114"/>
      <c r="L122" s="114"/>
      <c r="M122" s="114"/>
      <c r="N122" s="114"/>
      <c r="O122" s="114"/>
      <c r="P122" s="114">
        <f t="shared" si="53"/>
        <v>0</v>
      </c>
      <c r="Q122" s="114">
        <f t="shared" si="54"/>
        <v>0</v>
      </c>
      <c r="R122" s="114">
        <f t="shared" si="55"/>
        <v>0</v>
      </c>
      <c r="S122" s="114">
        <f t="shared" si="49"/>
        <v>10</v>
      </c>
      <c r="T122" s="114">
        <f t="shared" si="50"/>
        <v>2</v>
      </c>
      <c r="U122" s="114">
        <f t="shared" si="51"/>
        <v>0</v>
      </c>
      <c r="V122" s="114">
        <f t="shared" si="52"/>
        <v>12</v>
      </c>
      <c r="W122" s="114">
        <v>9</v>
      </c>
      <c r="X122" s="114">
        <v>2</v>
      </c>
      <c r="Y122" s="114"/>
      <c r="Z122" s="114">
        <v>11</v>
      </c>
      <c r="AA122" s="114">
        <v>1</v>
      </c>
      <c r="AB122" s="114"/>
      <c r="AC122" s="114">
        <v>1</v>
      </c>
      <c r="AD122" s="114">
        <v>0.75</v>
      </c>
      <c r="AE122" s="114"/>
      <c r="AF122" s="114">
        <v>0.75</v>
      </c>
      <c r="AG122" s="114">
        <f t="shared" si="56"/>
        <v>9.75</v>
      </c>
      <c r="AH122" s="114">
        <f t="shared" si="57"/>
        <v>2</v>
      </c>
      <c r="AI122" s="114">
        <f t="shared" si="58"/>
        <v>0</v>
      </c>
      <c r="AJ122" s="114">
        <f t="shared" si="59"/>
        <v>11.75</v>
      </c>
      <c r="AK122" s="105"/>
    </row>
    <row r="123" spans="1:37" ht="15" x14ac:dyDescent="0.25">
      <c r="A123" s="117"/>
      <c r="B123" s="118" t="s">
        <v>56</v>
      </c>
      <c r="C123" s="120" t="s">
        <v>501</v>
      </c>
      <c r="D123" s="114">
        <f t="shared" si="46"/>
        <v>79</v>
      </c>
      <c r="E123" s="114">
        <f t="shared" si="47"/>
        <v>35</v>
      </c>
      <c r="F123" s="114">
        <f t="shared" si="48"/>
        <v>114</v>
      </c>
      <c r="G123" s="114">
        <v>78</v>
      </c>
      <c r="H123" s="114">
        <v>34</v>
      </c>
      <c r="I123" s="114">
        <v>112</v>
      </c>
      <c r="J123" s="114">
        <v>1</v>
      </c>
      <c r="K123" s="114">
        <v>1</v>
      </c>
      <c r="L123" s="114">
        <v>2</v>
      </c>
      <c r="M123" s="114">
        <v>0.75</v>
      </c>
      <c r="N123" s="114">
        <v>0.75</v>
      </c>
      <c r="O123" s="114">
        <v>1.5</v>
      </c>
      <c r="P123" s="114">
        <f t="shared" si="53"/>
        <v>78.75</v>
      </c>
      <c r="Q123" s="114">
        <f t="shared" si="54"/>
        <v>34.75</v>
      </c>
      <c r="R123" s="114">
        <f t="shared" si="55"/>
        <v>113.5</v>
      </c>
      <c r="S123" s="114">
        <f t="shared" si="49"/>
        <v>90</v>
      </c>
      <c r="T123" s="114">
        <f t="shared" si="50"/>
        <v>33</v>
      </c>
      <c r="U123" s="114">
        <f t="shared" si="51"/>
        <v>0</v>
      </c>
      <c r="V123" s="114">
        <f t="shared" si="52"/>
        <v>123</v>
      </c>
      <c r="W123" s="114">
        <v>85</v>
      </c>
      <c r="X123" s="114">
        <v>33</v>
      </c>
      <c r="Y123" s="114"/>
      <c r="Z123" s="114">
        <v>118</v>
      </c>
      <c r="AA123" s="114">
        <v>5</v>
      </c>
      <c r="AB123" s="114"/>
      <c r="AC123" s="114">
        <v>5</v>
      </c>
      <c r="AD123" s="114">
        <v>3.76</v>
      </c>
      <c r="AE123" s="114"/>
      <c r="AF123" s="114">
        <v>3.76</v>
      </c>
      <c r="AG123" s="114">
        <f t="shared" si="56"/>
        <v>88.76</v>
      </c>
      <c r="AH123" s="114">
        <f t="shared" si="57"/>
        <v>33</v>
      </c>
      <c r="AI123" s="114">
        <f t="shared" si="58"/>
        <v>0</v>
      </c>
      <c r="AJ123" s="114">
        <f t="shared" si="59"/>
        <v>121.76</v>
      </c>
      <c r="AK123" s="105"/>
    </row>
    <row r="124" spans="1:37" ht="15" x14ac:dyDescent="0.25">
      <c r="A124" s="117"/>
      <c r="B124" s="118" t="s">
        <v>60</v>
      </c>
      <c r="C124" s="120" t="s">
        <v>61</v>
      </c>
      <c r="D124" s="114">
        <f t="shared" si="46"/>
        <v>24</v>
      </c>
      <c r="E124" s="114">
        <f t="shared" si="47"/>
        <v>14</v>
      </c>
      <c r="F124" s="114">
        <f t="shared" si="48"/>
        <v>38</v>
      </c>
      <c r="G124" s="114">
        <v>15</v>
      </c>
      <c r="H124" s="114">
        <v>9</v>
      </c>
      <c r="I124" s="114">
        <v>24</v>
      </c>
      <c r="J124" s="114">
        <v>9</v>
      </c>
      <c r="K124" s="114">
        <v>5</v>
      </c>
      <c r="L124" s="114">
        <v>14</v>
      </c>
      <c r="M124" s="114">
        <v>6.38</v>
      </c>
      <c r="N124" s="114">
        <v>3.38</v>
      </c>
      <c r="O124" s="114">
        <v>9.76</v>
      </c>
      <c r="P124" s="114">
        <f t="shared" si="53"/>
        <v>21.38</v>
      </c>
      <c r="Q124" s="114">
        <f t="shared" si="54"/>
        <v>12.379999999999999</v>
      </c>
      <c r="R124" s="114">
        <f t="shared" si="55"/>
        <v>33.76</v>
      </c>
      <c r="S124" s="114">
        <f t="shared" si="49"/>
        <v>24</v>
      </c>
      <c r="T124" s="114">
        <f t="shared" si="50"/>
        <v>13</v>
      </c>
      <c r="U124" s="114">
        <f t="shared" si="51"/>
        <v>0</v>
      </c>
      <c r="V124" s="114">
        <f t="shared" si="52"/>
        <v>37</v>
      </c>
      <c r="W124" s="114">
        <v>16</v>
      </c>
      <c r="X124" s="114">
        <v>8</v>
      </c>
      <c r="Y124" s="114"/>
      <c r="Z124" s="114">
        <v>24</v>
      </c>
      <c r="AA124" s="114">
        <v>8</v>
      </c>
      <c r="AB124" s="114">
        <v>5</v>
      </c>
      <c r="AC124" s="114">
        <v>13</v>
      </c>
      <c r="AD124" s="114">
        <v>5.63</v>
      </c>
      <c r="AE124" s="114">
        <v>3.75</v>
      </c>
      <c r="AF124" s="114">
        <v>9.379999999999999</v>
      </c>
      <c r="AG124" s="114">
        <f t="shared" si="56"/>
        <v>21.63</v>
      </c>
      <c r="AH124" s="114">
        <f t="shared" si="57"/>
        <v>11.75</v>
      </c>
      <c r="AI124" s="114">
        <f t="shared" si="58"/>
        <v>0</v>
      </c>
      <c r="AJ124" s="114">
        <f t="shared" si="59"/>
        <v>33.379999999999995</v>
      </c>
      <c r="AK124" s="105"/>
    </row>
    <row r="125" spans="1:37" ht="15" x14ac:dyDescent="0.25">
      <c r="A125" s="111" t="s">
        <v>612</v>
      </c>
      <c r="B125" s="117"/>
      <c r="C125" s="117"/>
      <c r="D125" s="112">
        <f t="shared" si="46"/>
        <v>447</v>
      </c>
      <c r="E125" s="112">
        <f t="shared" si="47"/>
        <v>213</v>
      </c>
      <c r="F125" s="112">
        <f t="shared" si="48"/>
        <v>660</v>
      </c>
      <c r="G125" s="112">
        <v>378</v>
      </c>
      <c r="H125" s="112">
        <v>187</v>
      </c>
      <c r="I125" s="112">
        <v>565</v>
      </c>
      <c r="J125" s="112">
        <v>69</v>
      </c>
      <c r="K125" s="112">
        <v>26</v>
      </c>
      <c r="L125" s="112">
        <v>95</v>
      </c>
      <c r="M125" s="112">
        <v>43.09</v>
      </c>
      <c r="N125" s="112">
        <v>15.450000000000001</v>
      </c>
      <c r="O125" s="112">
        <v>58.54</v>
      </c>
      <c r="P125" s="112">
        <f t="shared" si="53"/>
        <v>421.09000000000003</v>
      </c>
      <c r="Q125" s="112">
        <f t="shared" si="54"/>
        <v>202.45</v>
      </c>
      <c r="R125" s="112">
        <f t="shared" si="55"/>
        <v>623.54</v>
      </c>
      <c r="S125" s="112">
        <f t="shared" si="49"/>
        <v>444</v>
      </c>
      <c r="T125" s="112">
        <f t="shared" si="50"/>
        <v>200</v>
      </c>
      <c r="U125" s="112">
        <f t="shared" si="51"/>
        <v>1</v>
      </c>
      <c r="V125" s="112">
        <f t="shared" si="52"/>
        <v>645</v>
      </c>
      <c r="W125" s="112">
        <v>385</v>
      </c>
      <c r="X125" s="112">
        <v>166</v>
      </c>
      <c r="Y125" s="112">
        <v>1</v>
      </c>
      <c r="Z125" s="112">
        <v>552</v>
      </c>
      <c r="AA125" s="112">
        <v>59</v>
      </c>
      <c r="AB125" s="112">
        <v>34</v>
      </c>
      <c r="AC125" s="112">
        <v>93</v>
      </c>
      <c r="AD125" s="112">
        <v>36.869999999999997</v>
      </c>
      <c r="AE125" s="112">
        <v>19.61</v>
      </c>
      <c r="AF125" s="112">
        <v>56.480000000000004</v>
      </c>
      <c r="AG125" s="112">
        <f t="shared" si="56"/>
        <v>421.87</v>
      </c>
      <c r="AH125" s="112">
        <f t="shared" si="57"/>
        <v>185.61</v>
      </c>
      <c r="AI125" s="112">
        <f t="shared" si="58"/>
        <v>1</v>
      </c>
      <c r="AJ125" s="112">
        <f t="shared" si="59"/>
        <v>608.48</v>
      </c>
      <c r="AK125" s="105"/>
    </row>
    <row r="126" spans="1:37" ht="15" x14ac:dyDescent="0.25">
      <c r="A126" s="118" t="s">
        <v>395</v>
      </c>
      <c r="B126" s="108"/>
      <c r="C126" s="108"/>
      <c r="D126" s="110">
        <f t="shared" si="46"/>
        <v>385</v>
      </c>
      <c r="E126" s="110">
        <f t="shared" si="47"/>
        <v>154</v>
      </c>
      <c r="F126" s="110">
        <f t="shared" si="48"/>
        <v>539</v>
      </c>
      <c r="G126" s="110">
        <v>353</v>
      </c>
      <c r="H126" s="110">
        <v>145</v>
      </c>
      <c r="I126" s="110">
        <v>498</v>
      </c>
      <c r="J126" s="110">
        <v>32</v>
      </c>
      <c r="K126" s="110">
        <v>9</v>
      </c>
      <c r="L126" s="110">
        <v>41</v>
      </c>
      <c r="M126" s="110">
        <v>18.16</v>
      </c>
      <c r="N126" s="110">
        <v>4.92</v>
      </c>
      <c r="O126" s="110">
        <v>23.08</v>
      </c>
      <c r="P126" s="110">
        <f t="shared" si="53"/>
        <v>371.16</v>
      </c>
      <c r="Q126" s="110">
        <f t="shared" si="54"/>
        <v>149.91999999999999</v>
      </c>
      <c r="R126" s="110">
        <f t="shared" si="55"/>
        <v>521.08000000000004</v>
      </c>
      <c r="S126" s="110">
        <f t="shared" si="49"/>
        <v>376</v>
      </c>
      <c r="T126" s="110">
        <f t="shared" si="50"/>
        <v>153</v>
      </c>
      <c r="U126" s="110">
        <f t="shared" si="51"/>
        <v>1</v>
      </c>
      <c r="V126" s="110">
        <f t="shared" si="52"/>
        <v>530</v>
      </c>
      <c r="W126" s="110">
        <v>352</v>
      </c>
      <c r="X126" s="110">
        <v>140</v>
      </c>
      <c r="Y126" s="110">
        <v>1</v>
      </c>
      <c r="Z126" s="110">
        <v>493</v>
      </c>
      <c r="AA126" s="110">
        <v>24</v>
      </c>
      <c r="AB126" s="110">
        <v>13</v>
      </c>
      <c r="AC126" s="110">
        <v>37</v>
      </c>
      <c r="AD126" s="110">
        <v>15.08</v>
      </c>
      <c r="AE126" s="110">
        <v>6.84</v>
      </c>
      <c r="AF126" s="110">
        <v>21.92</v>
      </c>
      <c r="AG126" s="110">
        <f t="shared" si="56"/>
        <v>367.08</v>
      </c>
      <c r="AH126" s="110">
        <f t="shared" si="57"/>
        <v>146.84</v>
      </c>
      <c r="AI126" s="110">
        <f t="shared" si="58"/>
        <v>1</v>
      </c>
      <c r="AJ126" s="110">
        <f t="shared" si="59"/>
        <v>514.91999999999996</v>
      </c>
      <c r="AK126" s="105"/>
    </row>
    <row r="127" spans="1:37" ht="15" x14ac:dyDescent="0.25">
      <c r="A127" s="119">
        <v>5</v>
      </c>
      <c r="B127" s="109" t="s">
        <v>3</v>
      </c>
      <c r="C127" s="108"/>
      <c r="D127" s="110">
        <f t="shared" si="46"/>
        <v>385</v>
      </c>
      <c r="E127" s="110">
        <f t="shared" si="47"/>
        <v>154</v>
      </c>
      <c r="F127" s="110">
        <f t="shared" si="48"/>
        <v>539</v>
      </c>
      <c r="G127" s="110">
        <v>353</v>
      </c>
      <c r="H127" s="110">
        <v>145</v>
      </c>
      <c r="I127" s="110">
        <v>498</v>
      </c>
      <c r="J127" s="110">
        <v>32</v>
      </c>
      <c r="K127" s="110">
        <v>9</v>
      </c>
      <c r="L127" s="110">
        <v>41</v>
      </c>
      <c r="M127" s="110">
        <v>18.16</v>
      </c>
      <c r="N127" s="110">
        <v>4.92</v>
      </c>
      <c r="O127" s="110">
        <v>23.08</v>
      </c>
      <c r="P127" s="110">
        <f t="shared" si="53"/>
        <v>371.16</v>
      </c>
      <c r="Q127" s="110">
        <f t="shared" si="54"/>
        <v>149.91999999999999</v>
      </c>
      <c r="R127" s="110">
        <f t="shared" si="55"/>
        <v>521.08000000000004</v>
      </c>
      <c r="S127" s="110">
        <f t="shared" si="49"/>
        <v>376</v>
      </c>
      <c r="T127" s="110">
        <f t="shared" si="50"/>
        <v>153</v>
      </c>
      <c r="U127" s="110">
        <f t="shared" si="51"/>
        <v>1</v>
      </c>
      <c r="V127" s="110">
        <f t="shared" si="52"/>
        <v>530</v>
      </c>
      <c r="W127" s="110">
        <v>352</v>
      </c>
      <c r="X127" s="110">
        <v>140</v>
      </c>
      <c r="Y127" s="110">
        <v>1</v>
      </c>
      <c r="Z127" s="110">
        <v>493</v>
      </c>
      <c r="AA127" s="110">
        <v>24</v>
      </c>
      <c r="AB127" s="110">
        <v>13</v>
      </c>
      <c r="AC127" s="110">
        <v>37</v>
      </c>
      <c r="AD127" s="110">
        <v>15.08</v>
      </c>
      <c r="AE127" s="110">
        <v>6.84</v>
      </c>
      <c r="AF127" s="110">
        <v>21.92</v>
      </c>
      <c r="AG127" s="110">
        <f t="shared" si="56"/>
        <v>367.08</v>
      </c>
      <c r="AH127" s="110">
        <f t="shared" si="57"/>
        <v>146.84</v>
      </c>
      <c r="AI127" s="110">
        <f t="shared" si="58"/>
        <v>1</v>
      </c>
      <c r="AJ127" s="110">
        <f t="shared" si="59"/>
        <v>514.91999999999996</v>
      </c>
      <c r="AK127" s="105"/>
    </row>
    <row r="128" spans="1:37" ht="15" x14ac:dyDescent="0.25">
      <c r="A128" s="117"/>
      <c r="B128" s="118" t="s">
        <v>82</v>
      </c>
      <c r="C128" s="120" t="s">
        <v>517</v>
      </c>
      <c r="D128" s="114">
        <f t="shared" si="46"/>
        <v>110</v>
      </c>
      <c r="E128" s="114">
        <f t="shared" si="47"/>
        <v>77</v>
      </c>
      <c r="F128" s="114">
        <f t="shared" si="48"/>
        <v>187</v>
      </c>
      <c r="G128" s="114">
        <v>102</v>
      </c>
      <c r="H128" s="114">
        <v>73</v>
      </c>
      <c r="I128" s="114">
        <v>175</v>
      </c>
      <c r="J128" s="114">
        <v>8</v>
      </c>
      <c r="K128" s="114">
        <v>4</v>
      </c>
      <c r="L128" s="114">
        <v>12</v>
      </c>
      <c r="M128" s="114">
        <v>5.33</v>
      </c>
      <c r="N128" s="114">
        <v>1.92</v>
      </c>
      <c r="O128" s="114">
        <v>7.25</v>
      </c>
      <c r="P128" s="114">
        <f t="shared" si="53"/>
        <v>107.33</v>
      </c>
      <c r="Q128" s="114">
        <f t="shared" si="54"/>
        <v>74.92</v>
      </c>
      <c r="R128" s="114">
        <f t="shared" si="55"/>
        <v>182.25</v>
      </c>
      <c r="S128" s="114">
        <f t="shared" si="49"/>
        <v>111</v>
      </c>
      <c r="T128" s="114">
        <f t="shared" si="50"/>
        <v>85</v>
      </c>
      <c r="U128" s="114">
        <f t="shared" si="51"/>
        <v>1</v>
      </c>
      <c r="V128" s="114">
        <f t="shared" si="52"/>
        <v>197</v>
      </c>
      <c r="W128" s="114">
        <v>104</v>
      </c>
      <c r="X128" s="114">
        <v>78</v>
      </c>
      <c r="Y128" s="114">
        <v>1</v>
      </c>
      <c r="Z128" s="114">
        <v>183</v>
      </c>
      <c r="AA128" s="114">
        <v>7</v>
      </c>
      <c r="AB128" s="114">
        <v>7</v>
      </c>
      <c r="AC128" s="114">
        <v>14</v>
      </c>
      <c r="AD128" s="114">
        <v>4.08</v>
      </c>
      <c r="AE128" s="114">
        <v>3.92</v>
      </c>
      <c r="AF128" s="114">
        <v>8</v>
      </c>
      <c r="AG128" s="114">
        <f t="shared" si="56"/>
        <v>108.08</v>
      </c>
      <c r="AH128" s="114">
        <f t="shared" si="57"/>
        <v>81.92</v>
      </c>
      <c r="AI128" s="114">
        <f t="shared" si="58"/>
        <v>1</v>
      </c>
      <c r="AJ128" s="114">
        <f t="shared" si="59"/>
        <v>191</v>
      </c>
      <c r="AK128" s="105"/>
    </row>
    <row r="129" spans="1:37" ht="15" x14ac:dyDescent="0.25">
      <c r="A129" s="117"/>
      <c r="B129" s="118" t="s">
        <v>80</v>
      </c>
      <c r="C129" s="120" t="s">
        <v>516</v>
      </c>
      <c r="D129" s="114">
        <f t="shared" si="46"/>
        <v>116</v>
      </c>
      <c r="E129" s="114">
        <f t="shared" si="47"/>
        <v>44</v>
      </c>
      <c r="F129" s="114">
        <f t="shared" si="48"/>
        <v>160</v>
      </c>
      <c r="G129" s="114">
        <v>109</v>
      </c>
      <c r="H129" s="114">
        <v>42</v>
      </c>
      <c r="I129" s="114">
        <v>151</v>
      </c>
      <c r="J129" s="114">
        <v>7</v>
      </c>
      <c r="K129" s="114">
        <v>2</v>
      </c>
      <c r="L129" s="114">
        <v>9</v>
      </c>
      <c r="M129" s="114">
        <v>3.33</v>
      </c>
      <c r="N129" s="114">
        <v>1</v>
      </c>
      <c r="O129" s="114">
        <v>4.33</v>
      </c>
      <c r="P129" s="114">
        <f t="shared" si="53"/>
        <v>112.33</v>
      </c>
      <c r="Q129" s="114">
        <f t="shared" si="54"/>
        <v>43</v>
      </c>
      <c r="R129" s="114">
        <f t="shared" si="55"/>
        <v>155.32999999999998</v>
      </c>
      <c r="S129" s="114">
        <f t="shared" si="49"/>
        <v>114</v>
      </c>
      <c r="T129" s="114">
        <f t="shared" si="50"/>
        <v>37</v>
      </c>
      <c r="U129" s="114">
        <f t="shared" si="51"/>
        <v>0</v>
      </c>
      <c r="V129" s="114">
        <f t="shared" si="52"/>
        <v>151</v>
      </c>
      <c r="W129" s="114">
        <v>105</v>
      </c>
      <c r="X129" s="114">
        <v>34</v>
      </c>
      <c r="Y129" s="114"/>
      <c r="Z129" s="114">
        <v>139</v>
      </c>
      <c r="AA129" s="114">
        <v>9</v>
      </c>
      <c r="AB129" s="114">
        <v>3</v>
      </c>
      <c r="AC129" s="114">
        <v>12</v>
      </c>
      <c r="AD129" s="114">
        <v>5.5</v>
      </c>
      <c r="AE129" s="114">
        <v>1.42</v>
      </c>
      <c r="AF129" s="114">
        <v>6.92</v>
      </c>
      <c r="AG129" s="114">
        <f t="shared" si="56"/>
        <v>110.5</v>
      </c>
      <c r="AH129" s="114">
        <f t="shared" si="57"/>
        <v>35.42</v>
      </c>
      <c r="AI129" s="114">
        <f t="shared" si="58"/>
        <v>0</v>
      </c>
      <c r="AJ129" s="114">
        <f t="shared" si="59"/>
        <v>145.92000000000002</v>
      </c>
      <c r="AK129" s="105"/>
    </row>
    <row r="130" spans="1:37" ht="15" x14ac:dyDescent="0.25">
      <c r="A130" s="117"/>
      <c r="B130" s="118" t="s">
        <v>84</v>
      </c>
      <c r="C130" s="120" t="s">
        <v>85</v>
      </c>
      <c r="D130" s="114">
        <f t="shared" si="46"/>
        <v>159</v>
      </c>
      <c r="E130" s="114">
        <f t="shared" si="47"/>
        <v>33</v>
      </c>
      <c r="F130" s="114">
        <f t="shared" si="48"/>
        <v>192</v>
      </c>
      <c r="G130" s="114">
        <v>142</v>
      </c>
      <c r="H130" s="114">
        <v>30</v>
      </c>
      <c r="I130" s="114">
        <v>172</v>
      </c>
      <c r="J130" s="114">
        <v>17</v>
      </c>
      <c r="K130" s="114">
        <v>3</v>
      </c>
      <c r="L130" s="114">
        <v>20</v>
      </c>
      <c r="M130" s="114">
        <v>9.5</v>
      </c>
      <c r="N130" s="114">
        <v>2</v>
      </c>
      <c r="O130" s="114">
        <v>11.5</v>
      </c>
      <c r="P130" s="114">
        <f t="shared" si="53"/>
        <v>151.5</v>
      </c>
      <c r="Q130" s="114">
        <f t="shared" si="54"/>
        <v>32</v>
      </c>
      <c r="R130" s="114">
        <f t="shared" si="55"/>
        <v>183.5</v>
      </c>
      <c r="S130" s="114">
        <f t="shared" si="49"/>
        <v>151</v>
      </c>
      <c r="T130" s="114">
        <f t="shared" si="50"/>
        <v>31</v>
      </c>
      <c r="U130" s="114">
        <f t="shared" si="51"/>
        <v>0</v>
      </c>
      <c r="V130" s="114">
        <f t="shared" si="52"/>
        <v>182</v>
      </c>
      <c r="W130" s="114">
        <v>143</v>
      </c>
      <c r="X130" s="114">
        <v>28</v>
      </c>
      <c r="Y130" s="114"/>
      <c r="Z130" s="114">
        <v>171</v>
      </c>
      <c r="AA130" s="114">
        <v>8</v>
      </c>
      <c r="AB130" s="114">
        <v>3</v>
      </c>
      <c r="AC130" s="114">
        <v>11</v>
      </c>
      <c r="AD130" s="114">
        <v>5.5</v>
      </c>
      <c r="AE130" s="114">
        <v>1.5</v>
      </c>
      <c r="AF130" s="114">
        <v>7</v>
      </c>
      <c r="AG130" s="114">
        <f t="shared" si="56"/>
        <v>148.5</v>
      </c>
      <c r="AH130" s="114">
        <f t="shared" si="57"/>
        <v>29.5</v>
      </c>
      <c r="AI130" s="114">
        <f t="shared" si="58"/>
        <v>0</v>
      </c>
      <c r="AJ130" s="114">
        <f t="shared" si="59"/>
        <v>178</v>
      </c>
      <c r="AK130" s="105"/>
    </row>
    <row r="131" spans="1:37" ht="15" x14ac:dyDescent="0.25">
      <c r="A131" s="118" t="s">
        <v>396</v>
      </c>
      <c r="B131" s="108"/>
      <c r="C131" s="108"/>
      <c r="D131" s="110">
        <f t="shared" si="46"/>
        <v>62</v>
      </c>
      <c r="E131" s="110">
        <f t="shared" si="47"/>
        <v>59</v>
      </c>
      <c r="F131" s="110">
        <f t="shared" si="48"/>
        <v>121</v>
      </c>
      <c r="G131" s="110">
        <v>25</v>
      </c>
      <c r="H131" s="110">
        <v>42</v>
      </c>
      <c r="I131" s="110">
        <v>67</v>
      </c>
      <c r="J131" s="110">
        <v>37</v>
      </c>
      <c r="K131" s="110">
        <v>17</v>
      </c>
      <c r="L131" s="110">
        <v>54</v>
      </c>
      <c r="M131" s="110">
        <v>24.929999999999996</v>
      </c>
      <c r="N131" s="110">
        <v>10.53</v>
      </c>
      <c r="O131" s="110">
        <v>35.459999999999994</v>
      </c>
      <c r="P131" s="110">
        <f t="shared" si="53"/>
        <v>49.929999999999993</v>
      </c>
      <c r="Q131" s="110">
        <f t="shared" si="54"/>
        <v>52.53</v>
      </c>
      <c r="R131" s="110">
        <f t="shared" si="55"/>
        <v>102.46</v>
      </c>
      <c r="S131" s="110">
        <f t="shared" si="49"/>
        <v>68</v>
      </c>
      <c r="T131" s="110">
        <f t="shared" si="50"/>
        <v>47</v>
      </c>
      <c r="U131" s="110">
        <f t="shared" si="51"/>
        <v>0</v>
      </c>
      <c r="V131" s="110">
        <f t="shared" si="52"/>
        <v>115</v>
      </c>
      <c r="W131" s="110">
        <v>33</v>
      </c>
      <c r="X131" s="110">
        <v>26</v>
      </c>
      <c r="Y131" s="110"/>
      <c r="Z131" s="110">
        <v>59</v>
      </c>
      <c r="AA131" s="110">
        <v>35</v>
      </c>
      <c r="AB131" s="110">
        <v>21</v>
      </c>
      <c r="AC131" s="110">
        <v>56</v>
      </c>
      <c r="AD131" s="110">
        <v>21.790000000000003</v>
      </c>
      <c r="AE131" s="110">
        <v>12.770000000000003</v>
      </c>
      <c r="AF131" s="110">
        <v>34.56</v>
      </c>
      <c r="AG131" s="110">
        <f t="shared" si="56"/>
        <v>54.790000000000006</v>
      </c>
      <c r="AH131" s="110">
        <f t="shared" si="57"/>
        <v>38.770000000000003</v>
      </c>
      <c r="AI131" s="110">
        <f t="shared" si="58"/>
        <v>0</v>
      </c>
      <c r="AJ131" s="110">
        <f t="shared" si="59"/>
        <v>93.56</v>
      </c>
      <c r="AK131" s="105"/>
    </row>
    <row r="132" spans="1:37" ht="15" x14ac:dyDescent="0.25">
      <c r="A132" s="119">
        <v>6</v>
      </c>
      <c r="B132" s="109" t="s">
        <v>300</v>
      </c>
      <c r="C132" s="108"/>
      <c r="D132" s="110">
        <f t="shared" si="46"/>
        <v>1</v>
      </c>
      <c r="E132" s="110">
        <f t="shared" si="47"/>
        <v>3</v>
      </c>
      <c r="F132" s="110">
        <f t="shared" si="48"/>
        <v>4</v>
      </c>
      <c r="G132" s="110">
        <v>1</v>
      </c>
      <c r="H132" s="110">
        <v>1</v>
      </c>
      <c r="I132" s="110">
        <v>2</v>
      </c>
      <c r="J132" s="110"/>
      <c r="K132" s="110">
        <v>2</v>
      </c>
      <c r="L132" s="110">
        <v>2</v>
      </c>
      <c r="M132" s="110"/>
      <c r="N132" s="110">
        <v>1.38</v>
      </c>
      <c r="O132" s="110">
        <v>1.38</v>
      </c>
      <c r="P132" s="110">
        <f t="shared" si="53"/>
        <v>1</v>
      </c>
      <c r="Q132" s="110">
        <f t="shared" si="54"/>
        <v>2.38</v>
      </c>
      <c r="R132" s="110">
        <f t="shared" si="55"/>
        <v>3.38</v>
      </c>
      <c r="S132" s="110">
        <f t="shared" si="49"/>
        <v>6</v>
      </c>
      <c r="T132" s="110">
        <f t="shared" si="50"/>
        <v>1</v>
      </c>
      <c r="U132" s="110">
        <f t="shared" si="51"/>
        <v>0</v>
      </c>
      <c r="V132" s="110">
        <f t="shared" si="52"/>
        <v>7</v>
      </c>
      <c r="W132" s="110">
        <v>5</v>
      </c>
      <c r="X132" s="110"/>
      <c r="Y132" s="110"/>
      <c r="Z132" s="110">
        <v>5</v>
      </c>
      <c r="AA132" s="110">
        <v>1</v>
      </c>
      <c r="AB132" s="110">
        <v>1</v>
      </c>
      <c r="AC132" s="110">
        <v>2</v>
      </c>
      <c r="AD132" s="110">
        <v>0.75</v>
      </c>
      <c r="AE132" s="110">
        <v>0.75</v>
      </c>
      <c r="AF132" s="110">
        <v>1.5</v>
      </c>
      <c r="AG132" s="110">
        <f t="shared" si="56"/>
        <v>5.75</v>
      </c>
      <c r="AH132" s="110">
        <f t="shared" si="57"/>
        <v>0.75</v>
      </c>
      <c r="AI132" s="110">
        <f t="shared" si="58"/>
        <v>0</v>
      </c>
      <c r="AJ132" s="110">
        <f t="shared" si="59"/>
        <v>6.5</v>
      </c>
      <c r="AK132" s="105"/>
    </row>
    <row r="133" spans="1:37" ht="15" x14ac:dyDescent="0.25">
      <c r="A133" s="117"/>
      <c r="B133" s="118" t="s">
        <v>303</v>
      </c>
      <c r="C133" s="120" t="s">
        <v>304</v>
      </c>
      <c r="D133" s="114">
        <f t="shared" si="46"/>
        <v>1</v>
      </c>
      <c r="E133" s="114">
        <f t="shared" si="47"/>
        <v>3</v>
      </c>
      <c r="F133" s="114">
        <f t="shared" si="48"/>
        <v>4</v>
      </c>
      <c r="G133" s="114">
        <v>1</v>
      </c>
      <c r="H133" s="114">
        <v>1</v>
      </c>
      <c r="I133" s="114">
        <v>2</v>
      </c>
      <c r="J133" s="114"/>
      <c r="K133" s="114">
        <v>2</v>
      </c>
      <c r="L133" s="114">
        <v>2</v>
      </c>
      <c r="M133" s="114"/>
      <c r="N133" s="114">
        <v>1.38</v>
      </c>
      <c r="O133" s="114">
        <v>1.38</v>
      </c>
      <c r="P133" s="114">
        <f t="shared" si="53"/>
        <v>1</v>
      </c>
      <c r="Q133" s="114">
        <f t="shared" si="54"/>
        <v>2.38</v>
      </c>
      <c r="R133" s="114">
        <f t="shared" si="55"/>
        <v>3.38</v>
      </c>
      <c r="S133" s="114">
        <f t="shared" si="49"/>
        <v>6</v>
      </c>
      <c r="T133" s="114">
        <f t="shared" si="50"/>
        <v>1</v>
      </c>
      <c r="U133" s="114">
        <f t="shared" si="51"/>
        <v>0</v>
      </c>
      <c r="V133" s="114">
        <f t="shared" si="52"/>
        <v>7</v>
      </c>
      <c r="W133" s="114">
        <v>5</v>
      </c>
      <c r="X133" s="114"/>
      <c r="Y133" s="114"/>
      <c r="Z133" s="114">
        <v>5</v>
      </c>
      <c r="AA133" s="114">
        <v>1</v>
      </c>
      <c r="AB133" s="114">
        <v>1</v>
      </c>
      <c r="AC133" s="114">
        <v>2</v>
      </c>
      <c r="AD133" s="114">
        <v>0.75</v>
      </c>
      <c r="AE133" s="114">
        <v>0.75</v>
      </c>
      <c r="AF133" s="114">
        <v>1.5</v>
      </c>
      <c r="AG133" s="114">
        <f t="shared" si="56"/>
        <v>5.75</v>
      </c>
      <c r="AH133" s="114">
        <f t="shared" si="57"/>
        <v>0.75</v>
      </c>
      <c r="AI133" s="114">
        <f t="shared" si="58"/>
        <v>0</v>
      </c>
      <c r="AJ133" s="114">
        <f t="shared" si="59"/>
        <v>6.5</v>
      </c>
      <c r="AK133" s="105"/>
    </row>
    <row r="134" spans="1:37" ht="15" x14ac:dyDescent="0.25">
      <c r="A134" s="119">
        <v>7</v>
      </c>
      <c r="B134" s="109" t="s">
        <v>397</v>
      </c>
      <c r="C134" s="108"/>
      <c r="D134" s="110">
        <f t="shared" si="46"/>
        <v>59</v>
      </c>
      <c r="E134" s="110">
        <f t="shared" si="47"/>
        <v>56</v>
      </c>
      <c r="F134" s="110">
        <f t="shared" si="48"/>
        <v>115</v>
      </c>
      <c r="G134" s="110">
        <v>24</v>
      </c>
      <c r="H134" s="110">
        <v>41</v>
      </c>
      <c r="I134" s="110">
        <v>65</v>
      </c>
      <c r="J134" s="110">
        <v>35</v>
      </c>
      <c r="K134" s="110">
        <v>15</v>
      </c>
      <c r="L134" s="110">
        <v>50</v>
      </c>
      <c r="M134" s="110">
        <v>24.049999999999997</v>
      </c>
      <c r="N134" s="110">
        <v>9.1499999999999986</v>
      </c>
      <c r="O134" s="110">
        <v>33.199999999999996</v>
      </c>
      <c r="P134" s="110">
        <f t="shared" si="53"/>
        <v>48.05</v>
      </c>
      <c r="Q134" s="110">
        <f t="shared" si="54"/>
        <v>50.15</v>
      </c>
      <c r="R134" s="110">
        <f t="shared" si="55"/>
        <v>98.199999999999989</v>
      </c>
      <c r="S134" s="110">
        <f t="shared" si="49"/>
        <v>60</v>
      </c>
      <c r="T134" s="110">
        <f t="shared" si="50"/>
        <v>46</v>
      </c>
      <c r="U134" s="110">
        <f t="shared" si="51"/>
        <v>0</v>
      </c>
      <c r="V134" s="110">
        <f t="shared" si="52"/>
        <v>106</v>
      </c>
      <c r="W134" s="110">
        <v>28</v>
      </c>
      <c r="X134" s="110">
        <v>26</v>
      </c>
      <c r="Y134" s="110"/>
      <c r="Z134" s="110">
        <v>54</v>
      </c>
      <c r="AA134" s="110">
        <v>32</v>
      </c>
      <c r="AB134" s="110">
        <v>20</v>
      </c>
      <c r="AC134" s="110">
        <v>52</v>
      </c>
      <c r="AD134" s="110">
        <v>19.540000000000003</v>
      </c>
      <c r="AE134" s="110">
        <v>12.020000000000001</v>
      </c>
      <c r="AF134" s="110">
        <v>31.560000000000002</v>
      </c>
      <c r="AG134" s="110">
        <f t="shared" si="56"/>
        <v>47.540000000000006</v>
      </c>
      <c r="AH134" s="110">
        <f t="shared" si="57"/>
        <v>38.020000000000003</v>
      </c>
      <c r="AI134" s="110">
        <f t="shared" si="58"/>
        <v>0</v>
      </c>
      <c r="AJ134" s="110">
        <f t="shared" si="59"/>
        <v>85.56</v>
      </c>
      <c r="AK134" s="105"/>
    </row>
    <row r="135" spans="1:37" ht="15" x14ac:dyDescent="0.25">
      <c r="A135" s="117"/>
      <c r="B135" s="118" t="s">
        <v>305</v>
      </c>
      <c r="C135" s="120" t="s">
        <v>515</v>
      </c>
      <c r="D135" s="114">
        <f t="shared" si="46"/>
        <v>45</v>
      </c>
      <c r="E135" s="114">
        <f t="shared" si="47"/>
        <v>35</v>
      </c>
      <c r="F135" s="114">
        <f t="shared" si="48"/>
        <v>80</v>
      </c>
      <c r="G135" s="114">
        <v>18</v>
      </c>
      <c r="H135" s="114">
        <v>25</v>
      </c>
      <c r="I135" s="114">
        <v>43</v>
      </c>
      <c r="J135" s="114">
        <v>27</v>
      </c>
      <c r="K135" s="114">
        <v>10</v>
      </c>
      <c r="L135" s="114">
        <v>37</v>
      </c>
      <c r="M135" s="114">
        <v>18.419999999999998</v>
      </c>
      <c r="N135" s="114">
        <v>6.14</v>
      </c>
      <c r="O135" s="114">
        <v>24.559999999999995</v>
      </c>
      <c r="P135" s="114">
        <f t="shared" si="53"/>
        <v>36.42</v>
      </c>
      <c r="Q135" s="114">
        <f t="shared" si="54"/>
        <v>31.14</v>
      </c>
      <c r="R135" s="114">
        <f t="shared" si="55"/>
        <v>67.56</v>
      </c>
      <c r="S135" s="114">
        <f t="shared" si="49"/>
        <v>51</v>
      </c>
      <c r="T135" s="114">
        <f t="shared" si="50"/>
        <v>28</v>
      </c>
      <c r="U135" s="114">
        <f t="shared" si="51"/>
        <v>0</v>
      </c>
      <c r="V135" s="114">
        <f t="shared" si="52"/>
        <v>79</v>
      </c>
      <c r="W135" s="114">
        <v>24</v>
      </c>
      <c r="X135" s="114">
        <v>18</v>
      </c>
      <c r="Y135" s="114"/>
      <c r="Z135" s="114">
        <v>42</v>
      </c>
      <c r="AA135" s="114">
        <v>27</v>
      </c>
      <c r="AB135" s="114">
        <v>10</v>
      </c>
      <c r="AC135" s="114">
        <v>37</v>
      </c>
      <c r="AD135" s="114">
        <v>17.290000000000003</v>
      </c>
      <c r="AE135" s="114">
        <v>7.5</v>
      </c>
      <c r="AF135" s="114">
        <v>24.790000000000003</v>
      </c>
      <c r="AG135" s="114">
        <f t="shared" si="56"/>
        <v>41.290000000000006</v>
      </c>
      <c r="AH135" s="114">
        <f t="shared" si="57"/>
        <v>25.5</v>
      </c>
      <c r="AI135" s="114">
        <f t="shared" si="58"/>
        <v>0</v>
      </c>
      <c r="AJ135" s="114">
        <f t="shared" si="59"/>
        <v>66.790000000000006</v>
      </c>
      <c r="AK135" s="105"/>
    </row>
    <row r="136" spans="1:37" ht="15" x14ac:dyDescent="0.25">
      <c r="A136" s="117"/>
      <c r="B136" s="118" t="s">
        <v>307</v>
      </c>
      <c r="C136" s="120" t="s">
        <v>308</v>
      </c>
      <c r="D136" s="114">
        <f t="shared" si="46"/>
        <v>11</v>
      </c>
      <c r="E136" s="114">
        <f t="shared" si="47"/>
        <v>14</v>
      </c>
      <c r="F136" s="114">
        <f t="shared" si="48"/>
        <v>25</v>
      </c>
      <c r="G136" s="114">
        <v>4</v>
      </c>
      <c r="H136" s="114">
        <v>10</v>
      </c>
      <c r="I136" s="114">
        <v>14</v>
      </c>
      <c r="J136" s="114">
        <v>7</v>
      </c>
      <c r="K136" s="114">
        <v>4</v>
      </c>
      <c r="L136" s="114">
        <v>11</v>
      </c>
      <c r="M136" s="114">
        <v>4.88</v>
      </c>
      <c r="N136" s="114">
        <v>2.2599999999999998</v>
      </c>
      <c r="O136" s="114">
        <v>7.14</v>
      </c>
      <c r="P136" s="114">
        <f t="shared" si="53"/>
        <v>8.879999999999999</v>
      </c>
      <c r="Q136" s="114">
        <f t="shared" si="54"/>
        <v>12.26</v>
      </c>
      <c r="R136" s="114">
        <f t="shared" si="55"/>
        <v>21.14</v>
      </c>
      <c r="S136" s="114">
        <f t="shared" si="49"/>
        <v>6</v>
      </c>
      <c r="T136" s="114">
        <f t="shared" si="50"/>
        <v>13</v>
      </c>
      <c r="U136" s="114">
        <f t="shared" si="51"/>
        <v>0</v>
      </c>
      <c r="V136" s="114">
        <f t="shared" si="52"/>
        <v>19</v>
      </c>
      <c r="W136" s="114">
        <v>2</v>
      </c>
      <c r="X136" s="114">
        <v>6</v>
      </c>
      <c r="Y136" s="114"/>
      <c r="Z136" s="114">
        <v>8</v>
      </c>
      <c r="AA136" s="114">
        <v>4</v>
      </c>
      <c r="AB136" s="114">
        <v>7</v>
      </c>
      <c r="AC136" s="114">
        <v>11</v>
      </c>
      <c r="AD136" s="114">
        <v>2.25</v>
      </c>
      <c r="AE136" s="114">
        <v>2.27</v>
      </c>
      <c r="AF136" s="114">
        <v>4.5199999999999996</v>
      </c>
      <c r="AG136" s="114">
        <f t="shared" si="56"/>
        <v>4.25</v>
      </c>
      <c r="AH136" s="114">
        <f t="shared" si="57"/>
        <v>8.27</v>
      </c>
      <c r="AI136" s="114">
        <f t="shared" si="58"/>
        <v>0</v>
      </c>
      <c r="AJ136" s="114">
        <f t="shared" si="59"/>
        <v>12.52</v>
      </c>
      <c r="AK136" s="105"/>
    </row>
    <row r="137" spans="1:37" ht="15" x14ac:dyDescent="0.25">
      <c r="A137" s="117"/>
      <c r="B137" s="118" t="s">
        <v>309</v>
      </c>
      <c r="C137" s="120" t="s">
        <v>518</v>
      </c>
      <c r="D137" s="114">
        <f t="shared" si="46"/>
        <v>3</v>
      </c>
      <c r="E137" s="114">
        <f t="shared" si="47"/>
        <v>7</v>
      </c>
      <c r="F137" s="114">
        <f t="shared" si="48"/>
        <v>10</v>
      </c>
      <c r="G137" s="114">
        <v>2</v>
      </c>
      <c r="H137" s="114">
        <v>6</v>
      </c>
      <c r="I137" s="114">
        <v>8</v>
      </c>
      <c r="J137" s="114">
        <v>1</v>
      </c>
      <c r="K137" s="114">
        <v>1</v>
      </c>
      <c r="L137" s="114">
        <v>2</v>
      </c>
      <c r="M137" s="114">
        <v>0.75</v>
      </c>
      <c r="N137" s="114">
        <v>0.75</v>
      </c>
      <c r="O137" s="114">
        <v>1.5</v>
      </c>
      <c r="P137" s="114">
        <f t="shared" si="53"/>
        <v>2.75</v>
      </c>
      <c r="Q137" s="114">
        <f t="shared" si="54"/>
        <v>6.75</v>
      </c>
      <c r="R137" s="114">
        <f t="shared" si="55"/>
        <v>9.5</v>
      </c>
      <c r="S137" s="114">
        <f t="shared" si="49"/>
        <v>3</v>
      </c>
      <c r="T137" s="114">
        <f t="shared" si="50"/>
        <v>5</v>
      </c>
      <c r="U137" s="114">
        <f t="shared" si="51"/>
        <v>0</v>
      </c>
      <c r="V137" s="114">
        <f t="shared" si="52"/>
        <v>8</v>
      </c>
      <c r="W137" s="114">
        <v>2</v>
      </c>
      <c r="X137" s="114">
        <v>2</v>
      </c>
      <c r="Y137" s="114"/>
      <c r="Z137" s="114">
        <v>4</v>
      </c>
      <c r="AA137" s="114">
        <v>1</v>
      </c>
      <c r="AB137" s="114">
        <v>3</v>
      </c>
      <c r="AC137" s="114">
        <v>4</v>
      </c>
      <c r="AD137" s="114">
        <v>0</v>
      </c>
      <c r="AE137" s="114">
        <v>2.25</v>
      </c>
      <c r="AF137" s="114">
        <v>2.25</v>
      </c>
      <c r="AG137" s="114">
        <f t="shared" si="56"/>
        <v>2</v>
      </c>
      <c r="AH137" s="114">
        <f t="shared" si="57"/>
        <v>4.25</v>
      </c>
      <c r="AI137" s="114">
        <f t="shared" si="58"/>
        <v>0</v>
      </c>
      <c r="AJ137" s="114">
        <f t="shared" si="59"/>
        <v>6.25</v>
      </c>
      <c r="AK137" s="105"/>
    </row>
    <row r="138" spans="1:37" ht="15" x14ac:dyDescent="0.25">
      <c r="A138" s="119">
        <v>8</v>
      </c>
      <c r="B138" s="109" t="s">
        <v>460</v>
      </c>
      <c r="C138" s="108"/>
      <c r="D138" s="110">
        <f t="shared" si="46"/>
        <v>2</v>
      </c>
      <c r="E138" s="110">
        <f t="shared" si="47"/>
        <v>0</v>
      </c>
      <c r="F138" s="110">
        <f t="shared" si="48"/>
        <v>2</v>
      </c>
      <c r="G138" s="110"/>
      <c r="H138" s="110"/>
      <c r="I138" s="110"/>
      <c r="J138" s="110">
        <v>2</v>
      </c>
      <c r="K138" s="110"/>
      <c r="L138" s="110">
        <v>2</v>
      </c>
      <c r="M138" s="110">
        <v>0.88</v>
      </c>
      <c r="N138" s="110"/>
      <c r="O138" s="110">
        <v>0.88</v>
      </c>
      <c r="P138" s="110">
        <f t="shared" si="53"/>
        <v>0.88</v>
      </c>
      <c r="Q138" s="110">
        <f t="shared" si="54"/>
        <v>0</v>
      </c>
      <c r="R138" s="110">
        <f t="shared" si="55"/>
        <v>0.88</v>
      </c>
      <c r="S138" s="110">
        <f t="shared" si="49"/>
        <v>2</v>
      </c>
      <c r="T138" s="110">
        <f t="shared" si="50"/>
        <v>0</v>
      </c>
      <c r="U138" s="110">
        <f t="shared" si="51"/>
        <v>0</v>
      </c>
      <c r="V138" s="110">
        <f t="shared" si="52"/>
        <v>2</v>
      </c>
      <c r="W138" s="110"/>
      <c r="X138" s="110"/>
      <c r="Y138" s="110"/>
      <c r="Z138" s="110"/>
      <c r="AA138" s="110">
        <v>2</v>
      </c>
      <c r="AB138" s="110"/>
      <c r="AC138" s="110">
        <v>2</v>
      </c>
      <c r="AD138" s="110">
        <v>1.5</v>
      </c>
      <c r="AE138" s="110"/>
      <c r="AF138" s="110">
        <v>1.5</v>
      </c>
      <c r="AG138" s="110">
        <f t="shared" si="56"/>
        <v>1.5</v>
      </c>
      <c r="AH138" s="110">
        <f t="shared" si="57"/>
        <v>0</v>
      </c>
      <c r="AI138" s="110">
        <f t="shared" si="58"/>
        <v>0</v>
      </c>
      <c r="AJ138" s="110">
        <f t="shared" si="59"/>
        <v>1.5</v>
      </c>
      <c r="AK138" s="105"/>
    </row>
    <row r="139" spans="1:37" ht="15" x14ac:dyDescent="0.25">
      <c r="A139" s="117"/>
      <c r="B139" s="118" t="s">
        <v>370</v>
      </c>
      <c r="C139" s="120" t="s">
        <v>371</v>
      </c>
      <c r="D139" s="114">
        <f t="shared" si="46"/>
        <v>2</v>
      </c>
      <c r="E139" s="114">
        <f t="shared" si="47"/>
        <v>0</v>
      </c>
      <c r="F139" s="114">
        <f t="shared" si="48"/>
        <v>2</v>
      </c>
      <c r="G139" s="114"/>
      <c r="H139" s="114"/>
      <c r="I139" s="114"/>
      <c r="J139" s="114">
        <v>2</v>
      </c>
      <c r="K139" s="114"/>
      <c r="L139" s="114">
        <v>2</v>
      </c>
      <c r="M139" s="114">
        <v>0.88</v>
      </c>
      <c r="N139" s="114"/>
      <c r="O139" s="114">
        <v>0.88</v>
      </c>
      <c r="P139" s="114">
        <f t="shared" si="53"/>
        <v>0.88</v>
      </c>
      <c r="Q139" s="114">
        <f t="shared" si="54"/>
        <v>0</v>
      </c>
      <c r="R139" s="114">
        <f t="shared" si="55"/>
        <v>0.88</v>
      </c>
      <c r="S139" s="114">
        <f t="shared" si="49"/>
        <v>2</v>
      </c>
      <c r="T139" s="114">
        <f t="shared" si="50"/>
        <v>0</v>
      </c>
      <c r="U139" s="114">
        <f t="shared" si="51"/>
        <v>0</v>
      </c>
      <c r="V139" s="114">
        <f t="shared" si="52"/>
        <v>2</v>
      </c>
      <c r="W139" s="114"/>
      <c r="X139" s="114"/>
      <c r="Y139" s="114"/>
      <c r="Z139" s="114"/>
      <c r="AA139" s="114">
        <v>2</v>
      </c>
      <c r="AB139" s="114"/>
      <c r="AC139" s="114">
        <v>2</v>
      </c>
      <c r="AD139" s="114">
        <v>1.5</v>
      </c>
      <c r="AE139" s="114"/>
      <c r="AF139" s="114">
        <v>1.5</v>
      </c>
      <c r="AG139" s="114">
        <f t="shared" si="56"/>
        <v>1.5</v>
      </c>
      <c r="AH139" s="114">
        <f t="shared" si="57"/>
        <v>0</v>
      </c>
      <c r="AI139" s="114">
        <f t="shared" si="58"/>
        <v>0</v>
      </c>
      <c r="AJ139" s="114">
        <f t="shared" si="59"/>
        <v>1.5</v>
      </c>
      <c r="AK139" s="105"/>
    </row>
    <row r="140" spans="1:37" ht="15" x14ac:dyDescent="0.25">
      <c r="A140" s="111" t="s">
        <v>411</v>
      </c>
      <c r="B140" s="117"/>
      <c r="C140" s="117"/>
      <c r="D140" s="112">
        <f t="shared" si="46"/>
        <v>311</v>
      </c>
      <c r="E140" s="112">
        <f t="shared" si="47"/>
        <v>192</v>
      </c>
      <c r="F140" s="112">
        <f t="shared" si="48"/>
        <v>503</v>
      </c>
      <c r="G140" s="112">
        <v>293</v>
      </c>
      <c r="H140" s="112">
        <v>180</v>
      </c>
      <c r="I140" s="112">
        <v>473</v>
      </c>
      <c r="J140" s="112">
        <v>18</v>
      </c>
      <c r="K140" s="112">
        <v>12</v>
      </c>
      <c r="L140" s="112">
        <v>30</v>
      </c>
      <c r="M140" s="112">
        <v>12.920000000000003</v>
      </c>
      <c r="N140" s="112">
        <v>9.0400000000000009</v>
      </c>
      <c r="O140" s="112">
        <v>21.96</v>
      </c>
      <c r="P140" s="112">
        <f t="shared" si="53"/>
        <v>305.92</v>
      </c>
      <c r="Q140" s="112">
        <f t="shared" si="54"/>
        <v>189.04</v>
      </c>
      <c r="R140" s="112">
        <f t="shared" si="55"/>
        <v>494.96000000000004</v>
      </c>
      <c r="S140" s="112">
        <f t="shared" si="49"/>
        <v>315</v>
      </c>
      <c r="T140" s="112">
        <f t="shared" si="50"/>
        <v>174</v>
      </c>
      <c r="U140" s="112">
        <f t="shared" si="51"/>
        <v>0</v>
      </c>
      <c r="V140" s="112">
        <f t="shared" si="52"/>
        <v>489</v>
      </c>
      <c r="W140" s="112">
        <v>296</v>
      </c>
      <c r="X140" s="112">
        <v>160</v>
      </c>
      <c r="Y140" s="112"/>
      <c r="Z140" s="112">
        <v>456</v>
      </c>
      <c r="AA140" s="112">
        <v>19</v>
      </c>
      <c r="AB140" s="112">
        <v>14</v>
      </c>
      <c r="AC140" s="112">
        <v>33</v>
      </c>
      <c r="AD140" s="112">
        <v>12.310000000000004</v>
      </c>
      <c r="AE140" s="112">
        <v>10.410000000000002</v>
      </c>
      <c r="AF140" s="112">
        <v>22.72</v>
      </c>
      <c r="AG140" s="112">
        <f t="shared" si="56"/>
        <v>308.31</v>
      </c>
      <c r="AH140" s="112">
        <f t="shared" si="57"/>
        <v>170.41</v>
      </c>
      <c r="AI140" s="112">
        <f t="shared" si="58"/>
        <v>0</v>
      </c>
      <c r="AJ140" s="112">
        <f t="shared" si="59"/>
        <v>478.72</v>
      </c>
      <c r="AK140" s="105"/>
    </row>
    <row r="141" spans="1:37" ht="15" x14ac:dyDescent="0.25">
      <c r="A141" s="118" t="s">
        <v>396</v>
      </c>
      <c r="B141" s="108"/>
      <c r="C141" s="108"/>
      <c r="D141" s="110">
        <f t="shared" si="46"/>
        <v>311</v>
      </c>
      <c r="E141" s="110">
        <f t="shared" si="47"/>
        <v>192</v>
      </c>
      <c r="F141" s="110">
        <f t="shared" si="48"/>
        <v>503</v>
      </c>
      <c r="G141" s="110">
        <v>293</v>
      </c>
      <c r="H141" s="110">
        <v>180</v>
      </c>
      <c r="I141" s="110">
        <v>473</v>
      </c>
      <c r="J141" s="110">
        <v>18</v>
      </c>
      <c r="K141" s="110">
        <v>12</v>
      </c>
      <c r="L141" s="110">
        <v>30</v>
      </c>
      <c r="M141" s="110">
        <v>12.920000000000003</v>
      </c>
      <c r="N141" s="110">
        <v>9.0400000000000009</v>
      </c>
      <c r="O141" s="110">
        <v>21.96</v>
      </c>
      <c r="P141" s="110">
        <f t="shared" si="53"/>
        <v>305.92</v>
      </c>
      <c r="Q141" s="110">
        <f t="shared" si="54"/>
        <v>189.04</v>
      </c>
      <c r="R141" s="110">
        <f t="shared" si="55"/>
        <v>494.96000000000004</v>
      </c>
      <c r="S141" s="110">
        <f t="shared" si="49"/>
        <v>315</v>
      </c>
      <c r="T141" s="110">
        <f t="shared" si="50"/>
        <v>174</v>
      </c>
      <c r="U141" s="110">
        <f t="shared" si="51"/>
        <v>0</v>
      </c>
      <c r="V141" s="110">
        <f t="shared" si="52"/>
        <v>489</v>
      </c>
      <c r="W141" s="110">
        <v>296</v>
      </c>
      <c r="X141" s="110">
        <v>160</v>
      </c>
      <c r="Y141" s="110"/>
      <c r="Z141" s="110">
        <v>456</v>
      </c>
      <c r="AA141" s="110">
        <v>19</v>
      </c>
      <c r="AB141" s="110">
        <v>14</v>
      </c>
      <c r="AC141" s="110">
        <v>33</v>
      </c>
      <c r="AD141" s="110">
        <v>12.310000000000004</v>
      </c>
      <c r="AE141" s="110">
        <v>10.410000000000002</v>
      </c>
      <c r="AF141" s="110">
        <v>22.72</v>
      </c>
      <c r="AG141" s="110">
        <f t="shared" si="56"/>
        <v>308.31</v>
      </c>
      <c r="AH141" s="110">
        <f t="shared" si="57"/>
        <v>170.41</v>
      </c>
      <c r="AI141" s="110">
        <f t="shared" si="58"/>
        <v>0</v>
      </c>
      <c r="AJ141" s="110">
        <f t="shared" si="59"/>
        <v>478.72</v>
      </c>
      <c r="AK141" s="105"/>
    </row>
    <row r="142" spans="1:37" ht="15" x14ac:dyDescent="0.25">
      <c r="A142" s="119">
        <v>7</v>
      </c>
      <c r="B142" s="109" t="s">
        <v>397</v>
      </c>
      <c r="C142" s="108"/>
      <c r="D142" s="110">
        <f t="shared" si="46"/>
        <v>15</v>
      </c>
      <c r="E142" s="110">
        <f t="shared" si="47"/>
        <v>10</v>
      </c>
      <c r="F142" s="110">
        <f t="shared" si="48"/>
        <v>25</v>
      </c>
      <c r="G142" s="110">
        <v>5</v>
      </c>
      <c r="H142" s="110">
        <v>7</v>
      </c>
      <c r="I142" s="110">
        <v>12</v>
      </c>
      <c r="J142" s="110">
        <v>10</v>
      </c>
      <c r="K142" s="110">
        <v>3</v>
      </c>
      <c r="L142" s="110">
        <v>13</v>
      </c>
      <c r="M142" s="110">
        <v>7.39</v>
      </c>
      <c r="N142" s="110">
        <v>2.64</v>
      </c>
      <c r="O142" s="110">
        <v>10.029999999999999</v>
      </c>
      <c r="P142" s="110">
        <f t="shared" si="53"/>
        <v>12.39</v>
      </c>
      <c r="Q142" s="110">
        <f t="shared" si="54"/>
        <v>9.64</v>
      </c>
      <c r="R142" s="110">
        <f t="shared" si="55"/>
        <v>22.03</v>
      </c>
      <c r="S142" s="110">
        <f t="shared" si="49"/>
        <v>18</v>
      </c>
      <c r="T142" s="110">
        <f t="shared" si="50"/>
        <v>13</v>
      </c>
      <c r="U142" s="110">
        <f t="shared" si="51"/>
        <v>0</v>
      </c>
      <c r="V142" s="110">
        <f t="shared" si="52"/>
        <v>31</v>
      </c>
      <c r="W142" s="110">
        <v>11</v>
      </c>
      <c r="X142" s="110">
        <v>5</v>
      </c>
      <c r="Y142" s="110"/>
      <c r="Z142" s="110">
        <v>16</v>
      </c>
      <c r="AA142" s="110">
        <v>7</v>
      </c>
      <c r="AB142" s="110">
        <v>8</v>
      </c>
      <c r="AC142" s="110">
        <v>15</v>
      </c>
      <c r="AD142" s="110">
        <v>5.14</v>
      </c>
      <c r="AE142" s="110">
        <v>6.52</v>
      </c>
      <c r="AF142" s="110">
        <v>11.659999999999998</v>
      </c>
      <c r="AG142" s="110">
        <f t="shared" si="56"/>
        <v>16.14</v>
      </c>
      <c r="AH142" s="110">
        <f t="shared" si="57"/>
        <v>11.52</v>
      </c>
      <c r="AI142" s="110">
        <f t="shared" si="58"/>
        <v>0</v>
      </c>
      <c r="AJ142" s="110">
        <f t="shared" si="59"/>
        <v>27.66</v>
      </c>
      <c r="AK142" s="105"/>
    </row>
    <row r="143" spans="1:37" ht="15" x14ac:dyDescent="0.25">
      <c r="A143" s="117"/>
      <c r="B143" s="118" t="s">
        <v>312</v>
      </c>
      <c r="C143" s="120" t="s">
        <v>313</v>
      </c>
      <c r="D143" s="114">
        <f t="shared" si="46"/>
        <v>9</v>
      </c>
      <c r="E143" s="114">
        <f t="shared" si="47"/>
        <v>3</v>
      </c>
      <c r="F143" s="114">
        <f t="shared" si="48"/>
        <v>12</v>
      </c>
      <c r="G143" s="114">
        <v>2</v>
      </c>
      <c r="H143" s="114">
        <v>3</v>
      </c>
      <c r="I143" s="114">
        <v>5</v>
      </c>
      <c r="J143" s="114">
        <v>7</v>
      </c>
      <c r="K143" s="114"/>
      <c r="L143" s="114">
        <v>7</v>
      </c>
      <c r="M143" s="114">
        <v>5.14</v>
      </c>
      <c r="N143" s="114"/>
      <c r="O143" s="114">
        <v>5.14</v>
      </c>
      <c r="P143" s="114">
        <f t="shared" si="53"/>
        <v>7.14</v>
      </c>
      <c r="Q143" s="114">
        <f t="shared" si="54"/>
        <v>3</v>
      </c>
      <c r="R143" s="114">
        <f t="shared" si="55"/>
        <v>10.14</v>
      </c>
      <c r="S143" s="114">
        <f t="shared" si="49"/>
        <v>10</v>
      </c>
      <c r="T143" s="114">
        <f t="shared" si="50"/>
        <v>3</v>
      </c>
      <c r="U143" s="114">
        <f t="shared" si="51"/>
        <v>0</v>
      </c>
      <c r="V143" s="114">
        <f t="shared" si="52"/>
        <v>13</v>
      </c>
      <c r="W143" s="114">
        <v>7</v>
      </c>
      <c r="X143" s="114">
        <v>1</v>
      </c>
      <c r="Y143" s="114"/>
      <c r="Z143" s="114">
        <v>8</v>
      </c>
      <c r="AA143" s="114">
        <v>3</v>
      </c>
      <c r="AB143" s="114">
        <v>2</v>
      </c>
      <c r="AC143" s="114">
        <v>5</v>
      </c>
      <c r="AD143" s="114">
        <v>1.88</v>
      </c>
      <c r="AE143" s="114">
        <v>1.63</v>
      </c>
      <c r="AF143" s="114">
        <v>3.51</v>
      </c>
      <c r="AG143" s="114">
        <f t="shared" si="56"/>
        <v>8.879999999999999</v>
      </c>
      <c r="AH143" s="114">
        <f t="shared" si="57"/>
        <v>2.63</v>
      </c>
      <c r="AI143" s="114">
        <f t="shared" si="58"/>
        <v>0</v>
      </c>
      <c r="AJ143" s="114">
        <f t="shared" si="59"/>
        <v>11.509999999999998</v>
      </c>
      <c r="AK143" s="105"/>
    </row>
    <row r="144" spans="1:37" ht="15" x14ac:dyDescent="0.25">
      <c r="A144" s="117"/>
      <c r="B144" s="118" t="s">
        <v>412</v>
      </c>
      <c r="C144" s="120" t="s">
        <v>413</v>
      </c>
      <c r="D144" s="114">
        <f t="shared" si="46"/>
        <v>6</v>
      </c>
      <c r="E144" s="114">
        <f t="shared" si="47"/>
        <v>7</v>
      </c>
      <c r="F144" s="114">
        <f t="shared" si="48"/>
        <v>13</v>
      </c>
      <c r="G144" s="114">
        <v>3</v>
      </c>
      <c r="H144" s="114">
        <v>4</v>
      </c>
      <c r="I144" s="114">
        <v>7</v>
      </c>
      <c r="J144" s="114">
        <v>3</v>
      </c>
      <c r="K144" s="114">
        <v>3</v>
      </c>
      <c r="L144" s="114">
        <v>6</v>
      </c>
      <c r="M144" s="114">
        <v>2.25</v>
      </c>
      <c r="N144" s="114">
        <v>2.64</v>
      </c>
      <c r="O144" s="114">
        <v>4.8899999999999997</v>
      </c>
      <c r="P144" s="114">
        <f t="shared" si="53"/>
        <v>5.25</v>
      </c>
      <c r="Q144" s="114">
        <f t="shared" si="54"/>
        <v>6.6400000000000006</v>
      </c>
      <c r="R144" s="114">
        <f t="shared" si="55"/>
        <v>11.89</v>
      </c>
      <c r="S144" s="114">
        <f t="shared" si="49"/>
        <v>8</v>
      </c>
      <c r="T144" s="114">
        <f t="shared" si="50"/>
        <v>10</v>
      </c>
      <c r="U144" s="114">
        <f t="shared" si="51"/>
        <v>0</v>
      </c>
      <c r="V144" s="114">
        <f t="shared" si="52"/>
        <v>18</v>
      </c>
      <c r="W144" s="114">
        <v>4</v>
      </c>
      <c r="X144" s="114">
        <v>4</v>
      </c>
      <c r="Y144" s="114"/>
      <c r="Z144" s="114">
        <v>8</v>
      </c>
      <c r="AA144" s="114">
        <v>4</v>
      </c>
      <c r="AB144" s="114">
        <v>6</v>
      </c>
      <c r="AC144" s="114">
        <v>10</v>
      </c>
      <c r="AD144" s="114">
        <v>3.26</v>
      </c>
      <c r="AE144" s="114">
        <v>4.8899999999999997</v>
      </c>
      <c r="AF144" s="114">
        <v>8.1499999999999986</v>
      </c>
      <c r="AG144" s="114">
        <f t="shared" si="56"/>
        <v>7.26</v>
      </c>
      <c r="AH144" s="114">
        <f t="shared" si="57"/>
        <v>8.89</v>
      </c>
      <c r="AI144" s="114">
        <f t="shared" si="58"/>
        <v>0</v>
      </c>
      <c r="AJ144" s="114">
        <f t="shared" si="59"/>
        <v>16.149999999999999</v>
      </c>
      <c r="AK144" s="105"/>
    </row>
    <row r="145" spans="1:37" ht="15" x14ac:dyDescent="0.25">
      <c r="A145" s="119">
        <v>11</v>
      </c>
      <c r="B145" s="109" t="s">
        <v>311</v>
      </c>
      <c r="C145" s="108"/>
      <c r="D145" s="110">
        <f t="shared" si="46"/>
        <v>296</v>
      </c>
      <c r="E145" s="110">
        <f t="shared" si="47"/>
        <v>182</v>
      </c>
      <c r="F145" s="110">
        <f t="shared" si="48"/>
        <v>478</v>
      </c>
      <c r="G145" s="110">
        <v>288</v>
      </c>
      <c r="H145" s="110">
        <v>173</v>
      </c>
      <c r="I145" s="110">
        <v>461</v>
      </c>
      <c r="J145" s="110">
        <v>8</v>
      </c>
      <c r="K145" s="110">
        <v>9</v>
      </c>
      <c r="L145" s="110">
        <v>17</v>
      </c>
      <c r="M145" s="110">
        <v>5.53</v>
      </c>
      <c r="N145" s="110">
        <v>6.3999999999999995</v>
      </c>
      <c r="O145" s="110">
        <v>11.930000000000001</v>
      </c>
      <c r="P145" s="110">
        <f t="shared" si="53"/>
        <v>293.52999999999997</v>
      </c>
      <c r="Q145" s="110">
        <f t="shared" si="54"/>
        <v>179.4</v>
      </c>
      <c r="R145" s="110">
        <f t="shared" si="55"/>
        <v>472.92999999999995</v>
      </c>
      <c r="S145" s="110">
        <f t="shared" si="49"/>
        <v>297</v>
      </c>
      <c r="T145" s="110">
        <f t="shared" si="50"/>
        <v>161</v>
      </c>
      <c r="U145" s="110">
        <f t="shared" si="51"/>
        <v>0</v>
      </c>
      <c r="V145" s="110">
        <f t="shared" si="52"/>
        <v>458</v>
      </c>
      <c r="W145" s="110">
        <v>285</v>
      </c>
      <c r="X145" s="110">
        <v>155</v>
      </c>
      <c r="Y145" s="110"/>
      <c r="Z145" s="110">
        <v>440</v>
      </c>
      <c r="AA145" s="110">
        <v>12</v>
      </c>
      <c r="AB145" s="110">
        <v>6</v>
      </c>
      <c r="AC145" s="110">
        <v>18</v>
      </c>
      <c r="AD145" s="110">
        <v>7.17</v>
      </c>
      <c r="AE145" s="110">
        <v>3.8899999999999997</v>
      </c>
      <c r="AF145" s="110">
        <v>11.060000000000002</v>
      </c>
      <c r="AG145" s="110">
        <f t="shared" si="56"/>
        <v>292.17</v>
      </c>
      <c r="AH145" s="110">
        <f t="shared" si="57"/>
        <v>158.88999999999999</v>
      </c>
      <c r="AI145" s="110">
        <f t="shared" si="58"/>
        <v>0</v>
      </c>
      <c r="AJ145" s="110">
        <f t="shared" si="59"/>
        <v>451.06</v>
      </c>
      <c r="AK145" s="105"/>
    </row>
    <row r="146" spans="1:37" ht="15" x14ac:dyDescent="0.25">
      <c r="A146" s="117"/>
      <c r="B146" s="118" t="s">
        <v>312</v>
      </c>
      <c r="C146" s="120" t="s">
        <v>313</v>
      </c>
      <c r="D146" s="114">
        <f t="shared" si="46"/>
        <v>296</v>
      </c>
      <c r="E146" s="114">
        <f t="shared" si="47"/>
        <v>182</v>
      </c>
      <c r="F146" s="114">
        <f t="shared" si="48"/>
        <v>478</v>
      </c>
      <c r="G146" s="114">
        <v>288</v>
      </c>
      <c r="H146" s="114">
        <v>173</v>
      </c>
      <c r="I146" s="114">
        <v>461</v>
      </c>
      <c r="J146" s="114">
        <v>8</v>
      </c>
      <c r="K146" s="114">
        <v>9</v>
      </c>
      <c r="L146" s="114">
        <v>17</v>
      </c>
      <c r="M146" s="114">
        <v>5.53</v>
      </c>
      <c r="N146" s="114">
        <v>6.3999999999999995</v>
      </c>
      <c r="O146" s="114">
        <v>11.930000000000001</v>
      </c>
      <c r="P146" s="114">
        <f t="shared" si="53"/>
        <v>293.52999999999997</v>
      </c>
      <c r="Q146" s="114">
        <f t="shared" si="54"/>
        <v>179.4</v>
      </c>
      <c r="R146" s="114">
        <f t="shared" si="55"/>
        <v>472.92999999999995</v>
      </c>
      <c r="S146" s="114">
        <f t="shared" si="49"/>
        <v>297</v>
      </c>
      <c r="T146" s="114">
        <f t="shared" si="50"/>
        <v>161</v>
      </c>
      <c r="U146" s="114">
        <f t="shared" si="51"/>
        <v>0</v>
      </c>
      <c r="V146" s="114">
        <f t="shared" si="52"/>
        <v>458</v>
      </c>
      <c r="W146" s="114">
        <v>285</v>
      </c>
      <c r="X146" s="114">
        <v>155</v>
      </c>
      <c r="Y146" s="114"/>
      <c r="Z146" s="114">
        <v>440</v>
      </c>
      <c r="AA146" s="114">
        <v>12</v>
      </c>
      <c r="AB146" s="114">
        <v>6</v>
      </c>
      <c r="AC146" s="114">
        <v>18</v>
      </c>
      <c r="AD146" s="114">
        <v>7.17</v>
      </c>
      <c r="AE146" s="114">
        <v>3.8899999999999997</v>
      </c>
      <c r="AF146" s="114">
        <v>11.060000000000002</v>
      </c>
      <c r="AG146" s="114">
        <f t="shared" si="56"/>
        <v>292.17</v>
      </c>
      <c r="AH146" s="114">
        <f t="shared" si="57"/>
        <v>158.88999999999999</v>
      </c>
      <c r="AI146" s="114">
        <f t="shared" si="58"/>
        <v>0</v>
      </c>
      <c r="AJ146" s="114">
        <f t="shared" si="59"/>
        <v>451.06</v>
      </c>
      <c r="AK146" s="105"/>
    </row>
    <row r="147" spans="1:37" ht="15" x14ac:dyDescent="0.25">
      <c r="A147" s="111" t="s">
        <v>404</v>
      </c>
      <c r="B147" s="117"/>
      <c r="C147" s="117"/>
      <c r="D147" s="112">
        <f t="shared" si="46"/>
        <v>948</v>
      </c>
      <c r="E147" s="112">
        <f t="shared" si="47"/>
        <v>406</v>
      </c>
      <c r="F147" s="112">
        <f t="shared" si="48"/>
        <v>1354</v>
      </c>
      <c r="G147" s="112">
        <v>764</v>
      </c>
      <c r="H147" s="112">
        <v>286</v>
      </c>
      <c r="I147" s="112">
        <v>1050</v>
      </c>
      <c r="J147" s="112">
        <v>184</v>
      </c>
      <c r="K147" s="112">
        <v>120</v>
      </c>
      <c r="L147" s="112">
        <v>304</v>
      </c>
      <c r="M147" s="112">
        <v>121.14999999999989</v>
      </c>
      <c r="N147" s="112">
        <v>80.070000000000022</v>
      </c>
      <c r="O147" s="112">
        <v>201.22</v>
      </c>
      <c r="P147" s="112">
        <f t="shared" si="53"/>
        <v>885.14999999999986</v>
      </c>
      <c r="Q147" s="112">
        <f t="shared" si="54"/>
        <v>366.07000000000005</v>
      </c>
      <c r="R147" s="112">
        <f t="shared" si="55"/>
        <v>1251.2199999999998</v>
      </c>
      <c r="S147" s="112">
        <f t="shared" si="49"/>
        <v>837</v>
      </c>
      <c r="T147" s="112">
        <f t="shared" si="50"/>
        <v>401</v>
      </c>
      <c r="U147" s="112">
        <f t="shared" si="51"/>
        <v>0</v>
      </c>
      <c r="V147" s="112">
        <f t="shared" si="52"/>
        <v>1238</v>
      </c>
      <c r="W147" s="112">
        <v>595</v>
      </c>
      <c r="X147" s="112">
        <v>246</v>
      </c>
      <c r="Y147" s="112"/>
      <c r="Z147" s="112">
        <v>841</v>
      </c>
      <c r="AA147" s="112">
        <v>242</v>
      </c>
      <c r="AB147" s="112">
        <v>155</v>
      </c>
      <c r="AC147" s="112">
        <v>397</v>
      </c>
      <c r="AD147" s="112">
        <v>98.92999999999995</v>
      </c>
      <c r="AE147" s="112">
        <v>76.960000000000008</v>
      </c>
      <c r="AF147" s="112">
        <v>175.89</v>
      </c>
      <c r="AG147" s="112">
        <f t="shared" si="56"/>
        <v>693.93</v>
      </c>
      <c r="AH147" s="112">
        <f t="shared" si="57"/>
        <v>322.96000000000004</v>
      </c>
      <c r="AI147" s="112">
        <f t="shared" si="58"/>
        <v>0</v>
      </c>
      <c r="AJ147" s="112">
        <f t="shared" si="59"/>
        <v>1016.89</v>
      </c>
      <c r="AK147" s="105"/>
    </row>
    <row r="148" spans="1:37" ht="15" x14ac:dyDescent="0.25">
      <c r="A148" s="118" t="s">
        <v>395</v>
      </c>
      <c r="B148" s="108"/>
      <c r="C148" s="108"/>
      <c r="D148" s="110">
        <f t="shared" si="46"/>
        <v>630</v>
      </c>
      <c r="E148" s="110">
        <f t="shared" si="47"/>
        <v>228</v>
      </c>
      <c r="F148" s="110">
        <f t="shared" si="48"/>
        <v>858</v>
      </c>
      <c r="G148" s="110">
        <v>567</v>
      </c>
      <c r="H148" s="110">
        <v>195</v>
      </c>
      <c r="I148" s="110">
        <v>762</v>
      </c>
      <c r="J148" s="110">
        <v>63</v>
      </c>
      <c r="K148" s="110">
        <v>33</v>
      </c>
      <c r="L148" s="110">
        <v>96</v>
      </c>
      <c r="M148" s="110">
        <v>39.31</v>
      </c>
      <c r="N148" s="110">
        <v>19.590000000000003</v>
      </c>
      <c r="O148" s="110">
        <v>58.9</v>
      </c>
      <c r="P148" s="110">
        <f t="shared" si="53"/>
        <v>606.30999999999995</v>
      </c>
      <c r="Q148" s="110">
        <f t="shared" si="54"/>
        <v>214.59</v>
      </c>
      <c r="R148" s="110">
        <f t="shared" si="55"/>
        <v>820.9</v>
      </c>
      <c r="S148" s="110">
        <f t="shared" si="49"/>
        <v>544</v>
      </c>
      <c r="T148" s="110">
        <f t="shared" si="50"/>
        <v>228</v>
      </c>
      <c r="U148" s="110">
        <f t="shared" si="51"/>
        <v>0</v>
      </c>
      <c r="V148" s="110">
        <f t="shared" si="52"/>
        <v>772</v>
      </c>
      <c r="W148" s="110">
        <v>496</v>
      </c>
      <c r="X148" s="110">
        <v>192</v>
      </c>
      <c r="Y148" s="110"/>
      <c r="Z148" s="110">
        <v>688</v>
      </c>
      <c r="AA148" s="110">
        <v>48</v>
      </c>
      <c r="AB148" s="110">
        <v>36</v>
      </c>
      <c r="AC148" s="110">
        <v>84</v>
      </c>
      <c r="AD148" s="110">
        <v>28.789999999999988</v>
      </c>
      <c r="AE148" s="110">
        <v>21.259999999999998</v>
      </c>
      <c r="AF148" s="110">
        <v>50.05</v>
      </c>
      <c r="AG148" s="110">
        <f t="shared" si="56"/>
        <v>524.79</v>
      </c>
      <c r="AH148" s="110">
        <f t="shared" si="57"/>
        <v>213.26</v>
      </c>
      <c r="AI148" s="110">
        <f t="shared" si="58"/>
        <v>0</v>
      </c>
      <c r="AJ148" s="110">
        <f t="shared" si="59"/>
        <v>738.05</v>
      </c>
      <c r="AK148" s="105"/>
    </row>
    <row r="149" spans="1:37" ht="15" x14ac:dyDescent="0.25">
      <c r="A149" s="119">
        <v>5</v>
      </c>
      <c r="B149" s="109" t="s">
        <v>3</v>
      </c>
      <c r="C149" s="108"/>
      <c r="D149" s="110">
        <f t="shared" si="46"/>
        <v>103</v>
      </c>
      <c r="E149" s="110">
        <f t="shared" si="47"/>
        <v>53</v>
      </c>
      <c r="F149" s="110">
        <f t="shared" si="48"/>
        <v>156</v>
      </c>
      <c r="G149" s="110">
        <v>88</v>
      </c>
      <c r="H149" s="110">
        <v>44</v>
      </c>
      <c r="I149" s="110">
        <v>132</v>
      </c>
      <c r="J149" s="110">
        <v>15</v>
      </c>
      <c r="K149" s="110">
        <v>9</v>
      </c>
      <c r="L149" s="110">
        <v>24</v>
      </c>
      <c r="M149" s="110">
        <v>9.32</v>
      </c>
      <c r="N149" s="110">
        <v>4.42</v>
      </c>
      <c r="O149" s="110">
        <v>13.74</v>
      </c>
      <c r="P149" s="110">
        <f t="shared" si="53"/>
        <v>97.32</v>
      </c>
      <c r="Q149" s="110">
        <f t="shared" si="54"/>
        <v>48.42</v>
      </c>
      <c r="R149" s="110">
        <f t="shared" si="55"/>
        <v>145.74</v>
      </c>
      <c r="S149" s="110">
        <f t="shared" si="49"/>
        <v>96</v>
      </c>
      <c r="T149" s="110">
        <f t="shared" si="50"/>
        <v>54</v>
      </c>
      <c r="U149" s="110">
        <f t="shared" si="51"/>
        <v>0</v>
      </c>
      <c r="V149" s="110">
        <f t="shared" si="52"/>
        <v>150</v>
      </c>
      <c r="W149" s="110">
        <v>86</v>
      </c>
      <c r="X149" s="110">
        <v>43</v>
      </c>
      <c r="Y149" s="110"/>
      <c r="Z149" s="110">
        <v>129</v>
      </c>
      <c r="AA149" s="110">
        <v>10</v>
      </c>
      <c r="AB149" s="110">
        <v>11</v>
      </c>
      <c r="AC149" s="110">
        <v>21</v>
      </c>
      <c r="AD149" s="110">
        <v>5.17</v>
      </c>
      <c r="AE149" s="110">
        <v>6.84</v>
      </c>
      <c r="AF149" s="110">
        <v>12.01</v>
      </c>
      <c r="AG149" s="110">
        <f t="shared" si="56"/>
        <v>91.17</v>
      </c>
      <c r="AH149" s="110">
        <f t="shared" si="57"/>
        <v>49.84</v>
      </c>
      <c r="AI149" s="110">
        <f t="shared" si="58"/>
        <v>0</v>
      </c>
      <c r="AJ149" s="110">
        <f t="shared" si="59"/>
        <v>141.01</v>
      </c>
      <c r="AK149" s="105"/>
    </row>
    <row r="150" spans="1:37" ht="15" x14ac:dyDescent="0.25">
      <c r="A150" s="117"/>
      <c r="B150" s="118" t="s">
        <v>96</v>
      </c>
      <c r="C150" s="120" t="s">
        <v>519</v>
      </c>
      <c r="D150" s="114">
        <f t="shared" si="46"/>
        <v>32</v>
      </c>
      <c r="E150" s="114">
        <f t="shared" si="47"/>
        <v>1</v>
      </c>
      <c r="F150" s="114">
        <f t="shared" si="48"/>
        <v>33</v>
      </c>
      <c r="G150" s="114">
        <v>27</v>
      </c>
      <c r="H150" s="114">
        <v>1</v>
      </c>
      <c r="I150" s="114">
        <v>28</v>
      </c>
      <c r="J150" s="114">
        <v>5</v>
      </c>
      <c r="K150" s="114"/>
      <c r="L150" s="114">
        <v>5</v>
      </c>
      <c r="M150" s="114">
        <v>3.33</v>
      </c>
      <c r="N150" s="114"/>
      <c r="O150" s="114">
        <v>3.33</v>
      </c>
      <c r="P150" s="114">
        <f t="shared" si="53"/>
        <v>30.33</v>
      </c>
      <c r="Q150" s="114">
        <f t="shared" si="54"/>
        <v>1</v>
      </c>
      <c r="R150" s="114">
        <f t="shared" si="55"/>
        <v>31.33</v>
      </c>
      <c r="S150" s="114">
        <f t="shared" si="49"/>
        <v>31</v>
      </c>
      <c r="T150" s="114">
        <f t="shared" si="50"/>
        <v>4</v>
      </c>
      <c r="U150" s="114">
        <f t="shared" si="51"/>
        <v>0</v>
      </c>
      <c r="V150" s="114">
        <f t="shared" si="52"/>
        <v>35</v>
      </c>
      <c r="W150" s="114">
        <v>30</v>
      </c>
      <c r="X150" s="114">
        <v>4</v>
      </c>
      <c r="Y150" s="114"/>
      <c r="Z150" s="114">
        <v>34</v>
      </c>
      <c r="AA150" s="114">
        <v>1</v>
      </c>
      <c r="AB150" s="114"/>
      <c r="AC150" s="114">
        <v>1</v>
      </c>
      <c r="AD150" s="114">
        <v>0.75</v>
      </c>
      <c r="AE150" s="114"/>
      <c r="AF150" s="114">
        <v>0.75</v>
      </c>
      <c r="AG150" s="114">
        <f t="shared" si="56"/>
        <v>30.75</v>
      </c>
      <c r="AH150" s="114">
        <f t="shared" si="57"/>
        <v>4</v>
      </c>
      <c r="AI150" s="114">
        <f t="shared" si="58"/>
        <v>0</v>
      </c>
      <c r="AJ150" s="114">
        <f t="shared" si="59"/>
        <v>34.75</v>
      </c>
      <c r="AK150" s="105"/>
    </row>
    <row r="151" spans="1:37" ht="15" x14ac:dyDescent="0.25">
      <c r="A151" s="117"/>
      <c r="B151" s="118" t="s">
        <v>104</v>
      </c>
      <c r="C151" s="120" t="s">
        <v>520</v>
      </c>
      <c r="D151" s="114">
        <f t="shared" si="46"/>
        <v>14</v>
      </c>
      <c r="E151" s="114">
        <f t="shared" si="47"/>
        <v>13</v>
      </c>
      <c r="F151" s="114">
        <f t="shared" si="48"/>
        <v>27</v>
      </c>
      <c r="G151" s="114">
        <v>12</v>
      </c>
      <c r="H151" s="114">
        <v>10</v>
      </c>
      <c r="I151" s="114">
        <v>22</v>
      </c>
      <c r="J151" s="114">
        <v>2</v>
      </c>
      <c r="K151" s="114">
        <v>3</v>
      </c>
      <c r="L151" s="114">
        <v>5</v>
      </c>
      <c r="M151" s="114">
        <v>1.66</v>
      </c>
      <c r="N151" s="114">
        <v>1.5</v>
      </c>
      <c r="O151" s="114">
        <v>3.16</v>
      </c>
      <c r="P151" s="114">
        <f t="shared" si="53"/>
        <v>13.66</v>
      </c>
      <c r="Q151" s="114">
        <f t="shared" si="54"/>
        <v>11.5</v>
      </c>
      <c r="R151" s="114">
        <f t="shared" si="55"/>
        <v>25.16</v>
      </c>
      <c r="S151" s="114">
        <f t="shared" si="49"/>
        <v>17</v>
      </c>
      <c r="T151" s="114">
        <f t="shared" si="50"/>
        <v>15</v>
      </c>
      <c r="U151" s="114">
        <f t="shared" si="51"/>
        <v>0</v>
      </c>
      <c r="V151" s="114">
        <f t="shared" si="52"/>
        <v>32</v>
      </c>
      <c r="W151" s="114">
        <v>16</v>
      </c>
      <c r="X151" s="114">
        <v>13</v>
      </c>
      <c r="Y151" s="114"/>
      <c r="Z151" s="114">
        <v>29</v>
      </c>
      <c r="AA151" s="114">
        <v>1</v>
      </c>
      <c r="AB151" s="114">
        <v>2</v>
      </c>
      <c r="AC151" s="114">
        <v>3</v>
      </c>
      <c r="AD151" s="114">
        <v>0.92</v>
      </c>
      <c r="AE151" s="114">
        <v>1.42</v>
      </c>
      <c r="AF151" s="114">
        <v>2.34</v>
      </c>
      <c r="AG151" s="114">
        <f t="shared" si="56"/>
        <v>16.920000000000002</v>
      </c>
      <c r="AH151" s="114">
        <f t="shared" si="57"/>
        <v>14.42</v>
      </c>
      <c r="AI151" s="114">
        <f t="shared" si="58"/>
        <v>0</v>
      </c>
      <c r="AJ151" s="114">
        <f t="shared" si="59"/>
        <v>31.340000000000003</v>
      </c>
      <c r="AK151" s="105"/>
    </row>
    <row r="152" spans="1:37" ht="15" x14ac:dyDescent="0.25">
      <c r="A152" s="117"/>
      <c r="B152" s="118" t="s">
        <v>116</v>
      </c>
      <c r="C152" s="120" t="s">
        <v>521</v>
      </c>
      <c r="D152" s="114">
        <f t="shared" si="46"/>
        <v>31</v>
      </c>
      <c r="E152" s="114">
        <f t="shared" si="47"/>
        <v>18</v>
      </c>
      <c r="F152" s="114">
        <f t="shared" si="48"/>
        <v>49</v>
      </c>
      <c r="G152" s="114">
        <v>26</v>
      </c>
      <c r="H152" s="114">
        <v>16</v>
      </c>
      <c r="I152" s="114">
        <v>42</v>
      </c>
      <c r="J152" s="114">
        <v>5</v>
      </c>
      <c r="K152" s="114">
        <v>2</v>
      </c>
      <c r="L152" s="114">
        <v>7</v>
      </c>
      <c r="M152" s="114">
        <v>2.33</v>
      </c>
      <c r="N152" s="114">
        <v>1.67</v>
      </c>
      <c r="O152" s="114">
        <v>4</v>
      </c>
      <c r="P152" s="114">
        <f t="shared" si="53"/>
        <v>28.33</v>
      </c>
      <c r="Q152" s="114">
        <f t="shared" si="54"/>
        <v>17.670000000000002</v>
      </c>
      <c r="R152" s="114">
        <f t="shared" si="55"/>
        <v>46</v>
      </c>
      <c r="S152" s="114">
        <f t="shared" si="49"/>
        <v>31</v>
      </c>
      <c r="T152" s="114">
        <f t="shared" si="50"/>
        <v>16</v>
      </c>
      <c r="U152" s="114">
        <f t="shared" si="51"/>
        <v>0</v>
      </c>
      <c r="V152" s="114">
        <f t="shared" si="52"/>
        <v>47</v>
      </c>
      <c r="W152" s="114">
        <v>26</v>
      </c>
      <c r="X152" s="114">
        <v>11</v>
      </c>
      <c r="Y152" s="114"/>
      <c r="Z152" s="114">
        <v>37</v>
      </c>
      <c r="AA152" s="114">
        <v>5</v>
      </c>
      <c r="AB152" s="114">
        <v>5</v>
      </c>
      <c r="AC152" s="114">
        <v>10</v>
      </c>
      <c r="AD152" s="114">
        <v>2.5</v>
      </c>
      <c r="AE152" s="114">
        <v>2.83</v>
      </c>
      <c r="AF152" s="114">
        <v>5.33</v>
      </c>
      <c r="AG152" s="114">
        <f t="shared" si="56"/>
        <v>28.5</v>
      </c>
      <c r="AH152" s="114">
        <f t="shared" si="57"/>
        <v>13.83</v>
      </c>
      <c r="AI152" s="114">
        <f t="shared" si="58"/>
        <v>0</v>
      </c>
      <c r="AJ152" s="114">
        <f t="shared" si="59"/>
        <v>42.33</v>
      </c>
      <c r="AK152" s="105"/>
    </row>
    <row r="153" spans="1:37" ht="15" x14ac:dyDescent="0.25">
      <c r="A153" s="117"/>
      <c r="B153" s="118" t="s">
        <v>126</v>
      </c>
      <c r="C153" s="120" t="s">
        <v>522</v>
      </c>
      <c r="D153" s="114">
        <f t="shared" si="46"/>
        <v>26</v>
      </c>
      <c r="E153" s="114">
        <f t="shared" si="47"/>
        <v>21</v>
      </c>
      <c r="F153" s="114">
        <f t="shared" si="48"/>
        <v>47</v>
      </c>
      <c r="G153" s="114">
        <v>23</v>
      </c>
      <c r="H153" s="114">
        <v>17</v>
      </c>
      <c r="I153" s="114">
        <v>40</v>
      </c>
      <c r="J153" s="114">
        <v>3</v>
      </c>
      <c r="K153" s="114">
        <v>4</v>
      </c>
      <c r="L153" s="114">
        <v>7</v>
      </c>
      <c r="M153" s="114">
        <v>2</v>
      </c>
      <c r="N153" s="114">
        <v>1.25</v>
      </c>
      <c r="O153" s="114">
        <v>3.25</v>
      </c>
      <c r="P153" s="114">
        <f t="shared" si="53"/>
        <v>25</v>
      </c>
      <c r="Q153" s="114">
        <f t="shared" si="54"/>
        <v>18.25</v>
      </c>
      <c r="R153" s="114">
        <f t="shared" si="55"/>
        <v>43.25</v>
      </c>
      <c r="S153" s="114">
        <f t="shared" si="49"/>
        <v>17</v>
      </c>
      <c r="T153" s="114">
        <f t="shared" si="50"/>
        <v>19</v>
      </c>
      <c r="U153" s="114">
        <f t="shared" si="51"/>
        <v>0</v>
      </c>
      <c r="V153" s="114">
        <f t="shared" si="52"/>
        <v>36</v>
      </c>
      <c r="W153" s="114">
        <v>14</v>
      </c>
      <c r="X153" s="114">
        <v>15</v>
      </c>
      <c r="Y153" s="114"/>
      <c r="Z153" s="114">
        <v>29</v>
      </c>
      <c r="AA153" s="114">
        <v>3</v>
      </c>
      <c r="AB153" s="114">
        <v>4</v>
      </c>
      <c r="AC153" s="114">
        <v>7</v>
      </c>
      <c r="AD153" s="114">
        <v>1</v>
      </c>
      <c r="AE153" s="114">
        <v>2.59</v>
      </c>
      <c r="AF153" s="114">
        <v>3.59</v>
      </c>
      <c r="AG153" s="114">
        <f t="shared" si="56"/>
        <v>15</v>
      </c>
      <c r="AH153" s="114">
        <f t="shared" si="57"/>
        <v>17.59</v>
      </c>
      <c r="AI153" s="114">
        <f t="shared" si="58"/>
        <v>0</v>
      </c>
      <c r="AJ153" s="114">
        <f t="shared" si="59"/>
        <v>32.590000000000003</v>
      </c>
      <c r="AK153" s="105"/>
    </row>
    <row r="154" spans="1:37" ht="15" x14ac:dyDescent="0.25">
      <c r="A154" s="117"/>
      <c r="B154" s="109" t="s">
        <v>463</v>
      </c>
      <c r="C154" s="108"/>
      <c r="D154" s="110">
        <f t="shared" si="46"/>
        <v>57</v>
      </c>
      <c r="E154" s="110">
        <f t="shared" si="47"/>
        <v>1</v>
      </c>
      <c r="F154" s="110">
        <f t="shared" si="48"/>
        <v>58</v>
      </c>
      <c r="G154" s="110">
        <v>56</v>
      </c>
      <c r="H154" s="110">
        <v>1</v>
      </c>
      <c r="I154" s="110">
        <v>57</v>
      </c>
      <c r="J154" s="110">
        <v>1</v>
      </c>
      <c r="K154" s="110"/>
      <c r="L154" s="110">
        <v>1</v>
      </c>
      <c r="M154" s="110">
        <v>0.75</v>
      </c>
      <c r="N154" s="110"/>
      <c r="O154" s="110">
        <v>0.75</v>
      </c>
      <c r="P154" s="110">
        <f t="shared" si="53"/>
        <v>56.75</v>
      </c>
      <c r="Q154" s="110">
        <f t="shared" si="54"/>
        <v>1</v>
      </c>
      <c r="R154" s="110">
        <f t="shared" si="55"/>
        <v>57.75</v>
      </c>
      <c r="S154" s="110">
        <f t="shared" si="49"/>
        <v>58</v>
      </c>
      <c r="T154" s="110">
        <f t="shared" si="50"/>
        <v>1</v>
      </c>
      <c r="U154" s="110">
        <f t="shared" si="51"/>
        <v>0</v>
      </c>
      <c r="V154" s="110">
        <f t="shared" si="52"/>
        <v>59</v>
      </c>
      <c r="W154" s="110">
        <v>54</v>
      </c>
      <c r="X154" s="110">
        <v>1</v>
      </c>
      <c r="Y154" s="110"/>
      <c r="Z154" s="110">
        <v>55</v>
      </c>
      <c r="AA154" s="110">
        <v>4</v>
      </c>
      <c r="AB154" s="110"/>
      <c r="AC154" s="110">
        <v>4</v>
      </c>
      <c r="AD154" s="110">
        <v>2.91</v>
      </c>
      <c r="AE154" s="110"/>
      <c r="AF154" s="110">
        <v>2.91</v>
      </c>
      <c r="AG154" s="110">
        <f t="shared" si="56"/>
        <v>56.91</v>
      </c>
      <c r="AH154" s="110">
        <f t="shared" si="57"/>
        <v>1</v>
      </c>
      <c r="AI154" s="110">
        <f t="shared" si="58"/>
        <v>0</v>
      </c>
      <c r="AJ154" s="110">
        <f t="shared" si="59"/>
        <v>57.91</v>
      </c>
      <c r="AK154" s="105"/>
    </row>
    <row r="155" spans="1:37" ht="15" x14ac:dyDescent="0.25">
      <c r="A155" s="117"/>
      <c r="B155" s="118" t="s">
        <v>94</v>
      </c>
      <c r="C155" s="120" t="s">
        <v>523</v>
      </c>
      <c r="D155" s="114">
        <f t="shared" si="46"/>
        <v>57</v>
      </c>
      <c r="E155" s="114">
        <f t="shared" si="47"/>
        <v>1</v>
      </c>
      <c r="F155" s="114">
        <f t="shared" si="48"/>
        <v>58</v>
      </c>
      <c r="G155" s="114">
        <v>56</v>
      </c>
      <c r="H155" s="114">
        <v>1</v>
      </c>
      <c r="I155" s="114">
        <v>57</v>
      </c>
      <c r="J155" s="114">
        <v>1</v>
      </c>
      <c r="K155" s="114"/>
      <c r="L155" s="114">
        <v>1</v>
      </c>
      <c r="M155" s="114">
        <v>0.75</v>
      </c>
      <c r="N155" s="114"/>
      <c r="O155" s="114">
        <v>0.75</v>
      </c>
      <c r="P155" s="114">
        <f t="shared" si="53"/>
        <v>56.75</v>
      </c>
      <c r="Q155" s="114">
        <f t="shared" si="54"/>
        <v>1</v>
      </c>
      <c r="R155" s="114">
        <f t="shared" si="55"/>
        <v>57.75</v>
      </c>
      <c r="S155" s="114">
        <f t="shared" si="49"/>
        <v>58</v>
      </c>
      <c r="T155" s="114">
        <f t="shared" si="50"/>
        <v>1</v>
      </c>
      <c r="U155" s="114">
        <f t="shared" si="51"/>
        <v>0</v>
      </c>
      <c r="V155" s="114">
        <f t="shared" si="52"/>
        <v>59</v>
      </c>
      <c r="W155" s="114">
        <v>54</v>
      </c>
      <c r="X155" s="114">
        <v>1</v>
      </c>
      <c r="Y155" s="114"/>
      <c r="Z155" s="114">
        <v>55</v>
      </c>
      <c r="AA155" s="114">
        <v>4</v>
      </c>
      <c r="AB155" s="114"/>
      <c r="AC155" s="114">
        <v>4</v>
      </c>
      <c r="AD155" s="114">
        <v>2.91</v>
      </c>
      <c r="AE155" s="114"/>
      <c r="AF155" s="114">
        <v>2.91</v>
      </c>
      <c r="AG155" s="114">
        <f t="shared" si="56"/>
        <v>56.91</v>
      </c>
      <c r="AH155" s="114">
        <f t="shared" si="57"/>
        <v>1</v>
      </c>
      <c r="AI155" s="114">
        <f t="shared" si="58"/>
        <v>0</v>
      </c>
      <c r="AJ155" s="114">
        <f t="shared" si="59"/>
        <v>57.91</v>
      </c>
      <c r="AK155" s="105"/>
    </row>
    <row r="156" spans="1:37" ht="15" x14ac:dyDescent="0.25">
      <c r="A156" s="117"/>
      <c r="B156" s="109" t="s">
        <v>384</v>
      </c>
      <c r="C156" s="108"/>
      <c r="D156" s="110">
        <f t="shared" si="46"/>
        <v>205</v>
      </c>
      <c r="E156" s="110">
        <f t="shared" si="47"/>
        <v>19</v>
      </c>
      <c r="F156" s="110">
        <f t="shared" si="48"/>
        <v>224</v>
      </c>
      <c r="G156" s="110">
        <v>187</v>
      </c>
      <c r="H156" s="110">
        <v>18</v>
      </c>
      <c r="I156" s="110">
        <v>205</v>
      </c>
      <c r="J156" s="110">
        <v>18</v>
      </c>
      <c r="K156" s="110">
        <v>1</v>
      </c>
      <c r="L156" s="110">
        <v>19</v>
      </c>
      <c r="M156" s="110">
        <v>11.23</v>
      </c>
      <c r="N156" s="110">
        <v>0.5</v>
      </c>
      <c r="O156" s="110">
        <v>11.73</v>
      </c>
      <c r="P156" s="110">
        <f t="shared" si="53"/>
        <v>198.23</v>
      </c>
      <c r="Q156" s="110">
        <f t="shared" si="54"/>
        <v>18.5</v>
      </c>
      <c r="R156" s="110">
        <f t="shared" si="55"/>
        <v>216.73</v>
      </c>
      <c r="S156" s="110">
        <f t="shared" si="49"/>
        <v>170</v>
      </c>
      <c r="T156" s="110">
        <f t="shared" si="50"/>
        <v>20</v>
      </c>
      <c r="U156" s="110">
        <f t="shared" si="51"/>
        <v>0</v>
      </c>
      <c r="V156" s="110">
        <f t="shared" si="52"/>
        <v>190</v>
      </c>
      <c r="W156" s="110">
        <v>158</v>
      </c>
      <c r="X156" s="110">
        <v>16</v>
      </c>
      <c r="Y156" s="110"/>
      <c r="Z156" s="110">
        <v>174</v>
      </c>
      <c r="AA156" s="110">
        <v>12</v>
      </c>
      <c r="AB156" s="110">
        <v>4</v>
      </c>
      <c r="AC156" s="110">
        <v>16</v>
      </c>
      <c r="AD156" s="110">
        <v>7.07</v>
      </c>
      <c r="AE156" s="110">
        <v>1.58</v>
      </c>
      <c r="AF156" s="110">
        <v>8.65</v>
      </c>
      <c r="AG156" s="110">
        <f t="shared" si="56"/>
        <v>165.07</v>
      </c>
      <c r="AH156" s="110">
        <f t="shared" si="57"/>
        <v>17.579999999999998</v>
      </c>
      <c r="AI156" s="110">
        <f t="shared" si="58"/>
        <v>0</v>
      </c>
      <c r="AJ156" s="110">
        <f t="shared" si="59"/>
        <v>182.64999999999998</v>
      </c>
      <c r="AK156" s="105"/>
    </row>
    <row r="157" spans="1:37" ht="15" x14ac:dyDescent="0.25">
      <c r="A157" s="117"/>
      <c r="B157" s="118" t="s">
        <v>86</v>
      </c>
      <c r="C157" s="120" t="s">
        <v>526</v>
      </c>
      <c r="D157" s="114">
        <f t="shared" si="46"/>
        <v>7</v>
      </c>
      <c r="E157" s="114">
        <f t="shared" si="47"/>
        <v>0</v>
      </c>
      <c r="F157" s="114">
        <f t="shared" si="48"/>
        <v>7</v>
      </c>
      <c r="G157" s="114">
        <v>3</v>
      </c>
      <c r="H157" s="114"/>
      <c r="I157" s="114">
        <v>3</v>
      </c>
      <c r="J157" s="114">
        <v>4</v>
      </c>
      <c r="K157" s="114"/>
      <c r="L157" s="114">
        <v>4</v>
      </c>
      <c r="M157" s="114">
        <v>2.33</v>
      </c>
      <c r="N157" s="114"/>
      <c r="O157" s="114">
        <v>2.33</v>
      </c>
      <c r="P157" s="114">
        <f t="shared" si="53"/>
        <v>5.33</v>
      </c>
      <c r="Q157" s="114">
        <f t="shared" si="54"/>
        <v>0</v>
      </c>
      <c r="R157" s="114">
        <f t="shared" si="55"/>
        <v>5.33</v>
      </c>
      <c r="S157" s="114">
        <f t="shared" si="49"/>
        <v>4</v>
      </c>
      <c r="T157" s="114">
        <f t="shared" si="50"/>
        <v>0</v>
      </c>
      <c r="U157" s="114">
        <f t="shared" si="51"/>
        <v>0</v>
      </c>
      <c r="V157" s="114">
        <f t="shared" si="52"/>
        <v>4</v>
      </c>
      <c r="W157" s="114">
        <v>2</v>
      </c>
      <c r="X157" s="114"/>
      <c r="Y157" s="114"/>
      <c r="Z157" s="114">
        <v>2</v>
      </c>
      <c r="AA157" s="114">
        <v>2</v>
      </c>
      <c r="AB157" s="114"/>
      <c r="AC157" s="114">
        <v>2</v>
      </c>
      <c r="AD157" s="114">
        <v>0.83000000000000007</v>
      </c>
      <c r="AE157" s="114"/>
      <c r="AF157" s="114">
        <v>0.83000000000000007</v>
      </c>
      <c r="AG157" s="114">
        <f t="shared" si="56"/>
        <v>2.83</v>
      </c>
      <c r="AH157" s="114">
        <f t="shared" si="57"/>
        <v>0</v>
      </c>
      <c r="AI157" s="114">
        <f t="shared" si="58"/>
        <v>0</v>
      </c>
      <c r="AJ157" s="114">
        <f t="shared" si="59"/>
        <v>2.83</v>
      </c>
      <c r="AK157" s="105"/>
    </row>
    <row r="158" spans="1:37" ht="15" x14ac:dyDescent="0.25">
      <c r="A158" s="117"/>
      <c r="B158" s="118" t="s">
        <v>88</v>
      </c>
      <c r="C158" s="120" t="s">
        <v>527</v>
      </c>
      <c r="D158" s="114">
        <f t="shared" si="46"/>
        <v>95</v>
      </c>
      <c r="E158" s="114">
        <f t="shared" si="47"/>
        <v>7</v>
      </c>
      <c r="F158" s="114">
        <f t="shared" si="48"/>
        <v>102</v>
      </c>
      <c r="G158" s="114">
        <v>83</v>
      </c>
      <c r="H158" s="114">
        <v>7</v>
      </c>
      <c r="I158" s="114">
        <v>90</v>
      </c>
      <c r="J158" s="114">
        <v>12</v>
      </c>
      <c r="K158" s="114"/>
      <c r="L158" s="114">
        <v>12</v>
      </c>
      <c r="M158" s="114">
        <v>8.4</v>
      </c>
      <c r="N158" s="114"/>
      <c r="O158" s="114">
        <v>8.4</v>
      </c>
      <c r="P158" s="114">
        <f t="shared" si="53"/>
        <v>91.4</v>
      </c>
      <c r="Q158" s="114">
        <f t="shared" si="54"/>
        <v>7</v>
      </c>
      <c r="R158" s="114">
        <f t="shared" si="55"/>
        <v>98.4</v>
      </c>
      <c r="S158" s="114">
        <f t="shared" si="49"/>
        <v>69</v>
      </c>
      <c r="T158" s="114">
        <f t="shared" si="50"/>
        <v>7</v>
      </c>
      <c r="U158" s="114">
        <f t="shared" si="51"/>
        <v>0</v>
      </c>
      <c r="V158" s="114">
        <f t="shared" si="52"/>
        <v>76</v>
      </c>
      <c r="W158" s="114">
        <v>62</v>
      </c>
      <c r="X158" s="114">
        <v>7</v>
      </c>
      <c r="Y158" s="114"/>
      <c r="Z158" s="114">
        <v>69</v>
      </c>
      <c r="AA158" s="114">
        <v>7</v>
      </c>
      <c r="AB158" s="114"/>
      <c r="AC158" s="114">
        <v>7</v>
      </c>
      <c r="AD158" s="114">
        <v>4.66</v>
      </c>
      <c r="AE158" s="114"/>
      <c r="AF158" s="114">
        <v>4.66</v>
      </c>
      <c r="AG158" s="114">
        <f t="shared" si="56"/>
        <v>66.66</v>
      </c>
      <c r="AH158" s="114">
        <f t="shared" si="57"/>
        <v>7</v>
      </c>
      <c r="AI158" s="114">
        <f t="shared" si="58"/>
        <v>0</v>
      </c>
      <c r="AJ158" s="114">
        <f t="shared" si="59"/>
        <v>73.66</v>
      </c>
      <c r="AK158" s="105"/>
    </row>
    <row r="159" spans="1:37" ht="15" x14ac:dyDescent="0.25">
      <c r="A159" s="117"/>
      <c r="B159" s="118" t="s">
        <v>90</v>
      </c>
      <c r="C159" s="120" t="s">
        <v>528</v>
      </c>
      <c r="D159" s="114">
        <f t="shared" si="46"/>
        <v>41</v>
      </c>
      <c r="E159" s="114">
        <f t="shared" si="47"/>
        <v>2</v>
      </c>
      <c r="F159" s="114">
        <f t="shared" si="48"/>
        <v>43</v>
      </c>
      <c r="G159" s="114">
        <v>41</v>
      </c>
      <c r="H159" s="114">
        <v>2</v>
      </c>
      <c r="I159" s="114">
        <v>43</v>
      </c>
      <c r="J159" s="114"/>
      <c r="K159" s="114"/>
      <c r="L159" s="114"/>
      <c r="M159" s="114"/>
      <c r="N159" s="114"/>
      <c r="O159" s="114"/>
      <c r="P159" s="114">
        <f t="shared" si="53"/>
        <v>41</v>
      </c>
      <c r="Q159" s="114">
        <f t="shared" si="54"/>
        <v>2</v>
      </c>
      <c r="R159" s="114">
        <f t="shared" si="55"/>
        <v>43</v>
      </c>
      <c r="S159" s="114">
        <f t="shared" si="49"/>
        <v>25</v>
      </c>
      <c r="T159" s="114">
        <f t="shared" si="50"/>
        <v>2</v>
      </c>
      <c r="U159" s="114">
        <f t="shared" si="51"/>
        <v>0</v>
      </c>
      <c r="V159" s="114">
        <f t="shared" si="52"/>
        <v>27</v>
      </c>
      <c r="W159" s="114">
        <v>23</v>
      </c>
      <c r="X159" s="114"/>
      <c r="Y159" s="114"/>
      <c r="Z159" s="114">
        <v>23</v>
      </c>
      <c r="AA159" s="114">
        <v>2</v>
      </c>
      <c r="AB159" s="114">
        <v>2</v>
      </c>
      <c r="AC159" s="114">
        <v>4</v>
      </c>
      <c r="AD159" s="114">
        <v>1.33</v>
      </c>
      <c r="AE159" s="114">
        <v>0.83000000000000007</v>
      </c>
      <c r="AF159" s="114">
        <v>2.16</v>
      </c>
      <c r="AG159" s="114">
        <f t="shared" si="56"/>
        <v>24.33</v>
      </c>
      <c r="AH159" s="114">
        <f t="shared" si="57"/>
        <v>0.83000000000000007</v>
      </c>
      <c r="AI159" s="114">
        <f t="shared" si="58"/>
        <v>0</v>
      </c>
      <c r="AJ159" s="114">
        <f t="shared" si="59"/>
        <v>25.159999999999997</v>
      </c>
      <c r="AK159" s="105"/>
    </row>
    <row r="160" spans="1:37" ht="15" x14ac:dyDescent="0.25">
      <c r="A160" s="117"/>
      <c r="B160" s="118" t="s">
        <v>405</v>
      </c>
      <c r="C160" s="120" t="s">
        <v>598</v>
      </c>
      <c r="D160" s="114">
        <f t="shared" si="46"/>
        <v>41</v>
      </c>
      <c r="E160" s="114">
        <f t="shared" si="47"/>
        <v>5</v>
      </c>
      <c r="F160" s="114">
        <f t="shared" si="48"/>
        <v>46</v>
      </c>
      <c r="G160" s="114">
        <v>40</v>
      </c>
      <c r="H160" s="114">
        <v>5</v>
      </c>
      <c r="I160" s="114">
        <v>45</v>
      </c>
      <c r="J160" s="114">
        <v>1</v>
      </c>
      <c r="K160" s="114"/>
      <c r="L160" s="114">
        <v>1</v>
      </c>
      <c r="M160" s="114">
        <v>0.25</v>
      </c>
      <c r="N160" s="114"/>
      <c r="O160" s="114">
        <v>0.25</v>
      </c>
      <c r="P160" s="114">
        <f t="shared" si="53"/>
        <v>40.25</v>
      </c>
      <c r="Q160" s="114">
        <f t="shared" si="54"/>
        <v>5</v>
      </c>
      <c r="R160" s="114">
        <f t="shared" si="55"/>
        <v>45.25</v>
      </c>
      <c r="S160" s="114">
        <f t="shared" si="49"/>
        <v>51</v>
      </c>
      <c r="T160" s="114">
        <f t="shared" si="50"/>
        <v>6</v>
      </c>
      <c r="U160" s="114">
        <f t="shared" si="51"/>
        <v>0</v>
      </c>
      <c r="V160" s="114">
        <f t="shared" si="52"/>
        <v>57</v>
      </c>
      <c r="W160" s="114">
        <v>50</v>
      </c>
      <c r="X160" s="114">
        <v>6</v>
      </c>
      <c r="Y160" s="114"/>
      <c r="Z160" s="114">
        <v>56</v>
      </c>
      <c r="AA160" s="114">
        <v>1</v>
      </c>
      <c r="AB160" s="114"/>
      <c r="AC160" s="114">
        <v>1</v>
      </c>
      <c r="AD160" s="114">
        <v>0.25</v>
      </c>
      <c r="AE160" s="114"/>
      <c r="AF160" s="114">
        <v>0.25</v>
      </c>
      <c r="AG160" s="114">
        <f t="shared" si="56"/>
        <v>50.25</v>
      </c>
      <c r="AH160" s="114">
        <f t="shared" si="57"/>
        <v>6</v>
      </c>
      <c r="AI160" s="114">
        <f t="shared" si="58"/>
        <v>0</v>
      </c>
      <c r="AJ160" s="114">
        <f t="shared" si="59"/>
        <v>56.25</v>
      </c>
      <c r="AK160" s="105"/>
    </row>
    <row r="161" spans="1:37" ht="15" x14ac:dyDescent="0.25">
      <c r="A161" s="117"/>
      <c r="B161" s="118" t="s">
        <v>124</v>
      </c>
      <c r="C161" s="120" t="s">
        <v>529</v>
      </c>
      <c r="D161" s="114">
        <f t="shared" si="46"/>
        <v>21</v>
      </c>
      <c r="E161" s="114">
        <f t="shared" si="47"/>
        <v>5</v>
      </c>
      <c r="F161" s="114">
        <f t="shared" si="48"/>
        <v>26</v>
      </c>
      <c r="G161" s="114">
        <v>20</v>
      </c>
      <c r="H161" s="114">
        <v>4</v>
      </c>
      <c r="I161" s="114">
        <v>24</v>
      </c>
      <c r="J161" s="114">
        <v>1</v>
      </c>
      <c r="K161" s="114">
        <v>1</v>
      </c>
      <c r="L161" s="114">
        <v>2</v>
      </c>
      <c r="M161" s="114">
        <v>0.25</v>
      </c>
      <c r="N161" s="114">
        <v>0.5</v>
      </c>
      <c r="O161" s="114">
        <v>0.75</v>
      </c>
      <c r="P161" s="114">
        <f t="shared" si="53"/>
        <v>20.25</v>
      </c>
      <c r="Q161" s="114">
        <f t="shared" si="54"/>
        <v>4.5</v>
      </c>
      <c r="R161" s="114">
        <f t="shared" si="55"/>
        <v>24.75</v>
      </c>
      <c r="S161" s="114">
        <f t="shared" si="49"/>
        <v>21</v>
      </c>
      <c r="T161" s="114">
        <f t="shared" si="50"/>
        <v>5</v>
      </c>
      <c r="U161" s="114">
        <f t="shared" si="51"/>
        <v>0</v>
      </c>
      <c r="V161" s="114">
        <f t="shared" si="52"/>
        <v>26</v>
      </c>
      <c r="W161" s="114">
        <v>21</v>
      </c>
      <c r="X161" s="114">
        <v>3</v>
      </c>
      <c r="Y161" s="114"/>
      <c r="Z161" s="114">
        <v>24</v>
      </c>
      <c r="AA161" s="114"/>
      <c r="AB161" s="114">
        <v>2</v>
      </c>
      <c r="AC161" s="114">
        <v>2</v>
      </c>
      <c r="AD161" s="114"/>
      <c r="AE161" s="114">
        <v>0.75</v>
      </c>
      <c r="AF161" s="114">
        <v>0.75</v>
      </c>
      <c r="AG161" s="114">
        <f t="shared" si="56"/>
        <v>21</v>
      </c>
      <c r="AH161" s="114">
        <f t="shared" si="57"/>
        <v>3.75</v>
      </c>
      <c r="AI161" s="114">
        <f t="shared" si="58"/>
        <v>0</v>
      </c>
      <c r="AJ161" s="114">
        <f t="shared" si="59"/>
        <v>24.75</v>
      </c>
      <c r="AK161" s="105"/>
    </row>
    <row r="162" spans="1:37" ht="15" x14ac:dyDescent="0.25">
      <c r="A162" s="117"/>
      <c r="B162" s="109" t="s">
        <v>386</v>
      </c>
      <c r="C162" s="108"/>
      <c r="D162" s="110">
        <f t="shared" ref="D162:D225" si="60">G162+J162</f>
        <v>265</v>
      </c>
      <c r="E162" s="110">
        <f t="shared" ref="E162:E225" si="61">H162+K162</f>
        <v>155</v>
      </c>
      <c r="F162" s="110">
        <f t="shared" ref="F162:F225" si="62">SUM(D162:E162)</f>
        <v>420</v>
      </c>
      <c r="G162" s="110">
        <v>236</v>
      </c>
      <c r="H162" s="110">
        <v>132</v>
      </c>
      <c r="I162" s="110">
        <v>368</v>
      </c>
      <c r="J162" s="110">
        <v>29</v>
      </c>
      <c r="K162" s="110">
        <v>23</v>
      </c>
      <c r="L162" s="110">
        <v>52</v>
      </c>
      <c r="M162" s="110">
        <v>18.010000000000005</v>
      </c>
      <c r="N162" s="110">
        <v>14.67</v>
      </c>
      <c r="O162" s="110">
        <v>32.68</v>
      </c>
      <c r="P162" s="110">
        <f t="shared" si="53"/>
        <v>254.01</v>
      </c>
      <c r="Q162" s="110">
        <f t="shared" si="54"/>
        <v>146.66999999999999</v>
      </c>
      <c r="R162" s="110">
        <f t="shared" si="55"/>
        <v>400.67999999999995</v>
      </c>
      <c r="S162" s="110">
        <f t="shared" ref="S162:S225" si="63">W162+AA162</f>
        <v>220</v>
      </c>
      <c r="T162" s="110">
        <f t="shared" ref="T162:T225" si="64">X162+AB162</f>
        <v>153</v>
      </c>
      <c r="U162" s="110">
        <f t="shared" ref="U162:U225" si="65">Y162</f>
        <v>0</v>
      </c>
      <c r="V162" s="110">
        <f t="shared" ref="V162:V225" si="66">SUM(S162:U162)</f>
        <v>373</v>
      </c>
      <c r="W162" s="110">
        <v>198</v>
      </c>
      <c r="X162" s="110">
        <v>132</v>
      </c>
      <c r="Y162" s="110"/>
      <c r="Z162" s="110">
        <v>330</v>
      </c>
      <c r="AA162" s="110">
        <v>22</v>
      </c>
      <c r="AB162" s="110">
        <v>21</v>
      </c>
      <c r="AC162" s="110">
        <v>43</v>
      </c>
      <c r="AD162" s="110">
        <v>13.64</v>
      </c>
      <c r="AE162" s="110">
        <v>12.84</v>
      </c>
      <c r="AF162" s="110">
        <v>26.48</v>
      </c>
      <c r="AG162" s="110">
        <f t="shared" si="56"/>
        <v>211.64</v>
      </c>
      <c r="AH162" s="110">
        <f t="shared" si="57"/>
        <v>144.84</v>
      </c>
      <c r="AI162" s="110">
        <f t="shared" si="58"/>
        <v>0</v>
      </c>
      <c r="AJ162" s="110">
        <f t="shared" si="59"/>
        <v>356.48</v>
      </c>
      <c r="AK162" s="105"/>
    </row>
    <row r="163" spans="1:37" ht="15" x14ac:dyDescent="0.25">
      <c r="A163" s="117"/>
      <c r="B163" s="118" t="s">
        <v>112</v>
      </c>
      <c r="C163" s="120" t="s">
        <v>536</v>
      </c>
      <c r="D163" s="114">
        <f t="shared" si="60"/>
        <v>39</v>
      </c>
      <c r="E163" s="114">
        <f t="shared" si="61"/>
        <v>15</v>
      </c>
      <c r="F163" s="114">
        <f t="shared" si="62"/>
        <v>54</v>
      </c>
      <c r="G163" s="114">
        <v>38</v>
      </c>
      <c r="H163" s="114">
        <v>11</v>
      </c>
      <c r="I163" s="114">
        <v>49</v>
      </c>
      <c r="J163" s="114">
        <v>1</v>
      </c>
      <c r="K163" s="114">
        <v>4</v>
      </c>
      <c r="L163" s="114">
        <v>5</v>
      </c>
      <c r="M163" s="114">
        <v>0.75</v>
      </c>
      <c r="N163" s="114">
        <v>2.58</v>
      </c>
      <c r="O163" s="114">
        <v>3.33</v>
      </c>
      <c r="P163" s="114">
        <f t="shared" ref="P163:P226" si="67">G163+M163</f>
        <v>38.75</v>
      </c>
      <c r="Q163" s="114">
        <f t="shared" ref="Q163:Q226" si="68">H163+N163</f>
        <v>13.58</v>
      </c>
      <c r="R163" s="114">
        <f t="shared" ref="R163:R226" si="69">SUM(P163:Q163)</f>
        <v>52.33</v>
      </c>
      <c r="S163" s="114">
        <f t="shared" si="63"/>
        <v>27</v>
      </c>
      <c r="T163" s="114">
        <f t="shared" si="64"/>
        <v>11</v>
      </c>
      <c r="U163" s="114">
        <f t="shared" si="65"/>
        <v>0</v>
      </c>
      <c r="V163" s="114">
        <f t="shared" si="66"/>
        <v>38</v>
      </c>
      <c r="W163" s="114">
        <v>24</v>
      </c>
      <c r="X163" s="114">
        <v>10</v>
      </c>
      <c r="Y163" s="114"/>
      <c r="Z163" s="114">
        <v>34</v>
      </c>
      <c r="AA163" s="114">
        <v>3</v>
      </c>
      <c r="AB163" s="114">
        <v>1</v>
      </c>
      <c r="AC163" s="114">
        <v>4</v>
      </c>
      <c r="AD163" s="114">
        <v>2.08</v>
      </c>
      <c r="AE163" s="114">
        <v>0.75</v>
      </c>
      <c r="AF163" s="114">
        <v>2.83</v>
      </c>
      <c r="AG163" s="114">
        <f t="shared" ref="AG163:AG226" si="70">W163+AD163</f>
        <v>26.08</v>
      </c>
      <c r="AH163" s="114">
        <f t="shared" ref="AH163:AH226" si="71">X163+AE163</f>
        <v>10.75</v>
      </c>
      <c r="AI163" s="114">
        <f t="shared" ref="AI163:AI226" si="72">Y163</f>
        <v>0</v>
      </c>
      <c r="AJ163" s="114">
        <f t="shared" ref="AJ163:AJ226" si="73">SUM(AG163:AI163)</f>
        <v>36.83</v>
      </c>
      <c r="AK163" s="105"/>
    </row>
    <row r="164" spans="1:37" ht="15" x14ac:dyDescent="0.25">
      <c r="A164" s="117"/>
      <c r="B164" s="118" t="s">
        <v>108</v>
      </c>
      <c r="C164" s="120" t="s">
        <v>534</v>
      </c>
      <c r="D164" s="114">
        <f t="shared" si="60"/>
        <v>38</v>
      </c>
      <c r="E164" s="114">
        <f t="shared" si="61"/>
        <v>11</v>
      </c>
      <c r="F164" s="114">
        <f t="shared" si="62"/>
        <v>49</v>
      </c>
      <c r="G164" s="114">
        <v>32</v>
      </c>
      <c r="H164" s="114">
        <v>9</v>
      </c>
      <c r="I164" s="114">
        <v>41</v>
      </c>
      <c r="J164" s="114">
        <v>6</v>
      </c>
      <c r="K164" s="114">
        <v>2</v>
      </c>
      <c r="L164" s="114">
        <v>8</v>
      </c>
      <c r="M164" s="114">
        <v>3.17</v>
      </c>
      <c r="N164" s="114">
        <v>0.92</v>
      </c>
      <c r="O164" s="114">
        <v>4.09</v>
      </c>
      <c r="P164" s="114">
        <f t="shared" si="67"/>
        <v>35.17</v>
      </c>
      <c r="Q164" s="114">
        <f t="shared" si="68"/>
        <v>9.92</v>
      </c>
      <c r="R164" s="114">
        <f t="shared" si="69"/>
        <v>45.09</v>
      </c>
      <c r="S164" s="114">
        <f t="shared" si="63"/>
        <v>31</v>
      </c>
      <c r="T164" s="114">
        <f t="shared" si="64"/>
        <v>9</v>
      </c>
      <c r="U164" s="114">
        <f t="shared" si="65"/>
        <v>0</v>
      </c>
      <c r="V164" s="114">
        <f t="shared" si="66"/>
        <v>40</v>
      </c>
      <c r="W164" s="114">
        <v>27</v>
      </c>
      <c r="X164" s="114">
        <v>8</v>
      </c>
      <c r="Y164" s="114"/>
      <c r="Z164" s="114">
        <v>35</v>
      </c>
      <c r="AA164" s="114">
        <v>4</v>
      </c>
      <c r="AB164" s="114">
        <v>1</v>
      </c>
      <c r="AC164" s="114">
        <v>5</v>
      </c>
      <c r="AD164" s="114">
        <v>2.41</v>
      </c>
      <c r="AE164" s="114">
        <v>0.83</v>
      </c>
      <c r="AF164" s="114">
        <v>3.24</v>
      </c>
      <c r="AG164" s="114">
        <f t="shared" si="70"/>
        <v>29.41</v>
      </c>
      <c r="AH164" s="114">
        <f t="shared" si="71"/>
        <v>8.83</v>
      </c>
      <c r="AI164" s="114">
        <f t="shared" si="72"/>
        <v>0</v>
      </c>
      <c r="AJ164" s="114">
        <f t="shared" si="73"/>
        <v>38.24</v>
      </c>
      <c r="AK164" s="105"/>
    </row>
    <row r="165" spans="1:37" ht="15" x14ac:dyDescent="0.25">
      <c r="A165" s="117"/>
      <c r="B165" s="118" t="s">
        <v>106</v>
      </c>
      <c r="C165" s="120" t="s">
        <v>533</v>
      </c>
      <c r="D165" s="114">
        <f t="shared" si="60"/>
        <v>24</v>
      </c>
      <c r="E165" s="114">
        <f t="shared" si="61"/>
        <v>42</v>
      </c>
      <c r="F165" s="114">
        <f t="shared" si="62"/>
        <v>66</v>
      </c>
      <c r="G165" s="114">
        <v>20</v>
      </c>
      <c r="H165" s="114">
        <v>38</v>
      </c>
      <c r="I165" s="114">
        <v>58</v>
      </c>
      <c r="J165" s="114">
        <v>4</v>
      </c>
      <c r="K165" s="114">
        <v>4</v>
      </c>
      <c r="L165" s="114">
        <v>8</v>
      </c>
      <c r="M165" s="114">
        <v>2.84</v>
      </c>
      <c r="N165" s="114">
        <v>2.33</v>
      </c>
      <c r="O165" s="114">
        <v>5.17</v>
      </c>
      <c r="P165" s="114">
        <f t="shared" si="67"/>
        <v>22.84</v>
      </c>
      <c r="Q165" s="114">
        <f t="shared" si="68"/>
        <v>40.33</v>
      </c>
      <c r="R165" s="114">
        <f t="shared" si="69"/>
        <v>63.17</v>
      </c>
      <c r="S165" s="114">
        <f t="shared" si="63"/>
        <v>26</v>
      </c>
      <c r="T165" s="114">
        <f t="shared" si="64"/>
        <v>46</v>
      </c>
      <c r="U165" s="114">
        <f t="shared" si="65"/>
        <v>0</v>
      </c>
      <c r="V165" s="114">
        <f t="shared" si="66"/>
        <v>72</v>
      </c>
      <c r="W165" s="114">
        <v>23</v>
      </c>
      <c r="X165" s="114">
        <v>39</v>
      </c>
      <c r="Y165" s="114"/>
      <c r="Z165" s="114">
        <v>62</v>
      </c>
      <c r="AA165" s="114">
        <v>3</v>
      </c>
      <c r="AB165" s="114">
        <v>7</v>
      </c>
      <c r="AC165" s="114">
        <v>10</v>
      </c>
      <c r="AD165" s="114">
        <v>2.08</v>
      </c>
      <c r="AE165" s="114">
        <v>4.76</v>
      </c>
      <c r="AF165" s="114">
        <v>6.84</v>
      </c>
      <c r="AG165" s="114">
        <f t="shared" si="70"/>
        <v>25.08</v>
      </c>
      <c r="AH165" s="114">
        <f t="shared" si="71"/>
        <v>43.76</v>
      </c>
      <c r="AI165" s="114">
        <f t="shared" si="72"/>
        <v>0</v>
      </c>
      <c r="AJ165" s="114">
        <f t="shared" si="73"/>
        <v>68.84</v>
      </c>
      <c r="AK165" s="105"/>
    </row>
    <row r="166" spans="1:37" ht="15" x14ac:dyDescent="0.25">
      <c r="A166" s="117"/>
      <c r="B166" s="118" t="s">
        <v>122</v>
      </c>
      <c r="C166" s="120" t="s">
        <v>540</v>
      </c>
      <c r="D166" s="114">
        <f t="shared" si="60"/>
        <v>26</v>
      </c>
      <c r="E166" s="114">
        <f t="shared" si="61"/>
        <v>9</v>
      </c>
      <c r="F166" s="114">
        <f t="shared" si="62"/>
        <v>35</v>
      </c>
      <c r="G166" s="114">
        <v>22</v>
      </c>
      <c r="H166" s="114">
        <v>8</v>
      </c>
      <c r="I166" s="114">
        <v>30</v>
      </c>
      <c r="J166" s="114">
        <v>4</v>
      </c>
      <c r="K166" s="114">
        <v>1</v>
      </c>
      <c r="L166" s="114">
        <v>5</v>
      </c>
      <c r="M166" s="114">
        <v>2.58</v>
      </c>
      <c r="N166" s="114">
        <v>0.75</v>
      </c>
      <c r="O166" s="114">
        <v>3.33</v>
      </c>
      <c r="P166" s="114">
        <f t="shared" si="67"/>
        <v>24.58</v>
      </c>
      <c r="Q166" s="114">
        <f t="shared" si="68"/>
        <v>8.75</v>
      </c>
      <c r="R166" s="114">
        <f t="shared" si="69"/>
        <v>33.33</v>
      </c>
      <c r="S166" s="114">
        <f t="shared" si="63"/>
        <v>21</v>
      </c>
      <c r="T166" s="114">
        <f t="shared" si="64"/>
        <v>8</v>
      </c>
      <c r="U166" s="114">
        <f t="shared" si="65"/>
        <v>0</v>
      </c>
      <c r="V166" s="114">
        <f t="shared" si="66"/>
        <v>29</v>
      </c>
      <c r="W166" s="114">
        <v>21</v>
      </c>
      <c r="X166" s="114">
        <v>8</v>
      </c>
      <c r="Y166" s="114"/>
      <c r="Z166" s="114">
        <v>29</v>
      </c>
      <c r="AA166" s="114"/>
      <c r="AB166" s="114"/>
      <c r="AC166" s="114"/>
      <c r="AD166" s="114"/>
      <c r="AE166" s="114"/>
      <c r="AF166" s="114"/>
      <c r="AG166" s="114">
        <f t="shared" si="70"/>
        <v>21</v>
      </c>
      <c r="AH166" s="114">
        <f t="shared" si="71"/>
        <v>8</v>
      </c>
      <c r="AI166" s="114">
        <f t="shared" si="72"/>
        <v>0</v>
      </c>
      <c r="AJ166" s="114">
        <f t="shared" si="73"/>
        <v>29</v>
      </c>
      <c r="AK166" s="105"/>
    </row>
    <row r="167" spans="1:37" ht="15" x14ac:dyDescent="0.25">
      <c r="A167" s="117"/>
      <c r="B167" s="118" t="s">
        <v>120</v>
      </c>
      <c r="C167" s="120" t="s">
        <v>539</v>
      </c>
      <c r="D167" s="114">
        <f t="shared" si="60"/>
        <v>6</v>
      </c>
      <c r="E167" s="114">
        <f t="shared" si="61"/>
        <v>4</v>
      </c>
      <c r="F167" s="114">
        <f t="shared" si="62"/>
        <v>10</v>
      </c>
      <c r="G167" s="114">
        <v>6</v>
      </c>
      <c r="H167" s="114">
        <v>3</v>
      </c>
      <c r="I167" s="114">
        <v>9</v>
      </c>
      <c r="J167" s="114"/>
      <c r="K167" s="114">
        <v>1</v>
      </c>
      <c r="L167" s="114">
        <v>1</v>
      </c>
      <c r="M167" s="114"/>
      <c r="N167" s="114">
        <v>0.75</v>
      </c>
      <c r="O167" s="114">
        <v>0.75</v>
      </c>
      <c r="P167" s="114">
        <f t="shared" si="67"/>
        <v>6</v>
      </c>
      <c r="Q167" s="114">
        <f t="shared" si="68"/>
        <v>3.75</v>
      </c>
      <c r="R167" s="114">
        <f t="shared" si="69"/>
        <v>9.75</v>
      </c>
      <c r="S167" s="114">
        <f t="shared" si="63"/>
        <v>6</v>
      </c>
      <c r="T167" s="114">
        <f t="shared" si="64"/>
        <v>5</v>
      </c>
      <c r="U167" s="114">
        <f t="shared" si="65"/>
        <v>0</v>
      </c>
      <c r="V167" s="114">
        <f t="shared" si="66"/>
        <v>11</v>
      </c>
      <c r="W167" s="114">
        <v>5</v>
      </c>
      <c r="X167" s="114">
        <v>5</v>
      </c>
      <c r="Y167" s="114"/>
      <c r="Z167" s="114">
        <v>10</v>
      </c>
      <c r="AA167" s="114">
        <v>1</v>
      </c>
      <c r="AB167" s="114"/>
      <c r="AC167" s="114">
        <v>1</v>
      </c>
      <c r="AD167" s="114">
        <v>0.5</v>
      </c>
      <c r="AE167" s="114"/>
      <c r="AF167" s="114">
        <v>0.5</v>
      </c>
      <c r="AG167" s="114">
        <f t="shared" si="70"/>
        <v>5.5</v>
      </c>
      <c r="AH167" s="114">
        <f t="shared" si="71"/>
        <v>5</v>
      </c>
      <c r="AI167" s="114">
        <f t="shared" si="72"/>
        <v>0</v>
      </c>
      <c r="AJ167" s="114">
        <f t="shared" si="73"/>
        <v>10.5</v>
      </c>
      <c r="AK167" s="105"/>
    </row>
    <row r="168" spans="1:37" ht="15" x14ac:dyDescent="0.25">
      <c r="A168" s="117"/>
      <c r="B168" s="118" t="s">
        <v>118</v>
      </c>
      <c r="C168" s="120" t="s">
        <v>538</v>
      </c>
      <c r="D168" s="114">
        <f t="shared" si="60"/>
        <v>15</v>
      </c>
      <c r="E168" s="114">
        <f t="shared" si="61"/>
        <v>15</v>
      </c>
      <c r="F168" s="114">
        <f t="shared" si="62"/>
        <v>30</v>
      </c>
      <c r="G168" s="114">
        <v>14</v>
      </c>
      <c r="H168" s="114">
        <v>13</v>
      </c>
      <c r="I168" s="114">
        <v>27</v>
      </c>
      <c r="J168" s="114">
        <v>1</v>
      </c>
      <c r="K168" s="114">
        <v>2</v>
      </c>
      <c r="L168" s="114">
        <v>3</v>
      </c>
      <c r="M168" s="114">
        <v>0.75</v>
      </c>
      <c r="N168" s="114">
        <v>1.58</v>
      </c>
      <c r="O168" s="114">
        <v>2.33</v>
      </c>
      <c r="P168" s="114">
        <f t="shared" si="67"/>
        <v>14.75</v>
      </c>
      <c r="Q168" s="114">
        <f t="shared" si="68"/>
        <v>14.58</v>
      </c>
      <c r="R168" s="114">
        <f t="shared" si="69"/>
        <v>29.33</v>
      </c>
      <c r="S168" s="114">
        <f t="shared" si="63"/>
        <v>7</v>
      </c>
      <c r="T168" s="114">
        <f t="shared" si="64"/>
        <v>11</v>
      </c>
      <c r="U168" s="114">
        <f t="shared" si="65"/>
        <v>0</v>
      </c>
      <c r="V168" s="114">
        <f t="shared" si="66"/>
        <v>18</v>
      </c>
      <c r="W168" s="114">
        <v>7</v>
      </c>
      <c r="X168" s="114">
        <v>7</v>
      </c>
      <c r="Y168" s="114"/>
      <c r="Z168" s="114">
        <v>14</v>
      </c>
      <c r="AA168" s="114"/>
      <c r="AB168" s="114">
        <v>4</v>
      </c>
      <c r="AC168" s="114">
        <v>4</v>
      </c>
      <c r="AD168" s="114"/>
      <c r="AE168" s="114">
        <v>1.25</v>
      </c>
      <c r="AF168" s="114">
        <v>1.25</v>
      </c>
      <c r="AG168" s="114">
        <f t="shared" si="70"/>
        <v>7</v>
      </c>
      <c r="AH168" s="114">
        <f t="shared" si="71"/>
        <v>8.25</v>
      </c>
      <c r="AI168" s="114">
        <f t="shared" si="72"/>
        <v>0</v>
      </c>
      <c r="AJ168" s="114">
        <f t="shared" si="73"/>
        <v>15.25</v>
      </c>
      <c r="AK168" s="105"/>
    </row>
    <row r="169" spans="1:37" ht="15" x14ac:dyDescent="0.25">
      <c r="A169" s="117"/>
      <c r="B169" s="118" t="s">
        <v>92</v>
      </c>
      <c r="C169" s="120" t="s">
        <v>530</v>
      </c>
      <c r="D169" s="114">
        <f t="shared" si="60"/>
        <v>51</v>
      </c>
      <c r="E169" s="114">
        <f t="shared" si="61"/>
        <v>24</v>
      </c>
      <c r="F169" s="114">
        <f t="shared" si="62"/>
        <v>75</v>
      </c>
      <c r="G169" s="114">
        <v>48</v>
      </c>
      <c r="H169" s="114">
        <v>21</v>
      </c>
      <c r="I169" s="114">
        <v>69</v>
      </c>
      <c r="J169" s="114">
        <v>3</v>
      </c>
      <c r="K169" s="114">
        <v>3</v>
      </c>
      <c r="L169" s="114">
        <v>6</v>
      </c>
      <c r="M169" s="114">
        <v>0.83000000000000007</v>
      </c>
      <c r="N169" s="114">
        <v>2.25</v>
      </c>
      <c r="O169" s="114">
        <v>3.08</v>
      </c>
      <c r="P169" s="114">
        <f t="shared" si="67"/>
        <v>48.83</v>
      </c>
      <c r="Q169" s="114">
        <f t="shared" si="68"/>
        <v>23.25</v>
      </c>
      <c r="R169" s="114">
        <f t="shared" si="69"/>
        <v>72.08</v>
      </c>
      <c r="S169" s="114">
        <f t="shared" si="63"/>
        <v>37</v>
      </c>
      <c r="T169" s="114">
        <f t="shared" si="64"/>
        <v>26</v>
      </c>
      <c r="U169" s="114">
        <f t="shared" si="65"/>
        <v>0</v>
      </c>
      <c r="V169" s="114">
        <f t="shared" si="66"/>
        <v>63</v>
      </c>
      <c r="W169" s="114">
        <v>35</v>
      </c>
      <c r="X169" s="114">
        <v>23</v>
      </c>
      <c r="Y169" s="114"/>
      <c r="Z169" s="114">
        <v>58</v>
      </c>
      <c r="AA169" s="114">
        <v>2</v>
      </c>
      <c r="AB169" s="114">
        <v>3</v>
      </c>
      <c r="AC169" s="114">
        <v>5</v>
      </c>
      <c r="AD169" s="114">
        <v>1.1599999999999999</v>
      </c>
      <c r="AE169" s="114">
        <v>2.25</v>
      </c>
      <c r="AF169" s="114">
        <v>3.41</v>
      </c>
      <c r="AG169" s="114">
        <f t="shared" si="70"/>
        <v>36.159999999999997</v>
      </c>
      <c r="AH169" s="114">
        <f t="shared" si="71"/>
        <v>25.25</v>
      </c>
      <c r="AI169" s="114">
        <f t="shared" si="72"/>
        <v>0</v>
      </c>
      <c r="AJ169" s="114">
        <f t="shared" si="73"/>
        <v>61.41</v>
      </c>
      <c r="AK169" s="105"/>
    </row>
    <row r="170" spans="1:37" ht="15" x14ac:dyDescent="0.25">
      <c r="A170" s="117"/>
      <c r="B170" s="118" t="s">
        <v>102</v>
      </c>
      <c r="C170" s="120" t="s">
        <v>532</v>
      </c>
      <c r="D170" s="114">
        <f t="shared" si="60"/>
        <v>13</v>
      </c>
      <c r="E170" s="114">
        <f t="shared" si="61"/>
        <v>10</v>
      </c>
      <c r="F170" s="114">
        <f t="shared" si="62"/>
        <v>23</v>
      </c>
      <c r="G170" s="114">
        <v>12</v>
      </c>
      <c r="H170" s="114">
        <v>8</v>
      </c>
      <c r="I170" s="114">
        <v>20</v>
      </c>
      <c r="J170" s="114">
        <v>1</v>
      </c>
      <c r="K170" s="114">
        <v>2</v>
      </c>
      <c r="L170" s="114">
        <v>3</v>
      </c>
      <c r="M170" s="114">
        <v>0.83</v>
      </c>
      <c r="N170" s="114">
        <v>1</v>
      </c>
      <c r="O170" s="114">
        <v>1.83</v>
      </c>
      <c r="P170" s="114">
        <f t="shared" si="67"/>
        <v>12.83</v>
      </c>
      <c r="Q170" s="114">
        <f t="shared" si="68"/>
        <v>9</v>
      </c>
      <c r="R170" s="114">
        <f t="shared" si="69"/>
        <v>21.83</v>
      </c>
      <c r="S170" s="114">
        <f t="shared" si="63"/>
        <v>18</v>
      </c>
      <c r="T170" s="114">
        <f t="shared" si="64"/>
        <v>9</v>
      </c>
      <c r="U170" s="114">
        <f t="shared" si="65"/>
        <v>0</v>
      </c>
      <c r="V170" s="114">
        <f t="shared" si="66"/>
        <v>27</v>
      </c>
      <c r="W170" s="114">
        <v>17</v>
      </c>
      <c r="X170" s="114">
        <v>9</v>
      </c>
      <c r="Y170" s="114"/>
      <c r="Z170" s="114">
        <v>26</v>
      </c>
      <c r="AA170" s="114">
        <v>1</v>
      </c>
      <c r="AB170" s="114"/>
      <c r="AC170" s="114">
        <v>1</v>
      </c>
      <c r="AD170" s="114">
        <v>0.75</v>
      </c>
      <c r="AE170" s="114"/>
      <c r="AF170" s="114">
        <v>0.75</v>
      </c>
      <c r="AG170" s="114">
        <f t="shared" si="70"/>
        <v>17.75</v>
      </c>
      <c r="AH170" s="114">
        <f t="shared" si="71"/>
        <v>9</v>
      </c>
      <c r="AI170" s="114">
        <f t="shared" si="72"/>
        <v>0</v>
      </c>
      <c r="AJ170" s="114">
        <f t="shared" si="73"/>
        <v>26.75</v>
      </c>
      <c r="AK170" s="105"/>
    </row>
    <row r="171" spans="1:37" ht="15" x14ac:dyDescent="0.25">
      <c r="A171" s="117"/>
      <c r="B171" s="118" t="s">
        <v>114</v>
      </c>
      <c r="C171" s="120" t="s">
        <v>537</v>
      </c>
      <c r="D171" s="114">
        <f t="shared" si="60"/>
        <v>41</v>
      </c>
      <c r="E171" s="114">
        <f t="shared" si="61"/>
        <v>18</v>
      </c>
      <c r="F171" s="114">
        <f t="shared" si="62"/>
        <v>59</v>
      </c>
      <c r="G171" s="114">
        <v>33</v>
      </c>
      <c r="H171" s="114">
        <v>15</v>
      </c>
      <c r="I171" s="114">
        <v>48</v>
      </c>
      <c r="J171" s="114">
        <v>8</v>
      </c>
      <c r="K171" s="114">
        <v>3</v>
      </c>
      <c r="L171" s="114">
        <v>11</v>
      </c>
      <c r="M171" s="114">
        <v>5.84</v>
      </c>
      <c r="N171" s="114">
        <v>2.2600000000000002</v>
      </c>
      <c r="O171" s="114">
        <v>8.1</v>
      </c>
      <c r="P171" s="114">
        <f t="shared" si="67"/>
        <v>38.840000000000003</v>
      </c>
      <c r="Q171" s="114">
        <f t="shared" si="68"/>
        <v>17.260000000000002</v>
      </c>
      <c r="R171" s="114">
        <f t="shared" si="69"/>
        <v>56.100000000000009</v>
      </c>
      <c r="S171" s="114">
        <f t="shared" si="63"/>
        <v>29</v>
      </c>
      <c r="T171" s="114">
        <f t="shared" si="64"/>
        <v>16</v>
      </c>
      <c r="U171" s="114">
        <f t="shared" si="65"/>
        <v>0</v>
      </c>
      <c r="V171" s="114">
        <f t="shared" si="66"/>
        <v>45</v>
      </c>
      <c r="W171" s="114">
        <v>23</v>
      </c>
      <c r="X171" s="114">
        <v>12</v>
      </c>
      <c r="Y171" s="114"/>
      <c r="Z171" s="114">
        <v>35</v>
      </c>
      <c r="AA171" s="114">
        <v>6</v>
      </c>
      <c r="AB171" s="114">
        <v>4</v>
      </c>
      <c r="AC171" s="114">
        <v>10</v>
      </c>
      <c r="AD171" s="114">
        <v>3.66</v>
      </c>
      <c r="AE171" s="114">
        <v>2.5</v>
      </c>
      <c r="AF171" s="114">
        <v>6.16</v>
      </c>
      <c r="AG171" s="114">
        <f t="shared" si="70"/>
        <v>26.66</v>
      </c>
      <c r="AH171" s="114">
        <f t="shared" si="71"/>
        <v>14.5</v>
      </c>
      <c r="AI171" s="114">
        <f t="shared" si="72"/>
        <v>0</v>
      </c>
      <c r="AJ171" s="114">
        <f t="shared" si="73"/>
        <v>41.16</v>
      </c>
      <c r="AK171" s="105"/>
    </row>
    <row r="172" spans="1:37" ht="15" x14ac:dyDescent="0.25">
      <c r="A172" s="117"/>
      <c r="B172" s="118" t="s">
        <v>464</v>
      </c>
      <c r="C172" s="120" t="s">
        <v>465</v>
      </c>
      <c r="D172" s="114">
        <f t="shared" si="60"/>
        <v>8</v>
      </c>
      <c r="E172" s="114">
        <f t="shared" si="61"/>
        <v>5</v>
      </c>
      <c r="F172" s="114">
        <f t="shared" si="62"/>
        <v>13</v>
      </c>
      <c r="G172" s="114">
        <v>7</v>
      </c>
      <c r="H172" s="114">
        <v>5</v>
      </c>
      <c r="I172" s="114">
        <v>12</v>
      </c>
      <c r="J172" s="114">
        <v>1</v>
      </c>
      <c r="K172" s="114"/>
      <c r="L172" s="114">
        <v>1</v>
      </c>
      <c r="M172" s="114">
        <v>0.42</v>
      </c>
      <c r="N172" s="114"/>
      <c r="O172" s="114">
        <v>0.42</v>
      </c>
      <c r="P172" s="114">
        <f t="shared" si="67"/>
        <v>7.42</v>
      </c>
      <c r="Q172" s="114">
        <f t="shared" si="68"/>
        <v>5</v>
      </c>
      <c r="R172" s="114">
        <f t="shared" si="69"/>
        <v>12.42</v>
      </c>
      <c r="S172" s="114">
        <f t="shared" si="63"/>
        <v>16</v>
      </c>
      <c r="T172" s="114">
        <f t="shared" si="64"/>
        <v>12</v>
      </c>
      <c r="U172" s="114">
        <f t="shared" si="65"/>
        <v>0</v>
      </c>
      <c r="V172" s="114">
        <f t="shared" si="66"/>
        <v>28</v>
      </c>
      <c r="W172" s="114">
        <v>14</v>
      </c>
      <c r="X172" s="114">
        <v>11</v>
      </c>
      <c r="Y172" s="114"/>
      <c r="Z172" s="114">
        <v>25</v>
      </c>
      <c r="AA172" s="114">
        <v>2</v>
      </c>
      <c r="AB172" s="114">
        <v>1</v>
      </c>
      <c r="AC172" s="114">
        <v>3</v>
      </c>
      <c r="AD172" s="114">
        <v>1</v>
      </c>
      <c r="AE172" s="114">
        <v>0.5</v>
      </c>
      <c r="AF172" s="114">
        <v>1.5</v>
      </c>
      <c r="AG172" s="114">
        <f t="shared" si="70"/>
        <v>15</v>
      </c>
      <c r="AH172" s="114">
        <f t="shared" si="71"/>
        <v>11.5</v>
      </c>
      <c r="AI172" s="114">
        <f t="shared" si="72"/>
        <v>0</v>
      </c>
      <c r="AJ172" s="114">
        <f t="shared" si="73"/>
        <v>26.5</v>
      </c>
      <c r="AK172" s="105"/>
    </row>
    <row r="173" spans="1:37" ht="15" x14ac:dyDescent="0.25">
      <c r="A173" s="117"/>
      <c r="B173" s="118" t="s">
        <v>110</v>
      </c>
      <c r="C173" s="120" t="s">
        <v>535</v>
      </c>
      <c r="D173" s="114">
        <f t="shared" si="60"/>
        <v>4</v>
      </c>
      <c r="E173" s="114">
        <f t="shared" si="61"/>
        <v>2</v>
      </c>
      <c r="F173" s="114">
        <f t="shared" si="62"/>
        <v>6</v>
      </c>
      <c r="G173" s="114">
        <v>4</v>
      </c>
      <c r="H173" s="114">
        <v>1</v>
      </c>
      <c r="I173" s="114">
        <v>5</v>
      </c>
      <c r="J173" s="114"/>
      <c r="K173" s="114">
        <v>1</v>
      </c>
      <c r="L173" s="114">
        <v>1</v>
      </c>
      <c r="M173" s="114"/>
      <c r="N173" s="114">
        <v>0.25</v>
      </c>
      <c r="O173" s="114">
        <v>0.25</v>
      </c>
      <c r="P173" s="114">
        <f t="shared" si="67"/>
        <v>4</v>
      </c>
      <c r="Q173" s="114">
        <f t="shared" si="68"/>
        <v>1.25</v>
      </c>
      <c r="R173" s="114">
        <f t="shared" si="69"/>
        <v>5.25</v>
      </c>
      <c r="S173" s="114">
        <f t="shared" si="63"/>
        <v>2</v>
      </c>
      <c r="T173" s="114">
        <f t="shared" si="64"/>
        <v>0</v>
      </c>
      <c r="U173" s="114">
        <f t="shared" si="65"/>
        <v>0</v>
      </c>
      <c r="V173" s="114">
        <f t="shared" si="66"/>
        <v>2</v>
      </c>
      <c r="W173" s="114">
        <v>2</v>
      </c>
      <c r="X173" s="114"/>
      <c r="Y173" s="114"/>
      <c r="Z173" s="114">
        <v>2</v>
      </c>
      <c r="AA173" s="114"/>
      <c r="AB173" s="114"/>
      <c r="AC173" s="114"/>
      <c r="AD173" s="114"/>
      <c r="AE173" s="114"/>
      <c r="AF173" s="114"/>
      <c r="AG173" s="114">
        <f t="shared" si="70"/>
        <v>2</v>
      </c>
      <c r="AH173" s="114">
        <f t="shared" si="71"/>
        <v>0</v>
      </c>
      <c r="AI173" s="114">
        <f t="shared" si="72"/>
        <v>0</v>
      </c>
      <c r="AJ173" s="114">
        <f t="shared" si="73"/>
        <v>2</v>
      </c>
      <c r="AK173" s="105"/>
    </row>
    <row r="174" spans="1:37" ht="15" x14ac:dyDescent="0.25">
      <c r="A174" s="118" t="s">
        <v>396</v>
      </c>
      <c r="B174" s="108"/>
      <c r="C174" s="108"/>
      <c r="D174" s="110">
        <f t="shared" si="60"/>
        <v>318</v>
      </c>
      <c r="E174" s="110">
        <f t="shared" si="61"/>
        <v>178</v>
      </c>
      <c r="F174" s="110">
        <f t="shared" si="62"/>
        <v>496</v>
      </c>
      <c r="G174" s="110">
        <v>197</v>
      </c>
      <c r="H174" s="110">
        <v>91</v>
      </c>
      <c r="I174" s="110">
        <v>288</v>
      </c>
      <c r="J174" s="110">
        <v>121</v>
      </c>
      <c r="K174" s="110">
        <v>87</v>
      </c>
      <c r="L174" s="110">
        <v>208</v>
      </c>
      <c r="M174" s="110">
        <v>81.84</v>
      </c>
      <c r="N174" s="110">
        <v>60.480000000000011</v>
      </c>
      <c r="O174" s="110">
        <v>142.32</v>
      </c>
      <c r="P174" s="110">
        <f t="shared" si="67"/>
        <v>278.84000000000003</v>
      </c>
      <c r="Q174" s="110">
        <f t="shared" si="68"/>
        <v>151.48000000000002</v>
      </c>
      <c r="R174" s="110">
        <f t="shared" si="69"/>
        <v>430.32000000000005</v>
      </c>
      <c r="S174" s="110">
        <f t="shared" si="63"/>
        <v>293</v>
      </c>
      <c r="T174" s="110">
        <f t="shared" si="64"/>
        <v>173</v>
      </c>
      <c r="U174" s="110">
        <f t="shared" si="65"/>
        <v>0</v>
      </c>
      <c r="V174" s="110">
        <f t="shared" si="66"/>
        <v>466</v>
      </c>
      <c r="W174" s="110">
        <v>99</v>
      </c>
      <c r="X174" s="110">
        <v>54</v>
      </c>
      <c r="Y174" s="110"/>
      <c r="Z174" s="110">
        <v>153</v>
      </c>
      <c r="AA174" s="110">
        <v>194</v>
      </c>
      <c r="AB174" s="110">
        <v>119</v>
      </c>
      <c r="AC174" s="110">
        <v>313</v>
      </c>
      <c r="AD174" s="110">
        <v>70.140000000000015</v>
      </c>
      <c r="AE174" s="110">
        <v>55.700000000000024</v>
      </c>
      <c r="AF174" s="110">
        <v>125.83999999999999</v>
      </c>
      <c r="AG174" s="110">
        <f t="shared" si="70"/>
        <v>169.14000000000001</v>
      </c>
      <c r="AH174" s="110">
        <f t="shared" si="71"/>
        <v>109.70000000000002</v>
      </c>
      <c r="AI174" s="110">
        <f t="shared" si="72"/>
        <v>0</v>
      </c>
      <c r="AJ174" s="110">
        <f t="shared" si="73"/>
        <v>278.84000000000003</v>
      </c>
      <c r="AK174" s="105"/>
    </row>
    <row r="175" spans="1:37" ht="15" x14ac:dyDescent="0.25">
      <c r="A175" s="119">
        <v>7</v>
      </c>
      <c r="B175" s="109" t="s">
        <v>397</v>
      </c>
      <c r="C175" s="108"/>
      <c r="D175" s="110">
        <f t="shared" si="60"/>
        <v>140</v>
      </c>
      <c r="E175" s="110">
        <f t="shared" si="61"/>
        <v>84</v>
      </c>
      <c r="F175" s="110">
        <f t="shared" si="62"/>
        <v>224</v>
      </c>
      <c r="G175" s="110">
        <v>79</v>
      </c>
      <c r="H175" s="110">
        <v>35</v>
      </c>
      <c r="I175" s="110">
        <v>114</v>
      </c>
      <c r="J175" s="110">
        <v>61</v>
      </c>
      <c r="K175" s="110">
        <v>49</v>
      </c>
      <c r="L175" s="110">
        <v>110</v>
      </c>
      <c r="M175" s="110">
        <v>39.350000000000016</v>
      </c>
      <c r="N175" s="110">
        <v>34.559999999999988</v>
      </c>
      <c r="O175" s="110">
        <v>73.91</v>
      </c>
      <c r="P175" s="110">
        <f t="shared" si="67"/>
        <v>118.35000000000002</v>
      </c>
      <c r="Q175" s="110">
        <f t="shared" si="68"/>
        <v>69.559999999999988</v>
      </c>
      <c r="R175" s="110">
        <f t="shared" si="69"/>
        <v>187.91000000000003</v>
      </c>
      <c r="S175" s="110">
        <f t="shared" si="63"/>
        <v>118</v>
      </c>
      <c r="T175" s="110">
        <f t="shared" si="64"/>
        <v>78</v>
      </c>
      <c r="U175" s="110">
        <f t="shared" si="65"/>
        <v>0</v>
      </c>
      <c r="V175" s="110">
        <f t="shared" si="66"/>
        <v>196</v>
      </c>
      <c r="W175" s="110">
        <v>60</v>
      </c>
      <c r="X175" s="110">
        <v>28</v>
      </c>
      <c r="Y175" s="110"/>
      <c r="Z175" s="110">
        <v>88</v>
      </c>
      <c r="AA175" s="110">
        <v>58</v>
      </c>
      <c r="AB175" s="110">
        <v>50</v>
      </c>
      <c r="AC175" s="110">
        <v>108</v>
      </c>
      <c r="AD175" s="110">
        <v>30.169999999999998</v>
      </c>
      <c r="AE175" s="110">
        <v>31.519999999999996</v>
      </c>
      <c r="AF175" s="110">
        <v>61.69</v>
      </c>
      <c r="AG175" s="110">
        <f t="shared" si="70"/>
        <v>90.17</v>
      </c>
      <c r="AH175" s="110">
        <f t="shared" si="71"/>
        <v>59.519999999999996</v>
      </c>
      <c r="AI175" s="110">
        <f t="shared" si="72"/>
        <v>0</v>
      </c>
      <c r="AJ175" s="110">
        <f t="shared" si="73"/>
        <v>149.69</v>
      </c>
      <c r="AK175" s="105"/>
    </row>
    <row r="176" spans="1:37" ht="15" x14ac:dyDescent="0.25">
      <c r="A176" s="117"/>
      <c r="B176" s="118" t="s">
        <v>320</v>
      </c>
      <c r="C176" s="120" t="s">
        <v>541</v>
      </c>
      <c r="D176" s="114">
        <f t="shared" si="60"/>
        <v>17</v>
      </c>
      <c r="E176" s="114">
        <f t="shared" si="61"/>
        <v>23</v>
      </c>
      <c r="F176" s="114">
        <f t="shared" si="62"/>
        <v>40</v>
      </c>
      <c r="G176" s="114">
        <v>8</v>
      </c>
      <c r="H176" s="114">
        <v>7</v>
      </c>
      <c r="I176" s="114">
        <v>15</v>
      </c>
      <c r="J176" s="114">
        <v>9</v>
      </c>
      <c r="K176" s="114">
        <v>16</v>
      </c>
      <c r="L176" s="114">
        <v>25</v>
      </c>
      <c r="M176" s="114">
        <v>6.38</v>
      </c>
      <c r="N176" s="114">
        <v>11.26</v>
      </c>
      <c r="O176" s="114">
        <v>17.64</v>
      </c>
      <c r="P176" s="114">
        <f t="shared" si="67"/>
        <v>14.379999999999999</v>
      </c>
      <c r="Q176" s="114">
        <f t="shared" si="68"/>
        <v>18.259999999999998</v>
      </c>
      <c r="R176" s="114">
        <f t="shared" si="69"/>
        <v>32.64</v>
      </c>
      <c r="S176" s="114">
        <f t="shared" si="63"/>
        <v>19</v>
      </c>
      <c r="T176" s="114">
        <f t="shared" si="64"/>
        <v>17</v>
      </c>
      <c r="U176" s="114">
        <f t="shared" si="65"/>
        <v>0</v>
      </c>
      <c r="V176" s="114">
        <f t="shared" si="66"/>
        <v>36</v>
      </c>
      <c r="W176" s="114">
        <v>13</v>
      </c>
      <c r="X176" s="114">
        <v>7</v>
      </c>
      <c r="Y176" s="114"/>
      <c r="Z176" s="114">
        <v>20</v>
      </c>
      <c r="AA176" s="114">
        <v>6</v>
      </c>
      <c r="AB176" s="114">
        <v>10</v>
      </c>
      <c r="AC176" s="114">
        <v>16</v>
      </c>
      <c r="AD176" s="114">
        <v>3.76</v>
      </c>
      <c r="AE176" s="114">
        <v>7.5</v>
      </c>
      <c r="AF176" s="114">
        <v>11.26</v>
      </c>
      <c r="AG176" s="114">
        <f t="shared" si="70"/>
        <v>16.759999999999998</v>
      </c>
      <c r="AH176" s="114">
        <f t="shared" si="71"/>
        <v>14.5</v>
      </c>
      <c r="AI176" s="114">
        <f t="shared" si="72"/>
        <v>0</v>
      </c>
      <c r="AJ176" s="114">
        <f t="shared" si="73"/>
        <v>31.259999999999998</v>
      </c>
      <c r="AK176" s="105"/>
    </row>
    <row r="177" spans="1:37" ht="15" x14ac:dyDescent="0.25">
      <c r="A177" s="117"/>
      <c r="B177" s="118" t="s">
        <v>376</v>
      </c>
      <c r="C177" s="120" t="s">
        <v>377</v>
      </c>
      <c r="D177" s="114">
        <f t="shared" si="60"/>
        <v>16</v>
      </c>
      <c r="E177" s="114">
        <f t="shared" si="61"/>
        <v>5</v>
      </c>
      <c r="F177" s="114">
        <f t="shared" si="62"/>
        <v>21</v>
      </c>
      <c r="G177" s="114">
        <v>8</v>
      </c>
      <c r="H177" s="114"/>
      <c r="I177" s="114">
        <v>8</v>
      </c>
      <c r="J177" s="114">
        <v>8</v>
      </c>
      <c r="K177" s="114">
        <v>5</v>
      </c>
      <c r="L177" s="114">
        <v>13</v>
      </c>
      <c r="M177" s="114">
        <v>4.8899999999999997</v>
      </c>
      <c r="N177" s="114">
        <v>3.38</v>
      </c>
      <c r="O177" s="114">
        <v>8.27</v>
      </c>
      <c r="P177" s="114">
        <f t="shared" si="67"/>
        <v>12.89</v>
      </c>
      <c r="Q177" s="114">
        <f t="shared" si="68"/>
        <v>3.38</v>
      </c>
      <c r="R177" s="114">
        <f t="shared" si="69"/>
        <v>16.27</v>
      </c>
      <c r="S177" s="114">
        <f t="shared" si="63"/>
        <v>10</v>
      </c>
      <c r="T177" s="114">
        <f t="shared" si="64"/>
        <v>2</v>
      </c>
      <c r="U177" s="114">
        <f t="shared" si="65"/>
        <v>0</v>
      </c>
      <c r="V177" s="114">
        <f t="shared" si="66"/>
        <v>12</v>
      </c>
      <c r="W177" s="114">
        <v>6</v>
      </c>
      <c r="X177" s="114"/>
      <c r="Y177" s="114"/>
      <c r="Z177" s="114">
        <v>6</v>
      </c>
      <c r="AA177" s="114">
        <v>4</v>
      </c>
      <c r="AB177" s="114">
        <v>2</v>
      </c>
      <c r="AC177" s="114">
        <v>6</v>
      </c>
      <c r="AD177" s="114">
        <v>2.63</v>
      </c>
      <c r="AE177" s="114">
        <v>1.1299999999999999</v>
      </c>
      <c r="AF177" s="114">
        <v>3.76</v>
      </c>
      <c r="AG177" s="114">
        <f t="shared" si="70"/>
        <v>8.629999999999999</v>
      </c>
      <c r="AH177" s="114">
        <f t="shared" si="71"/>
        <v>1.1299999999999999</v>
      </c>
      <c r="AI177" s="114">
        <f t="shared" si="72"/>
        <v>0</v>
      </c>
      <c r="AJ177" s="114">
        <f t="shared" si="73"/>
        <v>9.759999999999998</v>
      </c>
      <c r="AK177" s="105"/>
    </row>
    <row r="178" spans="1:37" ht="15" x14ac:dyDescent="0.25">
      <c r="A178" s="117"/>
      <c r="B178" s="118" t="s">
        <v>343</v>
      </c>
      <c r="C178" s="120" t="s">
        <v>550</v>
      </c>
      <c r="D178" s="114">
        <f t="shared" si="60"/>
        <v>11</v>
      </c>
      <c r="E178" s="114">
        <f t="shared" si="61"/>
        <v>22</v>
      </c>
      <c r="F178" s="114">
        <f t="shared" si="62"/>
        <v>33</v>
      </c>
      <c r="G178" s="114">
        <v>5</v>
      </c>
      <c r="H178" s="114">
        <v>10</v>
      </c>
      <c r="I178" s="114">
        <v>15</v>
      </c>
      <c r="J178" s="114">
        <v>6</v>
      </c>
      <c r="K178" s="114">
        <v>12</v>
      </c>
      <c r="L178" s="114">
        <v>18</v>
      </c>
      <c r="M178" s="114">
        <v>3.6499999999999995</v>
      </c>
      <c r="N178" s="114">
        <v>7.919999999999999</v>
      </c>
      <c r="O178" s="114">
        <v>11.570000000000002</v>
      </c>
      <c r="P178" s="114">
        <f t="shared" si="67"/>
        <v>8.6499999999999986</v>
      </c>
      <c r="Q178" s="114">
        <f t="shared" si="68"/>
        <v>17.919999999999998</v>
      </c>
      <c r="R178" s="114">
        <f t="shared" si="69"/>
        <v>26.569999999999997</v>
      </c>
      <c r="S178" s="114">
        <f t="shared" si="63"/>
        <v>14</v>
      </c>
      <c r="T178" s="114">
        <f t="shared" si="64"/>
        <v>24</v>
      </c>
      <c r="U178" s="114">
        <f t="shared" si="65"/>
        <v>0</v>
      </c>
      <c r="V178" s="114">
        <f t="shared" si="66"/>
        <v>38</v>
      </c>
      <c r="W178" s="114">
        <v>7</v>
      </c>
      <c r="X178" s="114">
        <v>10</v>
      </c>
      <c r="Y178" s="114"/>
      <c r="Z178" s="114">
        <v>17</v>
      </c>
      <c r="AA178" s="114">
        <v>7</v>
      </c>
      <c r="AB178" s="114">
        <v>14</v>
      </c>
      <c r="AC178" s="114">
        <v>21</v>
      </c>
      <c r="AD178" s="114">
        <v>3.8899999999999997</v>
      </c>
      <c r="AE178" s="114">
        <v>8.01</v>
      </c>
      <c r="AF178" s="114">
        <v>11.900000000000002</v>
      </c>
      <c r="AG178" s="114">
        <f t="shared" si="70"/>
        <v>10.89</v>
      </c>
      <c r="AH178" s="114">
        <f t="shared" si="71"/>
        <v>18.009999999999998</v>
      </c>
      <c r="AI178" s="114">
        <f t="shared" si="72"/>
        <v>0</v>
      </c>
      <c r="AJ178" s="114">
        <f t="shared" si="73"/>
        <v>28.9</v>
      </c>
      <c r="AK178" s="105"/>
    </row>
    <row r="179" spans="1:37" ht="15" x14ac:dyDescent="0.25">
      <c r="A179" s="117"/>
      <c r="B179" s="118" t="s">
        <v>333</v>
      </c>
      <c r="C179" s="120" t="s">
        <v>546</v>
      </c>
      <c r="D179" s="114">
        <f t="shared" si="60"/>
        <v>11</v>
      </c>
      <c r="E179" s="114">
        <f t="shared" si="61"/>
        <v>1</v>
      </c>
      <c r="F179" s="114">
        <f t="shared" si="62"/>
        <v>12</v>
      </c>
      <c r="G179" s="114">
        <v>6</v>
      </c>
      <c r="H179" s="114"/>
      <c r="I179" s="114">
        <v>6</v>
      </c>
      <c r="J179" s="114">
        <v>5</v>
      </c>
      <c r="K179" s="114">
        <v>1</v>
      </c>
      <c r="L179" s="114">
        <v>6</v>
      </c>
      <c r="M179" s="114">
        <v>3.38</v>
      </c>
      <c r="N179" s="114">
        <v>0.75</v>
      </c>
      <c r="O179" s="114">
        <v>4.13</v>
      </c>
      <c r="P179" s="114">
        <f t="shared" si="67"/>
        <v>9.379999999999999</v>
      </c>
      <c r="Q179" s="114">
        <f t="shared" si="68"/>
        <v>0.75</v>
      </c>
      <c r="R179" s="114">
        <f t="shared" si="69"/>
        <v>10.129999999999999</v>
      </c>
      <c r="S179" s="114">
        <f t="shared" si="63"/>
        <v>9</v>
      </c>
      <c r="T179" s="114">
        <f t="shared" si="64"/>
        <v>2</v>
      </c>
      <c r="U179" s="114">
        <f t="shared" si="65"/>
        <v>0</v>
      </c>
      <c r="V179" s="114">
        <f t="shared" si="66"/>
        <v>11</v>
      </c>
      <c r="W179" s="114">
        <v>7</v>
      </c>
      <c r="X179" s="114"/>
      <c r="Y179" s="114"/>
      <c r="Z179" s="114">
        <v>7</v>
      </c>
      <c r="AA179" s="114">
        <v>2</v>
      </c>
      <c r="AB179" s="114">
        <v>2</v>
      </c>
      <c r="AC179" s="114">
        <v>4</v>
      </c>
      <c r="AD179" s="114">
        <v>1.5</v>
      </c>
      <c r="AE179" s="114">
        <v>1.5</v>
      </c>
      <c r="AF179" s="114">
        <v>3</v>
      </c>
      <c r="AG179" s="114">
        <f t="shared" si="70"/>
        <v>8.5</v>
      </c>
      <c r="AH179" s="114">
        <f t="shared" si="71"/>
        <v>1.5</v>
      </c>
      <c r="AI179" s="114">
        <f t="shared" si="72"/>
        <v>0</v>
      </c>
      <c r="AJ179" s="114">
        <f t="shared" si="73"/>
        <v>10</v>
      </c>
      <c r="AK179" s="105"/>
    </row>
    <row r="180" spans="1:37" ht="15" x14ac:dyDescent="0.25">
      <c r="A180" s="117"/>
      <c r="B180" s="118" t="s">
        <v>335</v>
      </c>
      <c r="C180" s="120" t="s">
        <v>547</v>
      </c>
      <c r="D180" s="114">
        <f t="shared" si="60"/>
        <v>23</v>
      </c>
      <c r="E180" s="114">
        <f t="shared" si="61"/>
        <v>5</v>
      </c>
      <c r="F180" s="114">
        <f t="shared" si="62"/>
        <v>28</v>
      </c>
      <c r="G180" s="114">
        <v>18</v>
      </c>
      <c r="H180" s="114">
        <v>2</v>
      </c>
      <c r="I180" s="114">
        <v>20</v>
      </c>
      <c r="J180" s="114">
        <v>5</v>
      </c>
      <c r="K180" s="114">
        <v>3</v>
      </c>
      <c r="L180" s="114">
        <v>8</v>
      </c>
      <c r="M180" s="114">
        <v>3.01</v>
      </c>
      <c r="N180" s="114">
        <v>2.25</v>
      </c>
      <c r="O180" s="114">
        <v>5.26</v>
      </c>
      <c r="P180" s="114">
        <f t="shared" si="67"/>
        <v>21.009999999999998</v>
      </c>
      <c r="Q180" s="114">
        <f t="shared" si="68"/>
        <v>4.25</v>
      </c>
      <c r="R180" s="114">
        <f t="shared" si="69"/>
        <v>25.259999999999998</v>
      </c>
      <c r="S180" s="114">
        <f t="shared" si="63"/>
        <v>9</v>
      </c>
      <c r="T180" s="114">
        <f t="shared" si="64"/>
        <v>4</v>
      </c>
      <c r="U180" s="114">
        <f t="shared" si="65"/>
        <v>0</v>
      </c>
      <c r="V180" s="114">
        <f t="shared" si="66"/>
        <v>13</v>
      </c>
      <c r="W180" s="114">
        <v>7</v>
      </c>
      <c r="X180" s="114">
        <v>2</v>
      </c>
      <c r="Y180" s="114"/>
      <c r="Z180" s="114">
        <v>9</v>
      </c>
      <c r="AA180" s="114">
        <v>2</v>
      </c>
      <c r="AB180" s="114">
        <v>2</v>
      </c>
      <c r="AC180" s="114">
        <v>4</v>
      </c>
      <c r="AD180" s="114">
        <v>1.5</v>
      </c>
      <c r="AE180" s="114">
        <v>1.5</v>
      </c>
      <c r="AF180" s="114">
        <v>3</v>
      </c>
      <c r="AG180" s="114">
        <f t="shared" si="70"/>
        <v>8.5</v>
      </c>
      <c r="AH180" s="114">
        <f t="shared" si="71"/>
        <v>3.5</v>
      </c>
      <c r="AI180" s="114">
        <f t="shared" si="72"/>
        <v>0</v>
      </c>
      <c r="AJ180" s="114">
        <f t="shared" si="73"/>
        <v>12</v>
      </c>
      <c r="AK180" s="105"/>
    </row>
    <row r="181" spans="1:37" ht="15" x14ac:dyDescent="0.25">
      <c r="A181" s="117"/>
      <c r="B181" s="118" t="s">
        <v>326</v>
      </c>
      <c r="C181" s="120" t="s">
        <v>327</v>
      </c>
      <c r="D181" s="114">
        <f t="shared" si="60"/>
        <v>5</v>
      </c>
      <c r="E181" s="114">
        <f t="shared" si="61"/>
        <v>3</v>
      </c>
      <c r="F181" s="114">
        <f t="shared" si="62"/>
        <v>8</v>
      </c>
      <c r="G181" s="114">
        <v>5</v>
      </c>
      <c r="H181" s="114">
        <v>2</v>
      </c>
      <c r="I181" s="114">
        <v>7</v>
      </c>
      <c r="J181" s="114"/>
      <c r="K181" s="114">
        <v>1</v>
      </c>
      <c r="L181" s="114">
        <v>1</v>
      </c>
      <c r="M181" s="114"/>
      <c r="N181" s="114">
        <v>0.75</v>
      </c>
      <c r="O181" s="114">
        <v>0.75</v>
      </c>
      <c r="P181" s="114">
        <f t="shared" si="67"/>
        <v>5</v>
      </c>
      <c r="Q181" s="114">
        <f t="shared" si="68"/>
        <v>2.75</v>
      </c>
      <c r="R181" s="114">
        <f t="shared" si="69"/>
        <v>7.75</v>
      </c>
      <c r="S181" s="114">
        <f t="shared" si="63"/>
        <v>5</v>
      </c>
      <c r="T181" s="114">
        <f t="shared" si="64"/>
        <v>5</v>
      </c>
      <c r="U181" s="114">
        <f t="shared" si="65"/>
        <v>0</v>
      </c>
      <c r="V181" s="114">
        <f t="shared" si="66"/>
        <v>10</v>
      </c>
      <c r="W181" s="114">
        <v>1</v>
      </c>
      <c r="X181" s="114">
        <v>1</v>
      </c>
      <c r="Y181" s="114"/>
      <c r="Z181" s="114">
        <v>2</v>
      </c>
      <c r="AA181" s="114">
        <v>4</v>
      </c>
      <c r="AB181" s="114">
        <v>4</v>
      </c>
      <c r="AC181" s="114">
        <v>8</v>
      </c>
      <c r="AD181" s="114">
        <v>0.75</v>
      </c>
      <c r="AE181" s="114">
        <v>2.13</v>
      </c>
      <c r="AF181" s="114">
        <v>2.88</v>
      </c>
      <c r="AG181" s="114">
        <f t="shared" si="70"/>
        <v>1.75</v>
      </c>
      <c r="AH181" s="114">
        <f t="shared" si="71"/>
        <v>3.13</v>
      </c>
      <c r="AI181" s="114">
        <f t="shared" si="72"/>
        <v>0</v>
      </c>
      <c r="AJ181" s="114">
        <f t="shared" si="73"/>
        <v>4.88</v>
      </c>
      <c r="AK181" s="105"/>
    </row>
    <row r="182" spans="1:37" ht="15" x14ac:dyDescent="0.25">
      <c r="A182" s="117"/>
      <c r="B182" s="118" t="s">
        <v>328</v>
      </c>
      <c r="C182" s="120" t="s">
        <v>544</v>
      </c>
      <c r="D182" s="114">
        <f t="shared" si="60"/>
        <v>3</v>
      </c>
      <c r="E182" s="114">
        <f t="shared" si="61"/>
        <v>2</v>
      </c>
      <c r="F182" s="114">
        <f t="shared" si="62"/>
        <v>5</v>
      </c>
      <c r="G182" s="114">
        <v>3</v>
      </c>
      <c r="H182" s="114">
        <v>2</v>
      </c>
      <c r="I182" s="114">
        <v>5</v>
      </c>
      <c r="J182" s="114"/>
      <c r="K182" s="114"/>
      <c r="L182" s="114"/>
      <c r="M182" s="114"/>
      <c r="N182" s="114"/>
      <c r="O182" s="114"/>
      <c r="P182" s="114">
        <f t="shared" si="67"/>
        <v>3</v>
      </c>
      <c r="Q182" s="114">
        <f t="shared" si="68"/>
        <v>2</v>
      </c>
      <c r="R182" s="114">
        <f t="shared" si="69"/>
        <v>5</v>
      </c>
      <c r="S182" s="114">
        <f t="shared" si="63"/>
        <v>2</v>
      </c>
      <c r="T182" s="114">
        <f t="shared" si="64"/>
        <v>2</v>
      </c>
      <c r="U182" s="114">
        <f t="shared" si="65"/>
        <v>0</v>
      </c>
      <c r="V182" s="114">
        <f t="shared" si="66"/>
        <v>4</v>
      </c>
      <c r="W182" s="114">
        <v>1</v>
      </c>
      <c r="X182" s="114">
        <v>1</v>
      </c>
      <c r="Y182" s="114"/>
      <c r="Z182" s="114">
        <v>2</v>
      </c>
      <c r="AA182" s="114">
        <v>1</v>
      </c>
      <c r="AB182" s="114">
        <v>1</v>
      </c>
      <c r="AC182" s="114">
        <v>2</v>
      </c>
      <c r="AD182" s="114">
        <v>0</v>
      </c>
      <c r="AE182" s="114">
        <v>0</v>
      </c>
      <c r="AF182" s="114">
        <v>0</v>
      </c>
      <c r="AG182" s="114">
        <f t="shared" si="70"/>
        <v>1</v>
      </c>
      <c r="AH182" s="114">
        <f t="shared" si="71"/>
        <v>1</v>
      </c>
      <c r="AI182" s="114">
        <f t="shared" si="72"/>
        <v>0</v>
      </c>
      <c r="AJ182" s="114">
        <f t="shared" si="73"/>
        <v>2</v>
      </c>
      <c r="AK182" s="105"/>
    </row>
    <row r="183" spans="1:37" ht="15" x14ac:dyDescent="0.25">
      <c r="A183" s="117"/>
      <c r="B183" s="118" t="s">
        <v>324</v>
      </c>
      <c r="C183" s="120" t="s">
        <v>325</v>
      </c>
      <c r="D183" s="114">
        <f t="shared" si="60"/>
        <v>20</v>
      </c>
      <c r="E183" s="114">
        <f t="shared" si="61"/>
        <v>12</v>
      </c>
      <c r="F183" s="114">
        <f t="shared" si="62"/>
        <v>32</v>
      </c>
      <c r="G183" s="114">
        <v>5</v>
      </c>
      <c r="H183" s="114">
        <v>6</v>
      </c>
      <c r="I183" s="114">
        <v>11</v>
      </c>
      <c r="J183" s="114">
        <v>15</v>
      </c>
      <c r="K183" s="114">
        <v>6</v>
      </c>
      <c r="L183" s="114">
        <v>21</v>
      </c>
      <c r="M183" s="114">
        <v>10.51</v>
      </c>
      <c r="N183" s="114">
        <v>4.5</v>
      </c>
      <c r="O183" s="114">
        <v>15.01</v>
      </c>
      <c r="P183" s="114">
        <f t="shared" si="67"/>
        <v>15.51</v>
      </c>
      <c r="Q183" s="114">
        <f t="shared" si="68"/>
        <v>10.5</v>
      </c>
      <c r="R183" s="114">
        <f t="shared" si="69"/>
        <v>26.009999999999998</v>
      </c>
      <c r="S183" s="114">
        <f t="shared" si="63"/>
        <v>18</v>
      </c>
      <c r="T183" s="114">
        <f t="shared" si="64"/>
        <v>10</v>
      </c>
      <c r="U183" s="114">
        <f t="shared" si="65"/>
        <v>0</v>
      </c>
      <c r="V183" s="114">
        <f t="shared" si="66"/>
        <v>28</v>
      </c>
      <c r="W183" s="114">
        <v>11</v>
      </c>
      <c r="X183" s="114">
        <v>2</v>
      </c>
      <c r="Y183" s="114"/>
      <c r="Z183" s="114">
        <v>13</v>
      </c>
      <c r="AA183" s="114">
        <v>7</v>
      </c>
      <c r="AB183" s="114">
        <v>8</v>
      </c>
      <c r="AC183" s="114">
        <v>15</v>
      </c>
      <c r="AD183" s="114">
        <v>5.25</v>
      </c>
      <c r="AE183" s="114">
        <v>6</v>
      </c>
      <c r="AF183" s="114">
        <v>11.25</v>
      </c>
      <c r="AG183" s="114">
        <f t="shared" si="70"/>
        <v>16.25</v>
      </c>
      <c r="AH183" s="114">
        <f t="shared" si="71"/>
        <v>8</v>
      </c>
      <c r="AI183" s="114">
        <f t="shared" si="72"/>
        <v>0</v>
      </c>
      <c r="AJ183" s="114">
        <f t="shared" si="73"/>
        <v>24.25</v>
      </c>
      <c r="AK183" s="105"/>
    </row>
    <row r="184" spans="1:37" ht="15" x14ac:dyDescent="0.25">
      <c r="A184" s="117"/>
      <c r="B184" s="118" t="s">
        <v>331</v>
      </c>
      <c r="C184" s="120" t="s">
        <v>543</v>
      </c>
      <c r="D184" s="114">
        <f t="shared" si="60"/>
        <v>23</v>
      </c>
      <c r="E184" s="114">
        <f t="shared" si="61"/>
        <v>3</v>
      </c>
      <c r="F184" s="114">
        <f t="shared" si="62"/>
        <v>26</v>
      </c>
      <c r="G184" s="114">
        <v>17</v>
      </c>
      <c r="H184" s="114">
        <v>1</v>
      </c>
      <c r="I184" s="114">
        <v>18</v>
      </c>
      <c r="J184" s="114">
        <v>6</v>
      </c>
      <c r="K184" s="114">
        <v>2</v>
      </c>
      <c r="L184" s="114">
        <v>8</v>
      </c>
      <c r="M184" s="114">
        <v>3.76</v>
      </c>
      <c r="N184" s="114">
        <v>1.5</v>
      </c>
      <c r="O184" s="114">
        <v>5.26</v>
      </c>
      <c r="P184" s="114">
        <f t="shared" si="67"/>
        <v>20.759999999999998</v>
      </c>
      <c r="Q184" s="114">
        <f t="shared" si="68"/>
        <v>2.5</v>
      </c>
      <c r="R184" s="114">
        <f t="shared" si="69"/>
        <v>23.259999999999998</v>
      </c>
      <c r="S184" s="114">
        <f t="shared" si="63"/>
        <v>21</v>
      </c>
      <c r="T184" s="114">
        <f t="shared" si="64"/>
        <v>3</v>
      </c>
      <c r="U184" s="114">
        <f t="shared" si="65"/>
        <v>0</v>
      </c>
      <c r="V184" s="114">
        <f t="shared" si="66"/>
        <v>24</v>
      </c>
      <c r="W184" s="114">
        <v>4</v>
      </c>
      <c r="X184" s="114"/>
      <c r="Y184" s="114"/>
      <c r="Z184" s="114">
        <v>4</v>
      </c>
      <c r="AA184" s="114">
        <v>17</v>
      </c>
      <c r="AB184" s="114">
        <v>3</v>
      </c>
      <c r="AC184" s="114">
        <v>20</v>
      </c>
      <c r="AD184" s="114">
        <v>5.26</v>
      </c>
      <c r="AE184" s="114">
        <v>0.75</v>
      </c>
      <c r="AF184" s="114">
        <v>6.01</v>
      </c>
      <c r="AG184" s="114">
        <f t="shared" si="70"/>
        <v>9.26</v>
      </c>
      <c r="AH184" s="114">
        <f t="shared" si="71"/>
        <v>0.75</v>
      </c>
      <c r="AI184" s="114">
        <f t="shared" si="72"/>
        <v>0</v>
      </c>
      <c r="AJ184" s="114">
        <f t="shared" si="73"/>
        <v>10.01</v>
      </c>
      <c r="AK184" s="105"/>
    </row>
    <row r="185" spans="1:37" ht="15" x14ac:dyDescent="0.25">
      <c r="A185" s="117"/>
      <c r="B185" s="118" t="s">
        <v>339</v>
      </c>
      <c r="C185" s="120" t="s">
        <v>548</v>
      </c>
      <c r="D185" s="114">
        <f t="shared" si="60"/>
        <v>11</v>
      </c>
      <c r="E185" s="114">
        <f t="shared" si="61"/>
        <v>8</v>
      </c>
      <c r="F185" s="114">
        <f t="shared" si="62"/>
        <v>19</v>
      </c>
      <c r="G185" s="114">
        <v>4</v>
      </c>
      <c r="H185" s="114">
        <v>5</v>
      </c>
      <c r="I185" s="114">
        <v>9</v>
      </c>
      <c r="J185" s="114">
        <v>7</v>
      </c>
      <c r="K185" s="114">
        <v>3</v>
      </c>
      <c r="L185" s="114">
        <v>10</v>
      </c>
      <c r="M185" s="114">
        <v>3.7699999999999996</v>
      </c>
      <c r="N185" s="114">
        <v>2.25</v>
      </c>
      <c r="O185" s="114">
        <v>6.02</v>
      </c>
      <c r="P185" s="114">
        <f t="shared" si="67"/>
        <v>7.77</v>
      </c>
      <c r="Q185" s="114">
        <f t="shared" si="68"/>
        <v>7.25</v>
      </c>
      <c r="R185" s="114">
        <f t="shared" si="69"/>
        <v>15.02</v>
      </c>
      <c r="S185" s="114">
        <f t="shared" si="63"/>
        <v>11</v>
      </c>
      <c r="T185" s="114">
        <f t="shared" si="64"/>
        <v>9</v>
      </c>
      <c r="U185" s="114">
        <f t="shared" si="65"/>
        <v>0</v>
      </c>
      <c r="V185" s="114">
        <f t="shared" si="66"/>
        <v>20</v>
      </c>
      <c r="W185" s="114">
        <v>3</v>
      </c>
      <c r="X185" s="114">
        <v>5</v>
      </c>
      <c r="Y185" s="114"/>
      <c r="Z185" s="114">
        <v>8</v>
      </c>
      <c r="AA185" s="114">
        <v>8</v>
      </c>
      <c r="AB185" s="114">
        <v>4</v>
      </c>
      <c r="AC185" s="114">
        <v>12</v>
      </c>
      <c r="AD185" s="114">
        <v>5.63</v>
      </c>
      <c r="AE185" s="114">
        <v>3</v>
      </c>
      <c r="AF185" s="114">
        <v>8.629999999999999</v>
      </c>
      <c r="AG185" s="114">
        <f t="shared" si="70"/>
        <v>8.629999999999999</v>
      </c>
      <c r="AH185" s="114">
        <f t="shared" si="71"/>
        <v>8</v>
      </c>
      <c r="AI185" s="114">
        <f t="shared" si="72"/>
        <v>0</v>
      </c>
      <c r="AJ185" s="114">
        <f t="shared" si="73"/>
        <v>16.63</v>
      </c>
      <c r="AK185" s="105"/>
    </row>
    <row r="186" spans="1:37" ht="15" x14ac:dyDescent="0.25">
      <c r="A186" s="119">
        <v>9</v>
      </c>
      <c r="B186" s="109" t="s">
        <v>275</v>
      </c>
      <c r="C186" s="108"/>
      <c r="D186" s="110">
        <f t="shared" si="60"/>
        <v>178</v>
      </c>
      <c r="E186" s="110">
        <f t="shared" si="61"/>
        <v>94</v>
      </c>
      <c r="F186" s="110">
        <f t="shared" si="62"/>
        <v>272</v>
      </c>
      <c r="G186" s="110">
        <v>118</v>
      </c>
      <c r="H186" s="110">
        <v>56</v>
      </c>
      <c r="I186" s="110">
        <v>174</v>
      </c>
      <c r="J186" s="110">
        <v>60</v>
      </c>
      <c r="K186" s="110">
        <v>38</v>
      </c>
      <c r="L186" s="110">
        <v>98</v>
      </c>
      <c r="M186" s="110">
        <v>42.490000000000016</v>
      </c>
      <c r="N186" s="110">
        <v>25.92</v>
      </c>
      <c r="O186" s="110">
        <v>68.41</v>
      </c>
      <c r="P186" s="110">
        <f t="shared" si="67"/>
        <v>160.49</v>
      </c>
      <c r="Q186" s="110">
        <f t="shared" si="68"/>
        <v>81.92</v>
      </c>
      <c r="R186" s="110">
        <f t="shared" si="69"/>
        <v>242.41000000000003</v>
      </c>
      <c r="S186" s="110">
        <f t="shared" si="63"/>
        <v>175</v>
      </c>
      <c r="T186" s="110">
        <f t="shared" si="64"/>
        <v>95</v>
      </c>
      <c r="U186" s="110">
        <f t="shared" si="65"/>
        <v>0</v>
      </c>
      <c r="V186" s="110">
        <f t="shared" si="66"/>
        <v>270</v>
      </c>
      <c r="W186" s="110">
        <v>39</v>
      </c>
      <c r="X186" s="110">
        <v>26</v>
      </c>
      <c r="Y186" s="110"/>
      <c r="Z186" s="110">
        <v>65</v>
      </c>
      <c r="AA186" s="110">
        <v>136</v>
      </c>
      <c r="AB186" s="110">
        <v>69</v>
      </c>
      <c r="AC186" s="110">
        <v>205</v>
      </c>
      <c r="AD186" s="110">
        <v>39.970000000000006</v>
      </c>
      <c r="AE186" s="110">
        <v>24.179999999999996</v>
      </c>
      <c r="AF186" s="110">
        <v>64.149999999999991</v>
      </c>
      <c r="AG186" s="110">
        <f t="shared" si="70"/>
        <v>78.97</v>
      </c>
      <c r="AH186" s="110">
        <f t="shared" si="71"/>
        <v>50.179999999999993</v>
      </c>
      <c r="AI186" s="110">
        <f t="shared" si="72"/>
        <v>0</v>
      </c>
      <c r="AJ186" s="110">
        <f t="shared" si="73"/>
        <v>129.14999999999998</v>
      </c>
      <c r="AK186" s="105"/>
    </row>
    <row r="187" spans="1:37" ht="15" x14ac:dyDescent="0.25">
      <c r="A187" s="117"/>
      <c r="B187" s="118" t="s">
        <v>320</v>
      </c>
      <c r="C187" s="120" t="s">
        <v>541</v>
      </c>
      <c r="D187" s="114">
        <f t="shared" si="60"/>
        <v>109</v>
      </c>
      <c r="E187" s="114">
        <f t="shared" si="61"/>
        <v>63</v>
      </c>
      <c r="F187" s="114">
        <f t="shared" si="62"/>
        <v>172</v>
      </c>
      <c r="G187" s="114">
        <v>75</v>
      </c>
      <c r="H187" s="114">
        <v>40</v>
      </c>
      <c r="I187" s="114">
        <v>115</v>
      </c>
      <c r="J187" s="114">
        <v>34</v>
      </c>
      <c r="K187" s="114">
        <v>23</v>
      </c>
      <c r="L187" s="114">
        <v>57</v>
      </c>
      <c r="M187" s="114">
        <v>23.56</v>
      </c>
      <c r="N187" s="114">
        <v>15.160000000000002</v>
      </c>
      <c r="O187" s="114">
        <v>38.72</v>
      </c>
      <c r="P187" s="114">
        <f t="shared" si="67"/>
        <v>98.56</v>
      </c>
      <c r="Q187" s="114">
        <f t="shared" si="68"/>
        <v>55.160000000000004</v>
      </c>
      <c r="R187" s="114">
        <f t="shared" si="69"/>
        <v>153.72</v>
      </c>
      <c r="S187" s="114">
        <f t="shared" si="63"/>
        <v>104</v>
      </c>
      <c r="T187" s="114">
        <f t="shared" si="64"/>
        <v>68</v>
      </c>
      <c r="U187" s="114">
        <f t="shared" si="65"/>
        <v>0</v>
      </c>
      <c r="V187" s="114">
        <f t="shared" si="66"/>
        <v>172</v>
      </c>
      <c r="W187" s="114">
        <v>29</v>
      </c>
      <c r="X187" s="114">
        <v>17</v>
      </c>
      <c r="Y187" s="114"/>
      <c r="Z187" s="114">
        <v>46</v>
      </c>
      <c r="AA187" s="114">
        <v>75</v>
      </c>
      <c r="AB187" s="114">
        <v>51</v>
      </c>
      <c r="AC187" s="114">
        <v>126</v>
      </c>
      <c r="AD187" s="114">
        <v>19.3</v>
      </c>
      <c r="AE187" s="114">
        <v>15.91</v>
      </c>
      <c r="AF187" s="114">
        <v>35.209999999999994</v>
      </c>
      <c r="AG187" s="114">
        <f t="shared" si="70"/>
        <v>48.3</v>
      </c>
      <c r="AH187" s="114">
        <f t="shared" si="71"/>
        <v>32.909999999999997</v>
      </c>
      <c r="AI187" s="114">
        <f t="shared" si="72"/>
        <v>0</v>
      </c>
      <c r="AJ187" s="114">
        <f t="shared" si="73"/>
        <v>81.209999999999994</v>
      </c>
      <c r="AK187" s="105"/>
    </row>
    <row r="188" spans="1:37" ht="15" x14ac:dyDescent="0.25">
      <c r="A188" s="117"/>
      <c r="B188" s="118" t="s">
        <v>347</v>
      </c>
      <c r="C188" s="120" t="s">
        <v>325</v>
      </c>
      <c r="D188" s="114">
        <f t="shared" si="60"/>
        <v>47</v>
      </c>
      <c r="E188" s="114">
        <f t="shared" si="61"/>
        <v>26</v>
      </c>
      <c r="F188" s="114">
        <f t="shared" si="62"/>
        <v>73</v>
      </c>
      <c r="G188" s="114">
        <v>31</v>
      </c>
      <c r="H188" s="114">
        <v>13</v>
      </c>
      <c r="I188" s="114">
        <v>44</v>
      </c>
      <c r="J188" s="114">
        <v>16</v>
      </c>
      <c r="K188" s="114">
        <v>13</v>
      </c>
      <c r="L188" s="114">
        <v>29</v>
      </c>
      <c r="M188" s="114">
        <v>10.89</v>
      </c>
      <c r="N188" s="114">
        <v>9.379999999999999</v>
      </c>
      <c r="O188" s="114">
        <v>20.270000000000003</v>
      </c>
      <c r="P188" s="114">
        <f t="shared" si="67"/>
        <v>41.89</v>
      </c>
      <c r="Q188" s="114">
        <f t="shared" si="68"/>
        <v>22.38</v>
      </c>
      <c r="R188" s="114">
        <f t="shared" si="69"/>
        <v>64.27</v>
      </c>
      <c r="S188" s="114">
        <f t="shared" si="63"/>
        <v>54</v>
      </c>
      <c r="T188" s="114">
        <f t="shared" si="64"/>
        <v>23</v>
      </c>
      <c r="U188" s="114">
        <f t="shared" si="65"/>
        <v>0</v>
      </c>
      <c r="V188" s="114">
        <f t="shared" si="66"/>
        <v>77</v>
      </c>
      <c r="W188" s="114">
        <v>8</v>
      </c>
      <c r="X188" s="114">
        <v>8</v>
      </c>
      <c r="Y188" s="114"/>
      <c r="Z188" s="114">
        <v>16</v>
      </c>
      <c r="AA188" s="114">
        <v>46</v>
      </c>
      <c r="AB188" s="114">
        <v>15</v>
      </c>
      <c r="AC188" s="114">
        <v>61</v>
      </c>
      <c r="AD188" s="114">
        <v>15.030000000000003</v>
      </c>
      <c r="AE188" s="114">
        <v>6.77</v>
      </c>
      <c r="AF188" s="114">
        <v>21.799999999999997</v>
      </c>
      <c r="AG188" s="114">
        <f t="shared" si="70"/>
        <v>23.03</v>
      </c>
      <c r="AH188" s="114">
        <f t="shared" si="71"/>
        <v>14.77</v>
      </c>
      <c r="AI188" s="114">
        <f t="shared" si="72"/>
        <v>0</v>
      </c>
      <c r="AJ188" s="114">
        <f t="shared" si="73"/>
        <v>37.799999999999997</v>
      </c>
      <c r="AK188" s="105"/>
    </row>
    <row r="189" spans="1:37" ht="15" x14ac:dyDescent="0.25">
      <c r="A189" s="117"/>
      <c r="B189" s="118" t="s">
        <v>348</v>
      </c>
      <c r="C189" s="120" t="s">
        <v>543</v>
      </c>
      <c r="D189" s="114">
        <f t="shared" si="60"/>
        <v>22</v>
      </c>
      <c r="E189" s="114">
        <f t="shared" si="61"/>
        <v>5</v>
      </c>
      <c r="F189" s="114">
        <f t="shared" si="62"/>
        <v>27</v>
      </c>
      <c r="G189" s="114">
        <v>12</v>
      </c>
      <c r="H189" s="114">
        <v>3</v>
      </c>
      <c r="I189" s="114">
        <v>15</v>
      </c>
      <c r="J189" s="114">
        <v>10</v>
      </c>
      <c r="K189" s="114">
        <v>2</v>
      </c>
      <c r="L189" s="114">
        <v>12</v>
      </c>
      <c r="M189" s="114">
        <v>8.0399999999999991</v>
      </c>
      <c r="N189" s="114">
        <v>1.38</v>
      </c>
      <c r="O189" s="114">
        <v>9.42</v>
      </c>
      <c r="P189" s="114">
        <f t="shared" si="67"/>
        <v>20.04</v>
      </c>
      <c r="Q189" s="114">
        <f t="shared" si="68"/>
        <v>4.38</v>
      </c>
      <c r="R189" s="114">
        <f t="shared" si="69"/>
        <v>24.419999999999998</v>
      </c>
      <c r="S189" s="114">
        <f t="shared" si="63"/>
        <v>17</v>
      </c>
      <c r="T189" s="114">
        <f t="shared" si="64"/>
        <v>4</v>
      </c>
      <c r="U189" s="114">
        <f t="shared" si="65"/>
        <v>0</v>
      </c>
      <c r="V189" s="114">
        <f t="shared" si="66"/>
        <v>21</v>
      </c>
      <c r="W189" s="114">
        <v>2</v>
      </c>
      <c r="X189" s="114">
        <v>1</v>
      </c>
      <c r="Y189" s="114"/>
      <c r="Z189" s="114">
        <v>3</v>
      </c>
      <c r="AA189" s="114">
        <v>15</v>
      </c>
      <c r="AB189" s="114">
        <v>3</v>
      </c>
      <c r="AC189" s="114">
        <v>18</v>
      </c>
      <c r="AD189" s="114">
        <v>5.64</v>
      </c>
      <c r="AE189" s="114">
        <v>1.5</v>
      </c>
      <c r="AF189" s="114">
        <v>7.14</v>
      </c>
      <c r="AG189" s="114">
        <f t="shared" si="70"/>
        <v>7.64</v>
      </c>
      <c r="AH189" s="114">
        <f t="shared" si="71"/>
        <v>2.5</v>
      </c>
      <c r="AI189" s="114">
        <f t="shared" si="72"/>
        <v>0</v>
      </c>
      <c r="AJ189" s="114">
        <f t="shared" si="73"/>
        <v>10.14</v>
      </c>
      <c r="AK189" s="105"/>
    </row>
    <row r="190" spans="1:37" ht="15" x14ac:dyDescent="0.25">
      <c r="A190" s="111" t="s">
        <v>613</v>
      </c>
      <c r="B190" s="117"/>
      <c r="C190" s="117"/>
      <c r="D190" s="112">
        <f t="shared" si="60"/>
        <v>22</v>
      </c>
      <c r="E190" s="112">
        <f t="shared" si="61"/>
        <v>20</v>
      </c>
      <c r="F190" s="112">
        <f t="shared" si="62"/>
        <v>42</v>
      </c>
      <c r="G190" s="112">
        <v>1</v>
      </c>
      <c r="H190" s="112">
        <v>4</v>
      </c>
      <c r="I190" s="112">
        <v>5</v>
      </c>
      <c r="J190" s="112">
        <v>21</v>
      </c>
      <c r="K190" s="112">
        <v>16</v>
      </c>
      <c r="L190" s="112">
        <v>37</v>
      </c>
      <c r="M190" s="112">
        <v>6.0799999999999992</v>
      </c>
      <c r="N190" s="112">
        <v>4.9299999999999988</v>
      </c>
      <c r="O190" s="112">
        <v>11.010000000000003</v>
      </c>
      <c r="P190" s="112">
        <f t="shared" si="67"/>
        <v>7.0799999999999992</v>
      </c>
      <c r="Q190" s="112">
        <f t="shared" si="68"/>
        <v>8.93</v>
      </c>
      <c r="R190" s="112">
        <f t="shared" si="69"/>
        <v>16.009999999999998</v>
      </c>
      <c r="S190" s="112">
        <f t="shared" si="63"/>
        <v>10</v>
      </c>
      <c r="T190" s="112">
        <f t="shared" si="64"/>
        <v>8</v>
      </c>
      <c r="U190" s="112">
        <f t="shared" si="65"/>
        <v>0</v>
      </c>
      <c r="V190" s="112">
        <f t="shared" si="66"/>
        <v>18</v>
      </c>
      <c r="W190" s="112"/>
      <c r="X190" s="112"/>
      <c r="Y190" s="112"/>
      <c r="Z190" s="112"/>
      <c r="AA190" s="112">
        <v>10</v>
      </c>
      <c r="AB190" s="112">
        <v>8</v>
      </c>
      <c r="AC190" s="112">
        <v>18</v>
      </c>
      <c r="AD190" s="112">
        <v>0</v>
      </c>
      <c r="AE190" s="112">
        <v>0.75</v>
      </c>
      <c r="AF190" s="112">
        <v>0.75</v>
      </c>
      <c r="AG190" s="112">
        <f t="shared" si="70"/>
        <v>0</v>
      </c>
      <c r="AH190" s="112">
        <f t="shared" si="71"/>
        <v>0.75</v>
      </c>
      <c r="AI190" s="112">
        <f t="shared" si="72"/>
        <v>0</v>
      </c>
      <c r="AJ190" s="112">
        <f t="shared" si="73"/>
        <v>0.75</v>
      </c>
      <c r="AK190" s="105"/>
    </row>
    <row r="191" spans="1:37" ht="15" x14ac:dyDescent="0.25">
      <c r="A191" s="118" t="s">
        <v>395</v>
      </c>
      <c r="B191" s="108"/>
      <c r="C191" s="108"/>
      <c r="D191" s="110">
        <f t="shared" si="60"/>
        <v>6</v>
      </c>
      <c r="E191" s="110">
        <f t="shared" si="61"/>
        <v>9</v>
      </c>
      <c r="F191" s="110">
        <f t="shared" si="62"/>
        <v>15</v>
      </c>
      <c r="G191" s="110">
        <v>1</v>
      </c>
      <c r="H191" s="110">
        <v>4</v>
      </c>
      <c r="I191" s="110">
        <v>5</v>
      </c>
      <c r="J191" s="110">
        <v>5</v>
      </c>
      <c r="K191" s="110">
        <v>5</v>
      </c>
      <c r="L191" s="110">
        <v>10</v>
      </c>
      <c r="M191" s="110">
        <v>0</v>
      </c>
      <c r="N191" s="110">
        <v>0.75</v>
      </c>
      <c r="O191" s="110">
        <v>0.75</v>
      </c>
      <c r="P191" s="110">
        <f t="shared" si="67"/>
        <v>1</v>
      </c>
      <c r="Q191" s="110">
        <f t="shared" si="68"/>
        <v>4.75</v>
      </c>
      <c r="R191" s="110">
        <f t="shared" si="69"/>
        <v>5.75</v>
      </c>
      <c r="S191" s="110">
        <f t="shared" si="63"/>
        <v>10</v>
      </c>
      <c r="T191" s="110">
        <f t="shared" si="64"/>
        <v>8</v>
      </c>
      <c r="U191" s="110">
        <f t="shared" si="65"/>
        <v>0</v>
      </c>
      <c r="V191" s="110">
        <f t="shared" si="66"/>
        <v>18</v>
      </c>
      <c r="W191" s="110"/>
      <c r="X191" s="110"/>
      <c r="Y191" s="110"/>
      <c r="Z191" s="110"/>
      <c r="AA191" s="110">
        <v>10</v>
      </c>
      <c r="AB191" s="110">
        <v>8</v>
      </c>
      <c r="AC191" s="110">
        <v>18</v>
      </c>
      <c r="AD191" s="110">
        <v>0</v>
      </c>
      <c r="AE191" s="110">
        <v>0.75</v>
      </c>
      <c r="AF191" s="110">
        <v>0.75</v>
      </c>
      <c r="AG191" s="110">
        <f t="shared" si="70"/>
        <v>0</v>
      </c>
      <c r="AH191" s="110">
        <f t="shared" si="71"/>
        <v>0.75</v>
      </c>
      <c r="AI191" s="110">
        <f t="shared" si="72"/>
        <v>0</v>
      </c>
      <c r="AJ191" s="110">
        <f t="shared" si="73"/>
        <v>0.75</v>
      </c>
      <c r="AK191" s="105"/>
    </row>
    <row r="192" spans="1:37" ht="15" x14ac:dyDescent="0.25">
      <c r="A192" s="119">
        <v>5</v>
      </c>
      <c r="B192" s="109" t="s">
        <v>423</v>
      </c>
      <c r="C192" s="108"/>
      <c r="D192" s="110">
        <f t="shared" si="60"/>
        <v>1</v>
      </c>
      <c r="E192" s="110">
        <f t="shared" si="61"/>
        <v>5</v>
      </c>
      <c r="F192" s="110">
        <f t="shared" si="62"/>
        <v>6</v>
      </c>
      <c r="G192" s="110">
        <v>1</v>
      </c>
      <c r="H192" s="110">
        <v>4</v>
      </c>
      <c r="I192" s="110">
        <v>5</v>
      </c>
      <c r="J192" s="110"/>
      <c r="K192" s="110">
        <v>1</v>
      </c>
      <c r="L192" s="110">
        <v>1</v>
      </c>
      <c r="M192" s="110"/>
      <c r="N192" s="110">
        <v>0.75</v>
      </c>
      <c r="O192" s="110">
        <v>0.75</v>
      </c>
      <c r="P192" s="110">
        <f t="shared" si="67"/>
        <v>1</v>
      </c>
      <c r="Q192" s="110">
        <f t="shared" si="68"/>
        <v>4.75</v>
      </c>
      <c r="R192" s="110">
        <f t="shared" si="69"/>
        <v>5.75</v>
      </c>
      <c r="S192" s="110">
        <f t="shared" si="63"/>
        <v>0</v>
      </c>
      <c r="T192" s="110">
        <f t="shared" si="64"/>
        <v>1</v>
      </c>
      <c r="U192" s="110">
        <f t="shared" si="65"/>
        <v>0</v>
      </c>
      <c r="V192" s="110">
        <f t="shared" si="66"/>
        <v>1</v>
      </c>
      <c r="W192" s="110"/>
      <c r="X192" s="110"/>
      <c r="Y192" s="110"/>
      <c r="Z192" s="110"/>
      <c r="AA192" s="110"/>
      <c r="AB192" s="110">
        <v>1</v>
      </c>
      <c r="AC192" s="110">
        <v>1</v>
      </c>
      <c r="AD192" s="110"/>
      <c r="AE192" s="110">
        <v>0.75</v>
      </c>
      <c r="AF192" s="110">
        <v>0.75</v>
      </c>
      <c r="AG192" s="110">
        <f t="shared" si="70"/>
        <v>0</v>
      </c>
      <c r="AH192" s="110">
        <f t="shared" si="71"/>
        <v>0.75</v>
      </c>
      <c r="AI192" s="110">
        <f t="shared" si="72"/>
        <v>0</v>
      </c>
      <c r="AJ192" s="110">
        <f t="shared" si="73"/>
        <v>0.75</v>
      </c>
      <c r="AK192" s="105"/>
    </row>
    <row r="193" spans="1:37" ht="15" x14ac:dyDescent="0.25">
      <c r="A193" s="117"/>
      <c r="B193" s="118" t="s">
        <v>139</v>
      </c>
      <c r="C193" s="120" t="s">
        <v>552</v>
      </c>
      <c r="D193" s="114">
        <f t="shared" si="60"/>
        <v>0</v>
      </c>
      <c r="E193" s="114">
        <f t="shared" si="61"/>
        <v>1</v>
      </c>
      <c r="F193" s="114">
        <f t="shared" si="62"/>
        <v>1</v>
      </c>
      <c r="G193" s="114"/>
      <c r="H193" s="114">
        <v>1</v>
      </c>
      <c r="I193" s="114">
        <v>1</v>
      </c>
      <c r="J193" s="114"/>
      <c r="K193" s="114"/>
      <c r="L193" s="114"/>
      <c r="M193" s="114"/>
      <c r="N193" s="114"/>
      <c r="O193" s="114"/>
      <c r="P193" s="114">
        <f t="shared" si="67"/>
        <v>0</v>
      </c>
      <c r="Q193" s="114">
        <f t="shared" si="68"/>
        <v>1</v>
      </c>
      <c r="R193" s="114">
        <f t="shared" si="69"/>
        <v>1</v>
      </c>
      <c r="S193" s="114">
        <f t="shared" si="63"/>
        <v>0</v>
      </c>
      <c r="T193" s="114">
        <f t="shared" si="64"/>
        <v>0</v>
      </c>
      <c r="U193" s="114">
        <f t="shared" si="65"/>
        <v>0</v>
      </c>
      <c r="V193" s="114">
        <f t="shared" si="66"/>
        <v>0</v>
      </c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>
        <f t="shared" si="70"/>
        <v>0</v>
      </c>
      <c r="AH193" s="114">
        <f t="shared" si="71"/>
        <v>0</v>
      </c>
      <c r="AI193" s="114">
        <f t="shared" si="72"/>
        <v>0</v>
      </c>
      <c r="AJ193" s="114">
        <f t="shared" si="73"/>
        <v>0</v>
      </c>
      <c r="AK193" s="105"/>
    </row>
    <row r="194" spans="1:37" ht="15" x14ac:dyDescent="0.25">
      <c r="A194" s="117"/>
      <c r="B194" s="118" t="s">
        <v>142</v>
      </c>
      <c r="C194" s="120" t="s">
        <v>553</v>
      </c>
      <c r="D194" s="114">
        <f t="shared" si="60"/>
        <v>0</v>
      </c>
      <c r="E194" s="114">
        <f t="shared" si="61"/>
        <v>1</v>
      </c>
      <c r="F194" s="114">
        <f t="shared" si="62"/>
        <v>1</v>
      </c>
      <c r="G194" s="114"/>
      <c r="H194" s="114">
        <v>1</v>
      </c>
      <c r="I194" s="114">
        <v>1</v>
      </c>
      <c r="J194" s="114"/>
      <c r="K194" s="114"/>
      <c r="L194" s="114"/>
      <c r="M194" s="114"/>
      <c r="N194" s="114"/>
      <c r="O194" s="114"/>
      <c r="P194" s="114">
        <f t="shared" si="67"/>
        <v>0</v>
      </c>
      <c r="Q194" s="114">
        <f t="shared" si="68"/>
        <v>1</v>
      </c>
      <c r="R194" s="114">
        <f t="shared" si="69"/>
        <v>1</v>
      </c>
      <c r="S194" s="114">
        <f t="shared" si="63"/>
        <v>0</v>
      </c>
      <c r="T194" s="114">
        <f t="shared" si="64"/>
        <v>0</v>
      </c>
      <c r="U194" s="114">
        <f t="shared" si="65"/>
        <v>0</v>
      </c>
      <c r="V194" s="114">
        <f t="shared" si="66"/>
        <v>0</v>
      </c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>
        <f t="shared" si="70"/>
        <v>0</v>
      </c>
      <c r="AH194" s="114">
        <f t="shared" si="71"/>
        <v>0</v>
      </c>
      <c r="AI194" s="114">
        <f t="shared" si="72"/>
        <v>0</v>
      </c>
      <c r="AJ194" s="114">
        <f t="shared" si="73"/>
        <v>0</v>
      </c>
      <c r="AK194" s="105"/>
    </row>
    <row r="195" spans="1:37" ht="15" x14ac:dyDescent="0.25">
      <c r="A195" s="117"/>
      <c r="B195" s="118" t="s">
        <v>145</v>
      </c>
      <c r="C195" s="120" t="s">
        <v>554</v>
      </c>
      <c r="D195" s="114">
        <f t="shared" si="60"/>
        <v>0</v>
      </c>
      <c r="E195" s="114">
        <f t="shared" si="61"/>
        <v>1</v>
      </c>
      <c r="F195" s="114">
        <f t="shared" si="62"/>
        <v>1</v>
      </c>
      <c r="G195" s="114"/>
      <c r="H195" s="114"/>
      <c r="I195" s="114"/>
      <c r="J195" s="114"/>
      <c r="K195" s="114">
        <v>1</v>
      </c>
      <c r="L195" s="114">
        <v>1</v>
      </c>
      <c r="M195" s="114"/>
      <c r="N195" s="114">
        <v>0.75</v>
      </c>
      <c r="O195" s="114">
        <v>0.75</v>
      </c>
      <c r="P195" s="114">
        <f t="shared" si="67"/>
        <v>0</v>
      </c>
      <c r="Q195" s="114">
        <f t="shared" si="68"/>
        <v>0.75</v>
      </c>
      <c r="R195" s="114">
        <f t="shared" si="69"/>
        <v>0.75</v>
      </c>
      <c r="S195" s="114">
        <f t="shared" si="63"/>
        <v>0</v>
      </c>
      <c r="T195" s="114">
        <f t="shared" si="64"/>
        <v>0</v>
      </c>
      <c r="U195" s="114">
        <f t="shared" si="65"/>
        <v>0</v>
      </c>
      <c r="V195" s="114">
        <f t="shared" si="66"/>
        <v>0</v>
      </c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>
        <f t="shared" si="70"/>
        <v>0</v>
      </c>
      <c r="AH195" s="114">
        <f t="shared" si="71"/>
        <v>0</v>
      </c>
      <c r="AI195" s="114">
        <f t="shared" si="72"/>
        <v>0</v>
      </c>
      <c r="AJ195" s="114">
        <f t="shared" si="73"/>
        <v>0</v>
      </c>
      <c r="AK195" s="105"/>
    </row>
    <row r="196" spans="1:37" ht="15" x14ac:dyDescent="0.25">
      <c r="A196" s="117"/>
      <c r="B196" s="118" t="s">
        <v>151</v>
      </c>
      <c r="C196" s="120" t="s">
        <v>556</v>
      </c>
      <c r="D196" s="114">
        <f t="shared" si="60"/>
        <v>1</v>
      </c>
      <c r="E196" s="114">
        <f t="shared" si="61"/>
        <v>2</v>
      </c>
      <c r="F196" s="114">
        <f t="shared" si="62"/>
        <v>3</v>
      </c>
      <c r="G196" s="114">
        <v>1</v>
      </c>
      <c r="H196" s="114">
        <v>2</v>
      </c>
      <c r="I196" s="114">
        <v>3</v>
      </c>
      <c r="J196" s="114"/>
      <c r="K196" s="114"/>
      <c r="L196" s="114"/>
      <c r="M196" s="114"/>
      <c r="N196" s="114"/>
      <c r="O196" s="114"/>
      <c r="P196" s="114">
        <f t="shared" si="67"/>
        <v>1</v>
      </c>
      <c r="Q196" s="114">
        <f t="shared" si="68"/>
        <v>2</v>
      </c>
      <c r="R196" s="114">
        <f t="shared" si="69"/>
        <v>3</v>
      </c>
      <c r="S196" s="114">
        <f t="shared" si="63"/>
        <v>0</v>
      </c>
      <c r="T196" s="114">
        <f t="shared" si="64"/>
        <v>1</v>
      </c>
      <c r="U196" s="114">
        <f t="shared" si="65"/>
        <v>0</v>
      </c>
      <c r="V196" s="114">
        <f t="shared" si="66"/>
        <v>1</v>
      </c>
      <c r="W196" s="114"/>
      <c r="X196" s="114"/>
      <c r="Y196" s="114"/>
      <c r="Z196" s="114"/>
      <c r="AA196" s="114"/>
      <c r="AB196" s="114">
        <v>1</v>
      </c>
      <c r="AC196" s="114">
        <v>1</v>
      </c>
      <c r="AD196" s="114"/>
      <c r="AE196" s="114">
        <v>0.75</v>
      </c>
      <c r="AF196" s="114">
        <v>0.75</v>
      </c>
      <c r="AG196" s="114">
        <f t="shared" si="70"/>
        <v>0</v>
      </c>
      <c r="AH196" s="114">
        <f t="shared" si="71"/>
        <v>0.75</v>
      </c>
      <c r="AI196" s="114">
        <f t="shared" si="72"/>
        <v>0</v>
      </c>
      <c r="AJ196" s="114">
        <f t="shared" si="73"/>
        <v>0.75</v>
      </c>
      <c r="AK196" s="105"/>
    </row>
    <row r="197" spans="1:37" ht="15" x14ac:dyDescent="0.25">
      <c r="A197" s="117"/>
      <c r="B197" s="109" t="s">
        <v>406</v>
      </c>
      <c r="C197" s="108"/>
      <c r="D197" s="110">
        <f t="shared" si="60"/>
        <v>5</v>
      </c>
      <c r="E197" s="110">
        <f t="shared" si="61"/>
        <v>4</v>
      </c>
      <c r="F197" s="110">
        <f t="shared" si="62"/>
        <v>9</v>
      </c>
      <c r="G197" s="110"/>
      <c r="H197" s="110"/>
      <c r="I197" s="110"/>
      <c r="J197" s="110">
        <v>5</v>
      </c>
      <c r="K197" s="110">
        <v>4</v>
      </c>
      <c r="L197" s="110">
        <v>9</v>
      </c>
      <c r="M197" s="110">
        <v>0</v>
      </c>
      <c r="N197" s="110">
        <v>0</v>
      </c>
      <c r="O197" s="110">
        <v>0</v>
      </c>
      <c r="P197" s="110">
        <f t="shared" si="67"/>
        <v>0</v>
      </c>
      <c r="Q197" s="110">
        <f t="shared" si="68"/>
        <v>0</v>
      </c>
      <c r="R197" s="110">
        <f t="shared" si="69"/>
        <v>0</v>
      </c>
      <c r="S197" s="110">
        <f t="shared" si="63"/>
        <v>10</v>
      </c>
      <c r="T197" s="110">
        <f t="shared" si="64"/>
        <v>7</v>
      </c>
      <c r="U197" s="110">
        <f t="shared" si="65"/>
        <v>0</v>
      </c>
      <c r="V197" s="110">
        <f t="shared" si="66"/>
        <v>17</v>
      </c>
      <c r="W197" s="110"/>
      <c r="X197" s="110"/>
      <c r="Y197" s="110"/>
      <c r="Z197" s="110"/>
      <c r="AA197" s="110">
        <v>10</v>
      </c>
      <c r="AB197" s="110">
        <v>7</v>
      </c>
      <c r="AC197" s="110">
        <v>17</v>
      </c>
      <c r="AD197" s="110">
        <v>0</v>
      </c>
      <c r="AE197" s="110">
        <v>0</v>
      </c>
      <c r="AF197" s="110">
        <v>0</v>
      </c>
      <c r="AG197" s="110">
        <f t="shared" si="70"/>
        <v>0</v>
      </c>
      <c r="AH197" s="110">
        <f t="shared" si="71"/>
        <v>0</v>
      </c>
      <c r="AI197" s="110">
        <f t="shared" si="72"/>
        <v>0</v>
      </c>
      <c r="AJ197" s="110">
        <f t="shared" si="73"/>
        <v>0</v>
      </c>
      <c r="AK197" s="105"/>
    </row>
    <row r="198" spans="1:37" ht="15" x14ac:dyDescent="0.25">
      <c r="A198" s="117"/>
      <c r="B198" s="118" t="s">
        <v>153</v>
      </c>
      <c r="C198" s="120" t="s">
        <v>154</v>
      </c>
      <c r="D198" s="114">
        <f t="shared" si="60"/>
        <v>5</v>
      </c>
      <c r="E198" s="114">
        <f t="shared" si="61"/>
        <v>4</v>
      </c>
      <c r="F198" s="114">
        <f t="shared" si="62"/>
        <v>9</v>
      </c>
      <c r="G198" s="114"/>
      <c r="H198" s="114"/>
      <c r="I198" s="114"/>
      <c r="J198" s="114">
        <v>5</v>
      </c>
      <c r="K198" s="114">
        <v>4</v>
      </c>
      <c r="L198" s="114">
        <v>9</v>
      </c>
      <c r="M198" s="114">
        <v>0</v>
      </c>
      <c r="N198" s="114">
        <v>0</v>
      </c>
      <c r="O198" s="114">
        <v>0</v>
      </c>
      <c r="P198" s="114">
        <f t="shared" si="67"/>
        <v>0</v>
      </c>
      <c r="Q198" s="114">
        <f t="shared" si="68"/>
        <v>0</v>
      </c>
      <c r="R198" s="114">
        <f t="shared" si="69"/>
        <v>0</v>
      </c>
      <c r="S198" s="114">
        <f t="shared" si="63"/>
        <v>10</v>
      </c>
      <c r="T198" s="114">
        <f t="shared" si="64"/>
        <v>7</v>
      </c>
      <c r="U198" s="114">
        <f t="shared" si="65"/>
        <v>0</v>
      </c>
      <c r="V198" s="114">
        <f t="shared" si="66"/>
        <v>17</v>
      </c>
      <c r="W198" s="114"/>
      <c r="X198" s="114"/>
      <c r="Y198" s="114"/>
      <c r="Z198" s="114"/>
      <c r="AA198" s="114">
        <v>10</v>
      </c>
      <c r="AB198" s="114">
        <v>7</v>
      </c>
      <c r="AC198" s="114">
        <v>17</v>
      </c>
      <c r="AD198" s="114">
        <v>0</v>
      </c>
      <c r="AE198" s="114">
        <v>0</v>
      </c>
      <c r="AF198" s="114">
        <v>0</v>
      </c>
      <c r="AG198" s="114">
        <f t="shared" si="70"/>
        <v>0</v>
      </c>
      <c r="AH198" s="114">
        <f t="shared" si="71"/>
        <v>0</v>
      </c>
      <c r="AI198" s="114">
        <f t="shared" si="72"/>
        <v>0</v>
      </c>
      <c r="AJ198" s="114">
        <f t="shared" si="73"/>
        <v>0</v>
      </c>
      <c r="AK198" s="105"/>
    </row>
    <row r="199" spans="1:37" ht="15" x14ac:dyDescent="0.25">
      <c r="A199" s="118" t="s">
        <v>611</v>
      </c>
      <c r="B199" s="108"/>
      <c r="C199" s="108"/>
      <c r="D199" s="110">
        <f t="shared" si="60"/>
        <v>16</v>
      </c>
      <c r="E199" s="110">
        <f t="shared" si="61"/>
        <v>11</v>
      </c>
      <c r="F199" s="110">
        <f t="shared" si="62"/>
        <v>27</v>
      </c>
      <c r="G199" s="110"/>
      <c r="H199" s="110"/>
      <c r="I199" s="110"/>
      <c r="J199" s="110">
        <v>16</v>
      </c>
      <c r="K199" s="110">
        <v>11</v>
      </c>
      <c r="L199" s="110">
        <v>27</v>
      </c>
      <c r="M199" s="110">
        <v>6.0799999999999992</v>
      </c>
      <c r="N199" s="110">
        <v>4.18</v>
      </c>
      <c r="O199" s="110">
        <v>10.260000000000003</v>
      </c>
      <c r="P199" s="110">
        <f t="shared" si="67"/>
        <v>6.0799999999999992</v>
      </c>
      <c r="Q199" s="110">
        <f t="shared" si="68"/>
        <v>4.18</v>
      </c>
      <c r="R199" s="110">
        <f t="shared" si="69"/>
        <v>10.259999999999998</v>
      </c>
      <c r="S199" s="110">
        <f t="shared" si="63"/>
        <v>0</v>
      </c>
      <c r="T199" s="110">
        <f t="shared" si="64"/>
        <v>0</v>
      </c>
      <c r="U199" s="110">
        <f t="shared" si="65"/>
        <v>0</v>
      </c>
      <c r="V199" s="110">
        <f t="shared" si="66"/>
        <v>0</v>
      </c>
      <c r="W199" s="110"/>
      <c r="X199" s="110"/>
      <c r="Y199" s="110"/>
      <c r="Z199" s="110"/>
      <c r="AA199" s="110"/>
      <c r="AB199" s="110"/>
      <c r="AC199" s="110"/>
      <c r="AD199" s="110"/>
      <c r="AE199" s="110"/>
      <c r="AF199" s="110"/>
      <c r="AG199" s="110">
        <f t="shared" si="70"/>
        <v>0</v>
      </c>
      <c r="AH199" s="110">
        <f t="shared" si="71"/>
        <v>0</v>
      </c>
      <c r="AI199" s="110">
        <f t="shared" si="72"/>
        <v>0</v>
      </c>
      <c r="AJ199" s="110">
        <f t="shared" si="73"/>
        <v>0</v>
      </c>
      <c r="AK199" s="105"/>
    </row>
    <row r="200" spans="1:37" ht="15" x14ac:dyDescent="0.25">
      <c r="A200" s="119" t="s">
        <v>452</v>
      </c>
      <c r="B200" s="109" t="s">
        <v>406</v>
      </c>
      <c r="C200" s="108"/>
      <c r="D200" s="110">
        <f t="shared" si="60"/>
        <v>16</v>
      </c>
      <c r="E200" s="110">
        <f t="shared" si="61"/>
        <v>11</v>
      </c>
      <c r="F200" s="110">
        <f t="shared" si="62"/>
        <v>27</v>
      </c>
      <c r="G200" s="110"/>
      <c r="H200" s="110"/>
      <c r="I200" s="110"/>
      <c r="J200" s="110">
        <v>16</v>
      </c>
      <c r="K200" s="110">
        <v>11</v>
      </c>
      <c r="L200" s="110">
        <v>27</v>
      </c>
      <c r="M200" s="110">
        <v>6.0799999999999992</v>
      </c>
      <c r="N200" s="110">
        <v>4.18</v>
      </c>
      <c r="O200" s="110">
        <v>10.260000000000003</v>
      </c>
      <c r="P200" s="110">
        <f t="shared" si="67"/>
        <v>6.0799999999999992</v>
      </c>
      <c r="Q200" s="110">
        <f t="shared" si="68"/>
        <v>4.18</v>
      </c>
      <c r="R200" s="110">
        <f t="shared" si="69"/>
        <v>10.259999999999998</v>
      </c>
      <c r="S200" s="110">
        <f t="shared" si="63"/>
        <v>0</v>
      </c>
      <c r="T200" s="110">
        <f t="shared" si="64"/>
        <v>0</v>
      </c>
      <c r="U200" s="110">
        <f t="shared" si="65"/>
        <v>0</v>
      </c>
      <c r="V200" s="110">
        <f t="shared" si="66"/>
        <v>0</v>
      </c>
      <c r="W200" s="110"/>
      <c r="X200" s="110"/>
      <c r="Y200" s="110"/>
      <c r="Z200" s="110"/>
      <c r="AA200" s="110"/>
      <c r="AB200" s="110"/>
      <c r="AC200" s="110"/>
      <c r="AD200" s="110"/>
      <c r="AE200" s="110"/>
      <c r="AF200" s="110"/>
      <c r="AG200" s="110">
        <f t="shared" si="70"/>
        <v>0</v>
      </c>
      <c r="AH200" s="110">
        <f t="shared" si="71"/>
        <v>0</v>
      </c>
      <c r="AI200" s="110">
        <f t="shared" si="72"/>
        <v>0</v>
      </c>
      <c r="AJ200" s="110">
        <f t="shared" si="73"/>
        <v>0</v>
      </c>
      <c r="AK200" s="105"/>
    </row>
    <row r="201" spans="1:37" ht="15" x14ac:dyDescent="0.25">
      <c r="A201" s="117"/>
      <c r="B201" s="118" t="s">
        <v>153</v>
      </c>
      <c r="C201" s="120" t="s">
        <v>154</v>
      </c>
      <c r="D201" s="114">
        <f t="shared" si="60"/>
        <v>16</v>
      </c>
      <c r="E201" s="114">
        <f t="shared" si="61"/>
        <v>11</v>
      </c>
      <c r="F201" s="114">
        <f t="shared" si="62"/>
        <v>27</v>
      </c>
      <c r="G201" s="114"/>
      <c r="H201" s="114"/>
      <c r="I201" s="114"/>
      <c r="J201" s="114">
        <v>16</v>
      </c>
      <c r="K201" s="114">
        <v>11</v>
      </c>
      <c r="L201" s="114">
        <v>27</v>
      </c>
      <c r="M201" s="114">
        <v>6.0799999999999992</v>
      </c>
      <c r="N201" s="114">
        <v>4.18</v>
      </c>
      <c r="O201" s="114">
        <v>10.260000000000003</v>
      </c>
      <c r="P201" s="114">
        <f t="shared" si="67"/>
        <v>6.0799999999999992</v>
      </c>
      <c r="Q201" s="114">
        <f t="shared" si="68"/>
        <v>4.18</v>
      </c>
      <c r="R201" s="114">
        <f t="shared" si="69"/>
        <v>10.259999999999998</v>
      </c>
      <c r="S201" s="114">
        <f t="shared" si="63"/>
        <v>0</v>
      </c>
      <c r="T201" s="114">
        <f t="shared" si="64"/>
        <v>0</v>
      </c>
      <c r="U201" s="114">
        <f t="shared" si="65"/>
        <v>0</v>
      </c>
      <c r="V201" s="114">
        <f t="shared" si="66"/>
        <v>0</v>
      </c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>
        <f t="shared" si="70"/>
        <v>0</v>
      </c>
      <c r="AH201" s="114">
        <f t="shared" si="71"/>
        <v>0</v>
      </c>
      <c r="AI201" s="114">
        <f t="shared" si="72"/>
        <v>0</v>
      </c>
      <c r="AJ201" s="114">
        <f t="shared" si="73"/>
        <v>0</v>
      </c>
      <c r="AK201" s="105"/>
    </row>
    <row r="202" spans="1:37" ht="15" x14ac:dyDescent="0.25">
      <c r="A202" s="111" t="s">
        <v>407</v>
      </c>
      <c r="B202" s="117"/>
      <c r="C202" s="117"/>
      <c r="D202" s="112">
        <f t="shared" si="60"/>
        <v>115</v>
      </c>
      <c r="E202" s="112">
        <f t="shared" si="61"/>
        <v>85</v>
      </c>
      <c r="F202" s="112">
        <f t="shared" si="62"/>
        <v>200</v>
      </c>
      <c r="G202" s="112">
        <v>98</v>
      </c>
      <c r="H202" s="112">
        <v>70</v>
      </c>
      <c r="I202" s="112">
        <v>168</v>
      </c>
      <c r="J202" s="112">
        <v>17</v>
      </c>
      <c r="K202" s="112">
        <v>15</v>
      </c>
      <c r="L202" s="112">
        <v>32</v>
      </c>
      <c r="M202" s="112">
        <v>10.92</v>
      </c>
      <c r="N202" s="112">
        <v>8.25</v>
      </c>
      <c r="O202" s="112">
        <v>19.169999999999998</v>
      </c>
      <c r="P202" s="112">
        <f t="shared" si="67"/>
        <v>108.92</v>
      </c>
      <c r="Q202" s="112">
        <f t="shared" si="68"/>
        <v>78.25</v>
      </c>
      <c r="R202" s="112">
        <f t="shared" si="69"/>
        <v>187.17000000000002</v>
      </c>
      <c r="S202" s="112">
        <f t="shared" si="63"/>
        <v>119</v>
      </c>
      <c r="T202" s="112">
        <f t="shared" si="64"/>
        <v>87</v>
      </c>
      <c r="U202" s="112">
        <f t="shared" si="65"/>
        <v>0</v>
      </c>
      <c r="V202" s="112">
        <f t="shared" si="66"/>
        <v>206</v>
      </c>
      <c r="W202" s="112">
        <v>101</v>
      </c>
      <c r="X202" s="112">
        <v>67</v>
      </c>
      <c r="Y202" s="112"/>
      <c r="Z202" s="112">
        <v>168</v>
      </c>
      <c r="AA202" s="112">
        <v>18</v>
      </c>
      <c r="AB202" s="112">
        <v>20</v>
      </c>
      <c r="AC202" s="112">
        <v>38</v>
      </c>
      <c r="AD202" s="112">
        <v>9.92</v>
      </c>
      <c r="AE202" s="112">
        <v>7.99</v>
      </c>
      <c r="AF202" s="112">
        <v>17.909999999999997</v>
      </c>
      <c r="AG202" s="112">
        <f t="shared" si="70"/>
        <v>110.92</v>
      </c>
      <c r="AH202" s="112">
        <f t="shared" si="71"/>
        <v>74.989999999999995</v>
      </c>
      <c r="AI202" s="112">
        <f t="shared" si="72"/>
        <v>0</v>
      </c>
      <c r="AJ202" s="112">
        <f t="shared" si="73"/>
        <v>185.91</v>
      </c>
      <c r="AK202" s="105"/>
    </row>
    <row r="203" spans="1:37" ht="15" x14ac:dyDescent="0.25">
      <c r="A203" s="118" t="s">
        <v>395</v>
      </c>
      <c r="B203" s="108"/>
      <c r="C203" s="108"/>
      <c r="D203" s="110">
        <f t="shared" si="60"/>
        <v>115</v>
      </c>
      <c r="E203" s="110">
        <f t="shared" si="61"/>
        <v>85</v>
      </c>
      <c r="F203" s="110">
        <f t="shared" si="62"/>
        <v>200</v>
      </c>
      <c r="G203" s="110">
        <v>98</v>
      </c>
      <c r="H203" s="110">
        <v>70</v>
      </c>
      <c r="I203" s="110">
        <v>168</v>
      </c>
      <c r="J203" s="110">
        <v>17</v>
      </c>
      <c r="K203" s="110">
        <v>15</v>
      </c>
      <c r="L203" s="110">
        <v>32</v>
      </c>
      <c r="M203" s="110">
        <v>10.92</v>
      </c>
      <c r="N203" s="110">
        <v>8.25</v>
      </c>
      <c r="O203" s="110">
        <v>19.169999999999998</v>
      </c>
      <c r="P203" s="110">
        <f t="shared" si="67"/>
        <v>108.92</v>
      </c>
      <c r="Q203" s="110">
        <f t="shared" si="68"/>
        <v>78.25</v>
      </c>
      <c r="R203" s="110">
        <f t="shared" si="69"/>
        <v>187.17000000000002</v>
      </c>
      <c r="S203" s="110">
        <f t="shared" si="63"/>
        <v>119</v>
      </c>
      <c r="T203" s="110">
        <f t="shared" si="64"/>
        <v>87</v>
      </c>
      <c r="U203" s="110">
        <f t="shared" si="65"/>
        <v>0</v>
      </c>
      <c r="V203" s="110">
        <f t="shared" si="66"/>
        <v>206</v>
      </c>
      <c r="W203" s="110">
        <v>101</v>
      </c>
      <c r="X203" s="110">
        <v>67</v>
      </c>
      <c r="Y203" s="110"/>
      <c r="Z203" s="110">
        <v>168</v>
      </c>
      <c r="AA203" s="110">
        <v>18</v>
      </c>
      <c r="AB203" s="110">
        <v>20</v>
      </c>
      <c r="AC203" s="110">
        <v>38</v>
      </c>
      <c r="AD203" s="110">
        <v>9.92</v>
      </c>
      <c r="AE203" s="110">
        <v>7.99</v>
      </c>
      <c r="AF203" s="110">
        <v>17.909999999999997</v>
      </c>
      <c r="AG203" s="110">
        <f t="shared" si="70"/>
        <v>110.92</v>
      </c>
      <c r="AH203" s="110">
        <f t="shared" si="71"/>
        <v>74.989999999999995</v>
      </c>
      <c r="AI203" s="110">
        <f t="shared" si="72"/>
        <v>0</v>
      </c>
      <c r="AJ203" s="110">
        <f t="shared" si="73"/>
        <v>185.91</v>
      </c>
      <c r="AK203" s="105"/>
    </row>
    <row r="204" spans="1:37" ht="15" x14ac:dyDescent="0.25">
      <c r="A204" s="119">
        <v>5</v>
      </c>
      <c r="B204" s="109" t="s">
        <v>3</v>
      </c>
      <c r="C204" s="108"/>
      <c r="D204" s="110">
        <f t="shared" si="60"/>
        <v>115</v>
      </c>
      <c r="E204" s="110">
        <f t="shared" si="61"/>
        <v>82</v>
      </c>
      <c r="F204" s="110">
        <f t="shared" si="62"/>
        <v>197</v>
      </c>
      <c r="G204" s="110">
        <v>98</v>
      </c>
      <c r="H204" s="110">
        <v>67</v>
      </c>
      <c r="I204" s="110">
        <v>165</v>
      </c>
      <c r="J204" s="110">
        <v>17</v>
      </c>
      <c r="K204" s="110">
        <v>15</v>
      </c>
      <c r="L204" s="110">
        <v>32</v>
      </c>
      <c r="M204" s="110">
        <v>10.92</v>
      </c>
      <c r="N204" s="110">
        <v>8.25</v>
      </c>
      <c r="O204" s="110">
        <v>19.169999999999998</v>
      </c>
      <c r="P204" s="110">
        <f t="shared" si="67"/>
        <v>108.92</v>
      </c>
      <c r="Q204" s="110">
        <f t="shared" si="68"/>
        <v>75.25</v>
      </c>
      <c r="R204" s="110">
        <f t="shared" si="69"/>
        <v>184.17000000000002</v>
      </c>
      <c r="S204" s="110">
        <f t="shared" si="63"/>
        <v>119</v>
      </c>
      <c r="T204" s="110">
        <f t="shared" si="64"/>
        <v>87</v>
      </c>
      <c r="U204" s="110">
        <f t="shared" si="65"/>
        <v>0</v>
      </c>
      <c r="V204" s="110">
        <f t="shared" si="66"/>
        <v>206</v>
      </c>
      <c r="W204" s="110">
        <v>101</v>
      </c>
      <c r="X204" s="110">
        <v>67</v>
      </c>
      <c r="Y204" s="110"/>
      <c r="Z204" s="110">
        <v>168</v>
      </c>
      <c r="AA204" s="110">
        <v>18</v>
      </c>
      <c r="AB204" s="110">
        <v>20</v>
      </c>
      <c r="AC204" s="110">
        <v>38</v>
      </c>
      <c r="AD204" s="110">
        <v>9.92</v>
      </c>
      <c r="AE204" s="110">
        <v>7.99</v>
      </c>
      <c r="AF204" s="110">
        <v>17.909999999999997</v>
      </c>
      <c r="AG204" s="110">
        <f t="shared" si="70"/>
        <v>110.92</v>
      </c>
      <c r="AH204" s="110">
        <f t="shared" si="71"/>
        <v>74.989999999999995</v>
      </c>
      <c r="AI204" s="110">
        <f t="shared" si="72"/>
        <v>0</v>
      </c>
      <c r="AJ204" s="110">
        <f t="shared" si="73"/>
        <v>185.91</v>
      </c>
      <c r="AK204" s="105"/>
    </row>
    <row r="205" spans="1:37" ht="15" x14ac:dyDescent="0.25">
      <c r="A205" s="117"/>
      <c r="B205" s="118" t="s">
        <v>163</v>
      </c>
      <c r="C205" s="120" t="s">
        <v>557</v>
      </c>
      <c r="D205" s="114">
        <f t="shared" si="60"/>
        <v>115</v>
      </c>
      <c r="E205" s="114">
        <f t="shared" si="61"/>
        <v>82</v>
      </c>
      <c r="F205" s="114">
        <f t="shared" si="62"/>
        <v>197</v>
      </c>
      <c r="G205" s="114">
        <v>98</v>
      </c>
      <c r="H205" s="114">
        <v>67</v>
      </c>
      <c r="I205" s="114">
        <v>165</v>
      </c>
      <c r="J205" s="114">
        <v>17</v>
      </c>
      <c r="K205" s="114">
        <v>15</v>
      </c>
      <c r="L205" s="114">
        <v>32</v>
      </c>
      <c r="M205" s="114">
        <v>10.92</v>
      </c>
      <c r="N205" s="114">
        <v>8.25</v>
      </c>
      <c r="O205" s="114">
        <v>19.169999999999998</v>
      </c>
      <c r="P205" s="114">
        <f t="shared" si="67"/>
        <v>108.92</v>
      </c>
      <c r="Q205" s="114">
        <f t="shared" si="68"/>
        <v>75.25</v>
      </c>
      <c r="R205" s="114">
        <f t="shared" si="69"/>
        <v>184.17000000000002</v>
      </c>
      <c r="S205" s="114">
        <f t="shared" si="63"/>
        <v>119</v>
      </c>
      <c r="T205" s="114">
        <f t="shared" si="64"/>
        <v>87</v>
      </c>
      <c r="U205" s="114">
        <f t="shared" si="65"/>
        <v>0</v>
      </c>
      <c r="V205" s="114">
        <f t="shared" si="66"/>
        <v>206</v>
      </c>
      <c r="W205" s="114">
        <v>101</v>
      </c>
      <c r="X205" s="114">
        <v>67</v>
      </c>
      <c r="Y205" s="114"/>
      <c r="Z205" s="114">
        <v>168</v>
      </c>
      <c r="AA205" s="114">
        <v>18</v>
      </c>
      <c r="AB205" s="114">
        <v>20</v>
      </c>
      <c r="AC205" s="114">
        <v>38</v>
      </c>
      <c r="AD205" s="114">
        <v>9.92</v>
      </c>
      <c r="AE205" s="114">
        <v>7.99</v>
      </c>
      <c r="AF205" s="114">
        <v>17.909999999999997</v>
      </c>
      <c r="AG205" s="114">
        <f t="shared" si="70"/>
        <v>110.92</v>
      </c>
      <c r="AH205" s="114">
        <f t="shared" si="71"/>
        <v>74.989999999999995</v>
      </c>
      <c r="AI205" s="114">
        <f t="shared" si="72"/>
        <v>0</v>
      </c>
      <c r="AJ205" s="114">
        <f t="shared" si="73"/>
        <v>185.91</v>
      </c>
      <c r="AK205" s="105"/>
    </row>
    <row r="206" spans="1:37" ht="15" x14ac:dyDescent="0.25">
      <c r="A206" s="117"/>
      <c r="B206" s="109" t="s">
        <v>415</v>
      </c>
      <c r="C206" s="108"/>
      <c r="D206" s="110">
        <f t="shared" si="60"/>
        <v>0</v>
      </c>
      <c r="E206" s="110">
        <f t="shared" si="61"/>
        <v>3</v>
      </c>
      <c r="F206" s="110">
        <f t="shared" si="62"/>
        <v>3</v>
      </c>
      <c r="G206" s="110"/>
      <c r="H206" s="110">
        <v>3</v>
      </c>
      <c r="I206" s="110">
        <v>3</v>
      </c>
      <c r="J206" s="110"/>
      <c r="K206" s="110"/>
      <c r="L206" s="110"/>
      <c r="M206" s="110"/>
      <c r="N206" s="110"/>
      <c r="O206" s="110"/>
      <c r="P206" s="110">
        <f t="shared" si="67"/>
        <v>0</v>
      </c>
      <c r="Q206" s="110">
        <f t="shared" si="68"/>
        <v>3</v>
      </c>
      <c r="R206" s="110">
        <f t="shared" si="69"/>
        <v>3</v>
      </c>
      <c r="S206" s="110">
        <f t="shared" si="63"/>
        <v>0</v>
      </c>
      <c r="T206" s="110">
        <f t="shared" si="64"/>
        <v>0</v>
      </c>
      <c r="U206" s="110">
        <f t="shared" si="65"/>
        <v>0</v>
      </c>
      <c r="V206" s="110">
        <f t="shared" si="66"/>
        <v>0</v>
      </c>
      <c r="W206" s="110"/>
      <c r="X206" s="110"/>
      <c r="Y206" s="110"/>
      <c r="Z206" s="110"/>
      <c r="AA206" s="110"/>
      <c r="AB206" s="110"/>
      <c r="AC206" s="110"/>
      <c r="AD206" s="110"/>
      <c r="AE206" s="110"/>
      <c r="AF206" s="110"/>
      <c r="AG206" s="110">
        <f t="shared" si="70"/>
        <v>0</v>
      </c>
      <c r="AH206" s="110">
        <f t="shared" si="71"/>
        <v>0</v>
      </c>
      <c r="AI206" s="110">
        <f t="shared" si="72"/>
        <v>0</v>
      </c>
      <c r="AJ206" s="110">
        <f t="shared" si="73"/>
        <v>0</v>
      </c>
      <c r="AK206" s="105"/>
    </row>
    <row r="207" spans="1:37" ht="15" x14ac:dyDescent="0.25">
      <c r="A207" s="117"/>
      <c r="B207" s="118" t="s">
        <v>167</v>
      </c>
      <c r="C207" s="120" t="s">
        <v>562</v>
      </c>
      <c r="D207" s="114">
        <f t="shared" si="60"/>
        <v>0</v>
      </c>
      <c r="E207" s="114">
        <f t="shared" si="61"/>
        <v>1</v>
      </c>
      <c r="F207" s="114">
        <f t="shared" si="62"/>
        <v>1</v>
      </c>
      <c r="G207" s="114"/>
      <c r="H207" s="114">
        <v>1</v>
      </c>
      <c r="I207" s="114">
        <v>1</v>
      </c>
      <c r="J207" s="114"/>
      <c r="K207" s="114"/>
      <c r="L207" s="114"/>
      <c r="M207" s="114"/>
      <c r="N207" s="114"/>
      <c r="O207" s="114"/>
      <c r="P207" s="114">
        <f t="shared" si="67"/>
        <v>0</v>
      </c>
      <c r="Q207" s="114">
        <f t="shared" si="68"/>
        <v>1</v>
      </c>
      <c r="R207" s="114">
        <f t="shared" si="69"/>
        <v>1</v>
      </c>
      <c r="S207" s="114">
        <f t="shared" si="63"/>
        <v>0</v>
      </c>
      <c r="T207" s="114">
        <f t="shared" si="64"/>
        <v>0</v>
      </c>
      <c r="U207" s="114">
        <f t="shared" si="65"/>
        <v>0</v>
      </c>
      <c r="V207" s="114">
        <f t="shared" si="66"/>
        <v>0</v>
      </c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>
        <f t="shared" si="70"/>
        <v>0</v>
      </c>
      <c r="AH207" s="114">
        <f t="shared" si="71"/>
        <v>0</v>
      </c>
      <c r="AI207" s="114">
        <f t="shared" si="72"/>
        <v>0</v>
      </c>
      <c r="AJ207" s="114">
        <f t="shared" si="73"/>
        <v>0</v>
      </c>
      <c r="AK207" s="105"/>
    </row>
    <row r="208" spans="1:37" ht="15" x14ac:dyDescent="0.25">
      <c r="A208" s="117"/>
      <c r="B208" s="118" t="s">
        <v>161</v>
      </c>
      <c r="C208" s="120" t="s">
        <v>559</v>
      </c>
      <c r="D208" s="114">
        <f t="shared" si="60"/>
        <v>0</v>
      </c>
      <c r="E208" s="114">
        <f t="shared" si="61"/>
        <v>1</v>
      </c>
      <c r="F208" s="114">
        <f t="shared" si="62"/>
        <v>1</v>
      </c>
      <c r="G208" s="114"/>
      <c r="H208" s="114">
        <v>1</v>
      </c>
      <c r="I208" s="114">
        <v>1</v>
      </c>
      <c r="J208" s="114"/>
      <c r="K208" s="114"/>
      <c r="L208" s="114"/>
      <c r="M208" s="114"/>
      <c r="N208" s="114"/>
      <c r="O208" s="114"/>
      <c r="P208" s="114">
        <f t="shared" si="67"/>
        <v>0</v>
      </c>
      <c r="Q208" s="114">
        <f t="shared" si="68"/>
        <v>1</v>
      </c>
      <c r="R208" s="114">
        <f t="shared" si="69"/>
        <v>1</v>
      </c>
      <c r="S208" s="114">
        <f t="shared" si="63"/>
        <v>0</v>
      </c>
      <c r="T208" s="114">
        <f t="shared" si="64"/>
        <v>0</v>
      </c>
      <c r="U208" s="114">
        <f t="shared" si="65"/>
        <v>0</v>
      </c>
      <c r="V208" s="114">
        <f t="shared" si="66"/>
        <v>0</v>
      </c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>
        <f t="shared" si="70"/>
        <v>0</v>
      </c>
      <c r="AH208" s="114">
        <f t="shared" si="71"/>
        <v>0</v>
      </c>
      <c r="AI208" s="114">
        <f t="shared" si="72"/>
        <v>0</v>
      </c>
      <c r="AJ208" s="114">
        <f t="shared" si="73"/>
        <v>0</v>
      </c>
      <c r="AK208" s="105"/>
    </row>
    <row r="209" spans="1:37" ht="15" x14ac:dyDescent="0.25">
      <c r="A209" s="117"/>
      <c r="B209" s="118" t="s">
        <v>159</v>
      </c>
      <c r="C209" s="120" t="s">
        <v>558</v>
      </c>
      <c r="D209" s="114">
        <f t="shared" si="60"/>
        <v>0</v>
      </c>
      <c r="E209" s="114">
        <f t="shared" si="61"/>
        <v>1</v>
      </c>
      <c r="F209" s="114">
        <f t="shared" si="62"/>
        <v>1</v>
      </c>
      <c r="G209" s="114"/>
      <c r="H209" s="114">
        <v>1</v>
      </c>
      <c r="I209" s="114">
        <v>1</v>
      </c>
      <c r="J209" s="114"/>
      <c r="K209" s="114"/>
      <c r="L209" s="114"/>
      <c r="M209" s="114"/>
      <c r="N209" s="114"/>
      <c r="O209" s="114"/>
      <c r="P209" s="114">
        <f t="shared" si="67"/>
        <v>0</v>
      </c>
      <c r="Q209" s="114">
        <f t="shared" si="68"/>
        <v>1</v>
      </c>
      <c r="R209" s="114">
        <f t="shared" si="69"/>
        <v>1</v>
      </c>
      <c r="S209" s="114">
        <f t="shared" si="63"/>
        <v>0</v>
      </c>
      <c r="T209" s="114">
        <f t="shared" si="64"/>
        <v>0</v>
      </c>
      <c r="U209" s="114">
        <f t="shared" si="65"/>
        <v>0</v>
      </c>
      <c r="V209" s="114">
        <f t="shared" si="66"/>
        <v>0</v>
      </c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>
        <f t="shared" si="70"/>
        <v>0</v>
      </c>
      <c r="AH209" s="114">
        <f t="shared" si="71"/>
        <v>0</v>
      </c>
      <c r="AI209" s="114">
        <f t="shared" si="72"/>
        <v>0</v>
      </c>
      <c r="AJ209" s="114">
        <f t="shared" si="73"/>
        <v>0</v>
      </c>
      <c r="AK209" s="105"/>
    </row>
    <row r="210" spans="1:37" ht="15" x14ac:dyDescent="0.25">
      <c r="A210" s="111" t="s">
        <v>408</v>
      </c>
      <c r="B210" s="117"/>
      <c r="C210" s="117"/>
      <c r="D210" s="112">
        <f t="shared" si="60"/>
        <v>1142</v>
      </c>
      <c r="E210" s="112">
        <f t="shared" si="61"/>
        <v>525</v>
      </c>
      <c r="F210" s="112">
        <f t="shared" si="62"/>
        <v>1667</v>
      </c>
      <c r="G210" s="112">
        <v>958</v>
      </c>
      <c r="H210" s="112">
        <v>405</v>
      </c>
      <c r="I210" s="112">
        <v>1363</v>
      </c>
      <c r="J210" s="112">
        <v>184</v>
      </c>
      <c r="K210" s="112">
        <v>120</v>
      </c>
      <c r="L210" s="112">
        <v>304</v>
      </c>
      <c r="M210" s="112">
        <v>106.23999999999991</v>
      </c>
      <c r="N210" s="112">
        <v>72.77000000000001</v>
      </c>
      <c r="O210" s="112">
        <v>179.01</v>
      </c>
      <c r="P210" s="112">
        <f t="shared" si="67"/>
        <v>1064.24</v>
      </c>
      <c r="Q210" s="112">
        <f t="shared" si="68"/>
        <v>477.77</v>
      </c>
      <c r="R210" s="112">
        <f t="shared" si="69"/>
        <v>1542.01</v>
      </c>
      <c r="S210" s="112">
        <f t="shared" si="63"/>
        <v>1106</v>
      </c>
      <c r="T210" s="112">
        <f t="shared" si="64"/>
        <v>506</v>
      </c>
      <c r="U210" s="112">
        <f t="shared" si="65"/>
        <v>8</v>
      </c>
      <c r="V210" s="112">
        <f t="shared" si="66"/>
        <v>1620</v>
      </c>
      <c r="W210" s="112">
        <v>882</v>
      </c>
      <c r="X210" s="112">
        <v>357</v>
      </c>
      <c r="Y210" s="112">
        <v>8</v>
      </c>
      <c r="Z210" s="112">
        <v>1247</v>
      </c>
      <c r="AA210" s="112">
        <v>224</v>
      </c>
      <c r="AB210" s="112">
        <v>149</v>
      </c>
      <c r="AC210" s="112">
        <v>373</v>
      </c>
      <c r="AD210" s="112">
        <v>95.249999999999943</v>
      </c>
      <c r="AE210" s="112">
        <v>61.780000000000037</v>
      </c>
      <c r="AF210" s="112">
        <v>157.02999999999997</v>
      </c>
      <c r="AG210" s="112">
        <f t="shared" si="70"/>
        <v>977.25</v>
      </c>
      <c r="AH210" s="112">
        <f t="shared" si="71"/>
        <v>418.78000000000003</v>
      </c>
      <c r="AI210" s="112">
        <f t="shared" si="72"/>
        <v>8</v>
      </c>
      <c r="AJ210" s="112">
        <f t="shared" si="73"/>
        <v>1404.03</v>
      </c>
      <c r="AK210" s="105"/>
    </row>
    <row r="211" spans="1:37" ht="15" x14ac:dyDescent="0.25">
      <c r="A211" s="118" t="s">
        <v>395</v>
      </c>
      <c r="B211" s="108"/>
      <c r="C211" s="108"/>
      <c r="D211" s="110">
        <f t="shared" si="60"/>
        <v>905</v>
      </c>
      <c r="E211" s="110">
        <f t="shared" si="61"/>
        <v>311</v>
      </c>
      <c r="F211" s="110">
        <f t="shared" si="62"/>
        <v>1216</v>
      </c>
      <c r="G211" s="110">
        <v>777</v>
      </c>
      <c r="H211" s="110">
        <v>245</v>
      </c>
      <c r="I211" s="110">
        <v>1022</v>
      </c>
      <c r="J211" s="110">
        <v>128</v>
      </c>
      <c r="K211" s="110">
        <v>66</v>
      </c>
      <c r="L211" s="110">
        <v>194</v>
      </c>
      <c r="M211" s="110">
        <v>72.39</v>
      </c>
      <c r="N211" s="110">
        <v>36.340000000000003</v>
      </c>
      <c r="O211" s="110">
        <v>108.73</v>
      </c>
      <c r="P211" s="110">
        <f t="shared" si="67"/>
        <v>849.39</v>
      </c>
      <c r="Q211" s="110">
        <f t="shared" si="68"/>
        <v>281.34000000000003</v>
      </c>
      <c r="R211" s="110">
        <f t="shared" si="69"/>
        <v>1130.73</v>
      </c>
      <c r="S211" s="110">
        <f t="shared" si="63"/>
        <v>887</v>
      </c>
      <c r="T211" s="110">
        <f t="shared" si="64"/>
        <v>311</v>
      </c>
      <c r="U211" s="110">
        <f t="shared" si="65"/>
        <v>8</v>
      </c>
      <c r="V211" s="110">
        <f t="shared" si="66"/>
        <v>1206</v>
      </c>
      <c r="W211" s="110">
        <v>760</v>
      </c>
      <c r="X211" s="110">
        <v>249</v>
      </c>
      <c r="Y211" s="110">
        <v>8</v>
      </c>
      <c r="Z211" s="110">
        <v>1017</v>
      </c>
      <c r="AA211" s="110">
        <v>127</v>
      </c>
      <c r="AB211" s="110">
        <v>62</v>
      </c>
      <c r="AC211" s="110">
        <v>189</v>
      </c>
      <c r="AD211" s="110">
        <v>74.180000000000007</v>
      </c>
      <c r="AE211" s="110">
        <v>36.590000000000003</v>
      </c>
      <c r="AF211" s="110">
        <v>110.77000000000001</v>
      </c>
      <c r="AG211" s="110">
        <f t="shared" si="70"/>
        <v>834.18000000000006</v>
      </c>
      <c r="AH211" s="110">
        <f t="shared" si="71"/>
        <v>285.59000000000003</v>
      </c>
      <c r="AI211" s="110">
        <f t="shared" si="72"/>
        <v>8</v>
      </c>
      <c r="AJ211" s="110">
        <f t="shared" si="73"/>
        <v>1127.77</v>
      </c>
      <c r="AK211" s="105"/>
    </row>
    <row r="212" spans="1:37" ht="15" x14ac:dyDescent="0.25">
      <c r="A212" s="119">
        <v>5</v>
      </c>
      <c r="B212" s="109" t="s">
        <v>3</v>
      </c>
      <c r="C212" s="108"/>
      <c r="D212" s="110">
        <f t="shared" si="60"/>
        <v>727</v>
      </c>
      <c r="E212" s="110">
        <f t="shared" si="61"/>
        <v>238</v>
      </c>
      <c r="F212" s="110">
        <f t="shared" si="62"/>
        <v>965</v>
      </c>
      <c r="G212" s="110">
        <v>633</v>
      </c>
      <c r="H212" s="110">
        <v>188</v>
      </c>
      <c r="I212" s="110">
        <v>821</v>
      </c>
      <c r="J212" s="110">
        <v>94</v>
      </c>
      <c r="K212" s="110">
        <v>50</v>
      </c>
      <c r="L212" s="110">
        <v>144</v>
      </c>
      <c r="M212" s="110">
        <v>53.23</v>
      </c>
      <c r="N212" s="110">
        <v>26.75</v>
      </c>
      <c r="O212" s="110">
        <v>79.98</v>
      </c>
      <c r="P212" s="110">
        <f t="shared" si="67"/>
        <v>686.23</v>
      </c>
      <c r="Q212" s="110">
        <f t="shared" si="68"/>
        <v>214.75</v>
      </c>
      <c r="R212" s="110">
        <f t="shared" si="69"/>
        <v>900.98</v>
      </c>
      <c r="S212" s="110">
        <f t="shared" si="63"/>
        <v>686</v>
      </c>
      <c r="T212" s="110">
        <f t="shared" si="64"/>
        <v>250</v>
      </c>
      <c r="U212" s="110">
        <f t="shared" si="65"/>
        <v>7</v>
      </c>
      <c r="V212" s="110">
        <f t="shared" si="66"/>
        <v>943</v>
      </c>
      <c r="W212" s="110">
        <v>587</v>
      </c>
      <c r="X212" s="110">
        <v>200</v>
      </c>
      <c r="Y212" s="110">
        <v>7</v>
      </c>
      <c r="Z212" s="110">
        <v>794</v>
      </c>
      <c r="AA212" s="110">
        <v>99</v>
      </c>
      <c r="AB212" s="110">
        <v>50</v>
      </c>
      <c r="AC212" s="110">
        <v>149</v>
      </c>
      <c r="AD212" s="110">
        <v>57.010000000000005</v>
      </c>
      <c r="AE212" s="110">
        <v>29.76</v>
      </c>
      <c r="AF212" s="110">
        <v>86.77000000000001</v>
      </c>
      <c r="AG212" s="110">
        <f t="shared" si="70"/>
        <v>644.01</v>
      </c>
      <c r="AH212" s="110">
        <f t="shared" si="71"/>
        <v>229.76</v>
      </c>
      <c r="AI212" s="110">
        <f t="shared" si="72"/>
        <v>7</v>
      </c>
      <c r="AJ212" s="110">
        <f t="shared" si="73"/>
        <v>880.77</v>
      </c>
      <c r="AK212" s="105"/>
    </row>
    <row r="213" spans="1:37" ht="15" x14ac:dyDescent="0.25">
      <c r="A213" s="117"/>
      <c r="B213" s="118" t="s">
        <v>181</v>
      </c>
      <c r="C213" s="120" t="s">
        <v>566</v>
      </c>
      <c r="D213" s="114">
        <f t="shared" si="60"/>
        <v>19</v>
      </c>
      <c r="E213" s="114">
        <f t="shared" si="61"/>
        <v>7</v>
      </c>
      <c r="F213" s="114">
        <f t="shared" si="62"/>
        <v>26</v>
      </c>
      <c r="G213" s="114">
        <v>16</v>
      </c>
      <c r="H213" s="114">
        <v>6</v>
      </c>
      <c r="I213" s="114">
        <v>22</v>
      </c>
      <c r="J213" s="114">
        <v>3</v>
      </c>
      <c r="K213" s="114">
        <v>1</v>
      </c>
      <c r="L213" s="114">
        <v>4</v>
      </c>
      <c r="M213" s="114">
        <v>1.5</v>
      </c>
      <c r="N213" s="114">
        <v>0.57999999999999996</v>
      </c>
      <c r="O213" s="114">
        <v>2.08</v>
      </c>
      <c r="P213" s="114">
        <f t="shared" si="67"/>
        <v>17.5</v>
      </c>
      <c r="Q213" s="114">
        <f t="shared" si="68"/>
        <v>6.58</v>
      </c>
      <c r="R213" s="114">
        <f t="shared" si="69"/>
        <v>24.08</v>
      </c>
      <c r="S213" s="114">
        <f t="shared" si="63"/>
        <v>13</v>
      </c>
      <c r="T213" s="114">
        <f t="shared" si="64"/>
        <v>8</v>
      </c>
      <c r="U213" s="114">
        <f t="shared" si="65"/>
        <v>0</v>
      </c>
      <c r="V213" s="114">
        <f t="shared" si="66"/>
        <v>21</v>
      </c>
      <c r="W213" s="114">
        <v>10</v>
      </c>
      <c r="X213" s="114">
        <v>7</v>
      </c>
      <c r="Y213" s="114"/>
      <c r="Z213" s="114">
        <v>17</v>
      </c>
      <c r="AA213" s="114">
        <v>3</v>
      </c>
      <c r="AB213" s="114">
        <v>1</v>
      </c>
      <c r="AC213" s="114">
        <v>4</v>
      </c>
      <c r="AD213" s="114">
        <v>2</v>
      </c>
      <c r="AE213" s="114">
        <v>0.5</v>
      </c>
      <c r="AF213" s="114">
        <v>2.5</v>
      </c>
      <c r="AG213" s="114">
        <f t="shared" si="70"/>
        <v>12</v>
      </c>
      <c r="AH213" s="114">
        <f t="shared" si="71"/>
        <v>7.5</v>
      </c>
      <c r="AI213" s="114">
        <f t="shared" si="72"/>
        <v>0</v>
      </c>
      <c r="AJ213" s="114">
        <f t="shared" si="73"/>
        <v>19.5</v>
      </c>
      <c r="AK213" s="105"/>
    </row>
    <row r="214" spans="1:37" ht="15" x14ac:dyDescent="0.25">
      <c r="A214" s="117"/>
      <c r="B214" s="118" t="s">
        <v>196</v>
      </c>
      <c r="C214" s="120" t="s">
        <v>568</v>
      </c>
      <c r="D214" s="114">
        <f t="shared" si="60"/>
        <v>9</v>
      </c>
      <c r="E214" s="114">
        <f t="shared" si="61"/>
        <v>19</v>
      </c>
      <c r="F214" s="114">
        <f t="shared" si="62"/>
        <v>28</v>
      </c>
      <c r="G214" s="114">
        <v>7</v>
      </c>
      <c r="H214" s="114">
        <v>14</v>
      </c>
      <c r="I214" s="114">
        <v>21</v>
      </c>
      <c r="J214" s="114">
        <v>2</v>
      </c>
      <c r="K214" s="114">
        <v>5</v>
      </c>
      <c r="L214" s="114">
        <v>7</v>
      </c>
      <c r="M214" s="114">
        <v>1</v>
      </c>
      <c r="N214" s="114">
        <v>3.42</v>
      </c>
      <c r="O214" s="114">
        <v>4.42</v>
      </c>
      <c r="P214" s="114">
        <f t="shared" si="67"/>
        <v>8</v>
      </c>
      <c r="Q214" s="114">
        <f t="shared" si="68"/>
        <v>17.420000000000002</v>
      </c>
      <c r="R214" s="114">
        <f t="shared" si="69"/>
        <v>25.42</v>
      </c>
      <c r="S214" s="114">
        <f t="shared" si="63"/>
        <v>12</v>
      </c>
      <c r="T214" s="114">
        <f t="shared" si="64"/>
        <v>20</v>
      </c>
      <c r="U214" s="114">
        <f t="shared" si="65"/>
        <v>0</v>
      </c>
      <c r="V214" s="114">
        <f t="shared" si="66"/>
        <v>32</v>
      </c>
      <c r="W214" s="114">
        <v>12</v>
      </c>
      <c r="X214" s="114">
        <v>17</v>
      </c>
      <c r="Y214" s="114"/>
      <c r="Z214" s="114">
        <v>29</v>
      </c>
      <c r="AA214" s="114"/>
      <c r="AB214" s="114">
        <v>3</v>
      </c>
      <c r="AC214" s="114">
        <v>3</v>
      </c>
      <c r="AD214" s="114"/>
      <c r="AE214" s="114">
        <v>1.5</v>
      </c>
      <c r="AF214" s="114">
        <v>1.5</v>
      </c>
      <c r="AG214" s="114">
        <f t="shared" si="70"/>
        <v>12</v>
      </c>
      <c r="AH214" s="114">
        <f t="shared" si="71"/>
        <v>18.5</v>
      </c>
      <c r="AI214" s="114">
        <f t="shared" si="72"/>
        <v>0</v>
      </c>
      <c r="AJ214" s="114">
        <f t="shared" si="73"/>
        <v>30.5</v>
      </c>
      <c r="AK214" s="105"/>
    </row>
    <row r="215" spans="1:37" ht="15" x14ac:dyDescent="0.25">
      <c r="A215" s="117"/>
      <c r="B215" s="118" t="s">
        <v>204</v>
      </c>
      <c r="C215" s="120" t="s">
        <v>205</v>
      </c>
      <c r="D215" s="114">
        <f t="shared" si="60"/>
        <v>44</v>
      </c>
      <c r="E215" s="114">
        <f t="shared" si="61"/>
        <v>14</v>
      </c>
      <c r="F215" s="114">
        <f t="shared" si="62"/>
        <v>58</v>
      </c>
      <c r="G215" s="114">
        <v>37</v>
      </c>
      <c r="H215" s="114">
        <v>10</v>
      </c>
      <c r="I215" s="114">
        <v>47</v>
      </c>
      <c r="J215" s="114">
        <v>7</v>
      </c>
      <c r="K215" s="114">
        <v>4</v>
      </c>
      <c r="L215" s="114">
        <v>11</v>
      </c>
      <c r="M215" s="114">
        <v>3.74</v>
      </c>
      <c r="N215" s="114">
        <v>1.75</v>
      </c>
      <c r="O215" s="114">
        <v>5.49</v>
      </c>
      <c r="P215" s="114">
        <f t="shared" si="67"/>
        <v>40.74</v>
      </c>
      <c r="Q215" s="114">
        <f t="shared" si="68"/>
        <v>11.75</v>
      </c>
      <c r="R215" s="114">
        <f t="shared" si="69"/>
        <v>52.49</v>
      </c>
      <c r="S215" s="114">
        <f t="shared" si="63"/>
        <v>40</v>
      </c>
      <c r="T215" s="114">
        <f t="shared" si="64"/>
        <v>19</v>
      </c>
      <c r="U215" s="114">
        <f t="shared" si="65"/>
        <v>1</v>
      </c>
      <c r="V215" s="114">
        <f t="shared" si="66"/>
        <v>60</v>
      </c>
      <c r="W215" s="114">
        <v>30</v>
      </c>
      <c r="X215" s="114">
        <v>16</v>
      </c>
      <c r="Y215" s="114">
        <v>1</v>
      </c>
      <c r="Z215" s="114">
        <v>47</v>
      </c>
      <c r="AA215" s="114">
        <v>10</v>
      </c>
      <c r="AB215" s="114">
        <v>3</v>
      </c>
      <c r="AC215" s="114">
        <v>13</v>
      </c>
      <c r="AD215" s="114">
        <v>6</v>
      </c>
      <c r="AE215" s="114">
        <v>2.5</v>
      </c>
      <c r="AF215" s="114">
        <v>8.5</v>
      </c>
      <c r="AG215" s="114">
        <f t="shared" si="70"/>
        <v>36</v>
      </c>
      <c r="AH215" s="114">
        <f t="shared" si="71"/>
        <v>18.5</v>
      </c>
      <c r="AI215" s="114">
        <f t="shared" si="72"/>
        <v>1</v>
      </c>
      <c r="AJ215" s="114">
        <f t="shared" si="73"/>
        <v>55.5</v>
      </c>
      <c r="AK215" s="105"/>
    </row>
    <row r="216" spans="1:37" ht="15" x14ac:dyDescent="0.25">
      <c r="A216" s="117"/>
      <c r="B216" s="118" t="s">
        <v>357</v>
      </c>
      <c r="C216" s="120" t="s">
        <v>358</v>
      </c>
      <c r="D216" s="114">
        <f t="shared" si="60"/>
        <v>11</v>
      </c>
      <c r="E216" s="114">
        <f t="shared" si="61"/>
        <v>14</v>
      </c>
      <c r="F216" s="114">
        <f t="shared" si="62"/>
        <v>25</v>
      </c>
      <c r="G216" s="114">
        <v>9</v>
      </c>
      <c r="H216" s="114">
        <v>13</v>
      </c>
      <c r="I216" s="114">
        <v>22</v>
      </c>
      <c r="J216" s="114">
        <v>2</v>
      </c>
      <c r="K216" s="114">
        <v>1</v>
      </c>
      <c r="L216" s="114">
        <v>3</v>
      </c>
      <c r="M216" s="114">
        <v>1.25</v>
      </c>
      <c r="N216" s="114">
        <v>0.5</v>
      </c>
      <c r="O216" s="114">
        <v>1.75</v>
      </c>
      <c r="P216" s="114">
        <f t="shared" si="67"/>
        <v>10.25</v>
      </c>
      <c r="Q216" s="114">
        <f t="shared" si="68"/>
        <v>13.5</v>
      </c>
      <c r="R216" s="114">
        <f t="shared" si="69"/>
        <v>23.75</v>
      </c>
      <c r="S216" s="114">
        <f t="shared" si="63"/>
        <v>12</v>
      </c>
      <c r="T216" s="114">
        <f t="shared" si="64"/>
        <v>25</v>
      </c>
      <c r="U216" s="114">
        <f t="shared" si="65"/>
        <v>0</v>
      </c>
      <c r="V216" s="114">
        <f t="shared" si="66"/>
        <v>37</v>
      </c>
      <c r="W216" s="114">
        <v>10</v>
      </c>
      <c r="X216" s="114">
        <v>18</v>
      </c>
      <c r="Y216" s="114"/>
      <c r="Z216" s="114">
        <v>28</v>
      </c>
      <c r="AA216" s="114">
        <v>2</v>
      </c>
      <c r="AB216" s="114">
        <v>7</v>
      </c>
      <c r="AC216" s="114">
        <v>9</v>
      </c>
      <c r="AD216" s="114">
        <v>1.58</v>
      </c>
      <c r="AE216" s="114">
        <v>4.92</v>
      </c>
      <c r="AF216" s="114">
        <v>6.5</v>
      </c>
      <c r="AG216" s="114">
        <f t="shared" si="70"/>
        <v>11.58</v>
      </c>
      <c r="AH216" s="114">
        <f t="shared" si="71"/>
        <v>22.92</v>
      </c>
      <c r="AI216" s="114">
        <f t="shared" si="72"/>
        <v>0</v>
      </c>
      <c r="AJ216" s="114">
        <f t="shared" si="73"/>
        <v>34.5</v>
      </c>
      <c r="AK216" s="105"/>
    </row>
    <row r="217" spans="1:37" ht="15" x14ac:dyDescent="0.25">
      <c r="A217" s="117"/>
      <c r="B217" s="118" t="s">
        <v>183</v>
      </c>
      <c r="C217" s="120" t="s">
        <v>184</v>
      </c>
      <c r="D217" s="114">
        <f t="shared" si="60"/>
        <v>49</v>
      </c>
      <c r="E217" s="114">
        <f t="shared" si="61"/>
        <v>13</v>
      </c>
      <c r="F217" s="114">
        <f t="shared" si="62"/>
        <v>62</v>
      </c>
      <c r="G217" s="114">
        <v>42</v>
      </c>
      <c r="H217" s="114">
        <v>12</v>
      </c>
      <c r="I217" s="114">
        <v>54</v>
      </c>
      <c r="J217" s="114">
        <v>7</v>
      </c>
      <c r="K217" s="114">
        <v>1</v>
      </c>
      <c r="L217" s="114">
        <v>8</v>
      </c>
      <c r="M217" s="114">
        <v>4.75</v>
      </c>
      <c r="N217" s="114">
        <v>0.5</v>
      </c>
      <c r="O217" s="114">
        <v>5.25</v>
      </c>
      <c r="P217" s="114">
        <f t="shared" si="67"/>
        <v>46.75</v>
      </c>
      <c r="Q217" s="114">
        <f t="shared" si="68"/>
        <v>12.5</v>
      </c>
      <c r="R217" s="114">
        <f t="shared" si="69"/>
        <v>59.25</v>
      </c>
      <c r="S217" s="114">
        <f t="shared" si="63"/>
        <v>44</v>
      </c>
      <c r="T217" s="114">
        <f t="shared" si="64"/>
        <v>12</v>
      </c>
      <c r="U217" s="114">
        <f t="shared" si="65"/>
        <v>0</v>
      </c>
      <c r="V217" s="114">
        <f t="shared" si="66"/>
        <v>56</v>
      </c>
      <c r="W217" s="114">
        <v>39</v>
      </c>
      <c r="X217" s="114">
        <v>10</v>
      </c>
      <c r="Y217" s="114"/>
      <c r="Z217" s="114">
        <v>49</v>
      </c>
      <c r="AA217" s="114">
        <v>5</v>
      </c>
      <c r="AB217" s="114">
        <v>2</v>
      </c>
      <c r="AC217" s="114">
        <v>7</v>
      </c>
      <c r="AD217" s="114">
        <v>3.75</v>
      </c>
      <c r="AE217" s="114">
        <v>1.5</v>
      </c>
      <c r="AF217" s="114">
        <v>5.25</v>
      </c>
      <c r="AG217" s="114">
        <f t="shared" si="70"/>
        <v>42.75</v>
      </c>
      <c r="AH217" s="114">
        <f t="shared" si="71"/>
        <v>11.5</v>
      </c>
      <c r="AI217" s="114">
        <f t="shared" si="72"/>
        <v>0</v>
      </c>
      <c r="AJ217" s="114">
        <f t="shared" si="73"/>
        <v>54.25</v>
      </c>
      <c r="AK217" s="105"/>
    </row>
    <row r="218" spans="1:37" ht="15" x14ac:dyDescent="0.25">
      <c r="A218" s="117"/>
      <c r="B218" s="118" t="s">
        <v>171</v>
      </c>
      <c r="C218" s="120" t="s">
        <v>172</v>
      </c>
      <c r="D218" s="114">
        <f t="shared" si="60"/>
        <v>308</v>
      </c>
      <c r="E218" s="114">
        <f t="shared" si="61"/>
        <v>49</v>
      </c>
      <c r="F218" s="114">
        <f t="shared" si="62"/>
        <v>357</v>
      </c>
      <c r="G218" s="114">
        <v>260</v>
      </c>
      <c r="H218" s="114">
        <v>32</v>
      </c>
      <c r="I218" s="114">
        <v>292</v>
      </c>
      <c r="J218" s="114">
        <v>48</v>
      </c>
      <c r="K218" s="114">
        <v>17</v>
      </c>
      <c r="L218" s="114">
        <v>65</v>
      </c>
      <c r="M218" s="114">
        <v>27.090000000000003</v>
      </c>
      <c r="N218" s="114">
        <v>7.83</v>
      </c>
      <c r="O218" s="114">
        <v>34.92</v>
      </c>
      <c r="P218" s="114">
        <f t="shared" si="67"/>
        <v>287.09000000000003</v>
      </c>
      <c r="Q218" s="114">
        <f t="shared" si="68"/>
        <v>39.83</v>
      </c>
      <c r="R218" s="114">
        <f t="shared" si="69"/>
        <v>326.92</v>
      </c>
      <c r="S218" s="114">
        <f t="shared" si="63"/>
        <v>285</v>
      </c>
      <c r="T218" s="114">
        <f t="shared" si="64"/>
        <v>43</v>
      </c>
      <c r="U218" s="114">
        <f t="shared" si="65"/>
        <v>3</v>
      </c>
      <c r="V218" s="114">
        <f t="shared" si="66"/>
        <v>331</v>
      </c>
      <c r="W218" s="114">
        <v>250</v>
      </c>
      <c r="X218" s="114">
        <v>33</v>
      </c>
      <c r="Y218" s="114">
        <v>3</v>
      </c>
      <c r="Z218" s="114">
        <v>286</v>
      </c>
      <c r="AA218" s="114">
        <v>35</v>
      </c>
      <c r="AB218" s="114">
        <v>10</v>
      </c>
      <c r="AC218" s="114">
        <v>45</v>
      </c>
      <c r="AD218" s="114">
        <v>18.84</v>
      </c>
      <c r="AE218" s="114">
        <v>5.17</v>
      </c>
      <c r="AF218" s="114">
        <v>24.01</v>
      </c>
      <c r="AG218" s="114">
        <f t="shared" si="70"/>
        <v>268.83999999999997</v>
      </c>
      <c r="AH218" s="114">
        <f t="shared" si="71"/>
        <v>38.17</v>
      </c>
      <c r="AI218" s="114">
        <f t="shared" si="72"/>
        <v>3</v>
      </c>
      <c r="AJ218" s="114">
        <f t="shared" si="73"/>
        <v>310.01</v>
      </c>
      <c r="AK218" s="105"/>
    </row>
    <row r="219" spans="1:37" ht="15" x14ac:dyDescent="0.25">
      <c r="A219" s="117"/>
      <c r="B219" s="118" t="s">
        <v>185</v>
      </c>
      <c r="C219" s="120" t="s">
        <v>567</v>
      </c>
      <c r="D219" s="114">
        <f t="shared" si="60"/>
        <v>17</v>
      </c>
      <c r="E219" s="114">
        <f t="shared" si="61"/>
        <v>5</v>
      </c>
      <c r="F219" s="114">
        <f t="shared" si="62"/>
        <v>22</v>
      </c>
      <c r="G219" s="114">
        <v>17</v>
      </c>
      <c r="H219" s="114">
        <v>5</v>
      </c>
      <c r="I219" s="114">
        <v>22</v>
      </c>
      <c r="J219" s="114"/>
      <c r="K219" s="114"/>
      <c r="L219" s="114"/>
      <c r="M219" s="114"/>
      <c r="N219" s="114"/>
      <c r="O219" s="114"/>
      <c r="P219" s="114">
        <f t="shared" si="67"/>
        <v>17</v>
      </c>
      <c r="Q219" s="114">
        <f t="shared" si="68"/>
        <v>5</v>
      </c>
      <c r="R219" s="114">
        <f t="shared" si="69"/>
        <v>22</v>
      </c>
      <c r="S219" s="114">
        <f t="shared" si="63"/>
        <v>12</v>
      </c>
      <c r="T219" s="114">
        <f t="shared" si="64"/>
        <v>4</v>
      </c>
      <c r="U219" s="114">
        <f t="shared" si="65"/>
        <v>0</v>
      </c>
      <c r="V219" s="114">
        <f t="shared" si="66"/>
        <v>16</v>
      </c>
      <c r="W219" s="114">
        <v>9</v>
      </c>
      <c r="X219" s="114">
        <v>1</v>
      </c>
      <c r="Y219" s="114"/>
      <c r="Z219" s="114">
        <v>10</v>
      </c>
      <c r="AA219" s="114">
        <v>3</v>
      </c>
      <c r="AB219" s="114">
        <v>3</v>
      </c>
      <c r="AC219" s="114">
        <v>6</v>
      </c>
      <c r="AD219" s="114">
        <v>2</v>
      </c>
      <c r="AE219" s="114">
        <v>1.75</v>
      </c>
      <c r="AF219" s="114">
        <v>3.75</v>
      </c>
      <c r="AG219" s="114">
        <f t="shared" si="70"/>
        <v>11</v>
      </c>
      <c r="AH219" s="114">
        <f t="shared" si="71"/>
        <v>2.75</v>
      </c>
      <c r="AI219" s="114">
        <f t="shared" si="72"/>
        <v>0</v>
      </c>
      <c r="AJ219" s="114">
        <f t="shared" si="73"/>
        <v>13.75</v>
      </c>
      <c r="AK219" s="105"/>
    </row>
    <row r="220" spans="1:37" ht="15" x14ac:dyDescent="0.25">
      <c r="A220" s="117"/>
      <c r="B220" s="118" t="s">
        <v>175</v>
      </c>
      <c r="C220" s="120" t="s">
        <v>176</v>
      </c>
      <c r="D220" s="114">
        <f t="shared" si="60"/>
        <v>53</v>
      </c>
      <c r="E220" s="114">
        <f t="shared" si="61"/>
        <v>12</v>
      </c>
      <c r="F220" s="114">
        <f t="shared" si="62"/>
        <v>65</v>
      </c>
      <c r="G220" s="114">
        <v>49</v>
      </c>
      <c r="H220" s="114">
        <v>10</v>
      </c>
      <c r="I220" s="114">
        <v>59</v>
      </c>
      <c r="J220" s="114">
        <v>4</v>
      </c>
      <c r="K220" s="114">
        <v>2</v>
      </c>
      <c r="L220" s="114">
        <v>6</v>
      </c>
      <c r="M220" s="114">
        <v>3</v>
      </c>
      <c r="N220" s="114">
        <v>0.5</v>
      </c>
      <c r="O220" s="114">
        <v>3.5</v>
      </c>
      <c r="P220" s="114">
        <f t="shared" si="67"/>
        <v>52</v>
      </c>
      <c r="Q220" s="114">
        <f t="shared" si="68"/>
        <v>10.5</v>
      </c>
      <c r="R220" s="114">
        <f t="shared" si="69"/>
        <v>62.5</v>
      </c>
      <c r="S220" s="114">
        <f t="shared" si="63"/>
        <v>38</v>
      </c>
      <c r="T220" s="114">
        <f t="shared" si="64"/>
        <v>11</v>
      </c>
      <c r="U220" s="114">
        <f t="shared" si="65"/>
        <v>0</v>
      </c>
      <c r="V220" s="114">
        <f t="shared" si="66"/>
        <v>49</v>
      </c>
      <c r="W220" s="114">
        <v>33</v>
      </c>
      <c r="X220" s="114">
        <v>7</v>
      </c>
      <c r="Y220" s="114"/>
      <c r="Z220" s="114">
        <v>40</v>
      </c>
      <c r="AA220" s="114">
        <v>5</v>
      </c>
      <c r="AB220" s="114">
        <v>4</v>
      </c>
      <c r="AC220" s="114">
        <v>9</v>
      </c>
      <c r="AD220" s="114">
        <v>2.5</v>
      </c>
      <c r="AE220" s="114">
        <v>2</v>
      </c>
      <c r="AF220" s="114">
        <v>4.5</v>
      </c>
      <c r="AG220" s="114">
        <f t="shared" si="70"/>
        <v>35.5</v>
      </c>
      <c r="AH220" s="114">
        <f t="shared" si="71"/>
        <v>9</v>
      </c>
      <c r="AI220" s="114">
        <f t="shared" si="72"/>
        <v>0</v>
      </c>
      <c r="AJ220" s="114">
        <f t="shared" si="73"/>
        <v>44.5</v>
      </c>
      <c r="AK220" s="105"/>
    </row>
    <row r="221" spans="1:37" ht="15" x14ac:dyDescent="0.25">
      <c r="A221" s="117"/>
      <c r="B221" s="118" t="s">
        <v>177</v>
      </c>
      <c r="C221" s="120" t="s">
        <v>178</v>
      </c>
      <c r="D221" s="114">
        <f t="shared" si="60"/>
        <v>26</v>
      </c>
      <c r="E221" s="114">
        <f t="shared" si="61"/>
        <v>8</v>
      </c>
      <c r="F221" s="114">
        <f t="shared" si="62"/>
        <v>34</v>
      </c>
      <c r="G221" s="114">
        <v>24</v>
      </c>
      <c r="H221" s="114">
        <v>5</v>
      </c>
      <c r="I221" s="114">
        <v>29</v>
      </c>
      <c r="J221" s="114">
        <v>2</v>
      </c>
      <c r="K221" s="114">
        <v>3</v>
      </c>
      <c r="L221" s="114">
        <v>5</v>
      </c>
      <c r="M221" s="114">
        <v>1</v>
      </c>
      <c r="N221" s="114">
        <v>1.75</v>
      </c>
      <c r="O221" s="114">
        <v>2.75</v>
      </c>
      <c r="P221" s="114">
        <f t="shared" si="67"/>
        <v>25</v>
      </c>
      <c r="Q221" s="114">
        <f t="shared" si="68"/>
        <v>6.75</v>
      </c>
      <c r="R221" s="114">
        <f t="shared" si="69"/>
        <v>31.75</v>
      </c>
      <c r="S221" s="114">
        <f t="shared" si="63"/>
        <v>13</v>
      </c>
      <c r="T221" s="114">
        <f t="shared" si="64"/>
        <v>8</v>
      </c>
      <c r="U221" s="114">
        <f t="shared" si="65"/>
        <v>0</v>
      </c>
      <c r="V221" s="114">
        <f t="shared" si="66"/>
        <v>21</v>
      </c>
      <c r="W221" s="114">
        <v>10</v>
      </c>
      <c r="X221" s="114">
        <v>6</v>
      </c>
      <c r="Y221" s="114"/>
      <c r="Z221" s="114">
        <v>16</v>
      </c>
      <c r="AA221" s="114">
        <v>3</v>
      </c>
      <c r="AB221" s="114">
        <v>2</v>
      </c>
      <c r="AC221" s="114">
        <v>5</v>
      </c>
      <c r="AD221" s="114">
        <v>1.67</v>
      </c>
      <c r="AE221" s="114">
        <v>1</v>
      </c>
      <c r="AF221" s="114">
        <v>2.67</v>
      </c>
      <c r="AG221" s="114">
        <f t="shared" si="70"/>
        <v>11.67</v>
      </c>
      <c r="AH221" s="114">
        <f t="shared" si="71"/>
        <v>7</v>
      </c>
      <c r="AI221" s="114">
        <f t="shared" si="72"/>
        <v>0</v>
      </c>
      <c r="AJ221" s="114">
        <f t="shared" si="73"/>
        <v>18.670000000000002</v>
      </c>
      <c r="AK221" s="105"/>
    </row>
    <row r="222" spans="1:37" ht="15" x14ac:dyDescent="0.25">
      <c r="A222" s="117"/>
      <c r="B222" s="118" t="s">
        <v>218</v>
      </c>
      <c r="C222" s="120" t="s">
        <v>569</v>
      </c>
      <c r="D222" s="114">
        <f t="shared" si="60"/>
        <v>28</v>
      </c>
      <c r="E222" s="114">
        <f t="shared" si="61"/>
        <v>28</v>
      </c>
      <c r="F222" s="114">
        <f t="shared" si="62"/>
        <v>56</v>
      </c>
      <c r="G222" s="114">
        <v>22</v>
      </c>
      <c r="H222" s="114">
        <v>20</v>
      </c>
      <c r="I222" s="114">
        <v>42</v>
      </c>
      <c r="J222" s="114">
        <v>6</v>
      </c>
      <c r="K222" s="114">
        <v>8</v>
      </c>
      <c r="L222" s="114">
        <v>14</v>
      </c>
      <c r="M222" s="114">
        <v>2.4900000000000002</v>
      </c>
      <c r="N222" s="114">
        <v>5.67</v>
      </c>
      <c r="O222" s="114">
        <v>8.16</v>
      </c>
      <c r="P222" s="114">
        <f t="shared" si="67"/>
        <v>24.490000000000002</v>
      </c>
      <c r="Q222" s="114">
        <f t="shared" si="68"/>
        <v>25.67</v>
      </c>
      <c r="R222" s="114">
        <f t="shared" si="69"/>
        <v>50.160000000000004</v>
      </c>
      <c r="S222" s="114">
        <f t="shared" si="63"/>
        <v>26</v>
      </c>
      <c r="T222" s="114">
        <f t="shared" si="64"/>
        <v>31</v>
      </c>
      <c r="U222" s="114">
        <f t="shared" si="65"/>
        <v>2</v>
      </c>
      <c r="V222" s="114">
        <f t="shared" si="66"/>
        <v>59</v>
      </c>
      <c r="W222" s="114">
        <v>17</v>
      </c>
      <c r="X222" s="114">
        <v>26</v>
      </c>
      <c r="Y222" s="114">
        <v>2</v>
      </c>
      <c r="Z222" s="114">
        <v>45</v>
      </c>
      <c r="AA222" s="114">
        <v>9</v>
      </c>
      <c r="AB222" s="114">
        <v>5</v>
      </c>
      <c r="AC222" s="114">
        <v>14</v>
      </c>
      <c r="AD222" s="114">
        <v>6.5</v>
      </c>
      <c r="AE222" s="114">
        <v>2.75</v>
      </c>
      <c r="AF222" s="114">
        <v>9.25</v>
      </c>
      <c r="AG222" s="114">
        <f t="shared" si="70"/>
        <v>23.5</v>
      </c>
      <c r="AH222" s="114">
        <f t="shared" si="71"/>
        <v>28.75</v>
      </c>
      <c r="AI222" s="114">
        <f t="shared" si="72"/>
        <v>2</v>
      </c>
      <c r="AJ222" s="114">
        <f t="shared" si="73"/>
        <v>54.25</v>
      </c>
      <c r="AK222" s="105"/>
    </row>
    <row r="223" spans="1:37" ht="15" x14ac:dyDescent="0.25">
      <c r="A223" s="117"/>
      <c r="B223" s="118" t="s">
        <v>198</v>
      </c>
      <c r="C223" s="120" t="s">
        <v>199</v>
      </c>
      <c r="D223" s="114">
        <f t="shared" si="60"/>
        <v>163</v>
      </c>
      <c r="E223" s="114">
        <f t="shared" si="61"/>
        <v>69</v>
      </c>
      <c r="F223" s="114">
        <f t="shared" si="62"/>
        <v>232</v>
      </c>
      <c r="G223" s="114">
        <v>150</v>
      </c>
      <c r="H223" s="114">
        <v>61</v>
      </c>
      <c r="I223" s="114">
        <v>211</v>
      </c>
      <c r="J223" s="114">
        <v>13</v>
      </c>
      <c r="K223" s="114">
        <v>8</v>
      </c>
      <c r="L223" s="114">
        <v>21</v>
      </c>
      <c r="M223" s="114">
        <v>7.41</v>
      </c>
      <c r="N223" s="114">
        <v>4.25</v>
      </c>
      <c r="O223" s="114">
        <v>11.66</v>
      </c>
      <c r="P223" s="114">
        <f t="shared" si="67"/>
        <v>157.41</v>
      </c>
      <c r="Q223" s="114">
        <f t="shared" si="68"/>
        <v>65.25</v>
      </c>
      <c r="R223" s="114">
        <f t="shared" si="69"/>
        <v>222.66</v>
      </c>
      <c r="S223" s="114">
        <f t="shared" si="63"/>
        <v>191</v>
      </c>
      <c r="T223" s="114">
        <f t="shared" si="64"/>
        <v>69</v>
      </c>
      <c r="U223" s="114">
        <f t="shared" si="65"/>
        <v>1</v>
      </c>
      <c r="V223" s="114">
        <f t="shared" si="66"/>
        <v>261</v>
      </c>
      <c r="W223" s="114">
        <v>167</v>
      </c>
      <c r="X223" s="114">
        <v>59</v>
      </c>
      <c r="Y223" s="114">
        <v>1</v>
      </c>
      <c r="Z223" s="114">
        <v>227</v>
      </c>
      <c r="AA223" s="114">
        <v>24</v>
      </c>
      <c r="AB223" s="114">
        <v>10</v>
      </c>
      <c r="AC223" s="114">
        <v>34</v>
      </c>
      <c r="AD223" s="114">
        <v>12.17</v>
      </c>
      <c r="AE223" s="114">
        <v>6.17</v>
      </c>
      <c r="AF223" s="114">
        <v>18.34</v>
      </c>
      <c r="AG223" s="114">
        <f t="shared" si="70"/>
        <v>179.17</v>
      </c>
      <c r="AH223" s="114">
        <f t="shared" si="71"/>
        <v>65.17</v>
      </c>
      <c r="AI223" s="114">
        <f t="shared" si="72"/>
        <v>1</v>
      </c>
      <c r="AJ223" s="114">
        <f t="shared" si="73"/>
        <v>245.33999999999997</v>
      </c>
      <c r="AK223" s="105"/>
    </row>
    <row r="224" spans="1:37" ht="15" x14ac:dyDescent="0.25">
      <c r="A224" s="117"/>
      <c r="B224" s="109" t="s">
        <v>470</v>
      </c>
      <c r="C224" s="108"/>
      <c r="D224" s="110">
        <f t="shared" si="60"/>
        <v>90</v>
      </c>
      <c r="E224" s="110">
        <f t="shared" si="61"/>
        <v>24</v>
      </c>
      <c r="F224" s="110">
        <f t="shared" si="62"/>
        <v>114</v>
      </c>
      <c r="G224" s="110">
        <v>72</v>
      </c>
      <c r="H224" s="110">
        <v>17</v>
      </c>
      <c r="I224" s="110">
        <v>89</v>
      </c>
      <c r="J224" s="110">
        <v>18</v>
      </c>
      <c r="K224" s="110">
        <v>7</v>
      </c>
      <c r="L224" s="110">
        <v>25</v>
      </c>
      <c r="M224" s="110">
        <v>9.33</v>
      </c>
      <c r="N224" s="110">
        <v>3.75</v>
      </c>
      <c r="O224" s="110">
        <v>13.08</v>
      </c>
      <c r="P224" s="110">
        <f t="shared" si="67"/>
        <v>81.33</v>
      </c>
      <c r="Q224" s="110">
        <f t="shared" si="68"/>
        <v>20.75</v>
      </c>
      <c r="R224" s="110">
        <f t="shared" si="69"/>
        <v>102.08</v>
      </c>
      <c r="S224" s="110">
        <f t="shared" si="63"/>
        <v>109</v>
      </c>
      <c r="T224" s="110">
        <f t="shared" si="64"/>
        <v>24</v>
      </c>
      <c r="U224" s="110">
        <f t="shared" si="65"/>
        <v>1</v>
      </c>
      <c r="V224" s="110">
        <f t="shared" si="66"/>
        <v>134</v>
      </c>
      <c r="W224" s="110">
        <v>95</v>
      </c>
      <c r="X224" s="110">
        <v>20</v>
      </c>
      <c r="Y224" s="110">
        <v>1</v>
      </c>
      <c r="Z224" s="110">
        <v>116</v>
      </c>
      <c r="AA224" s="110">
        <v>14</v>
      </c>
      <c r="AB224" s="110">
        <v>4</v>
      </c>
      <c r="AC224" s="110">
        <v>18</v>
      </c>
      <c r="AD224" s="110">
        <v>7.83</v>
      </c>
      <c r="AE224" s="110">
        <v>2</v>
      </c>
      <c r="AF224" s="110">
        <v>9.83</v>
      </c>
      <c r="AG224" s="110">
        <f t="shared" si="70"/>
        <v>102.83</v>
      </c>
      <c r="AH224" s="110">
        <f t="shared" si="71"/>
        <v>22</v>
      </c>
      <c r="AI224" s="110">
        <f t="shared" si="72"/>
        <v>1</v>
      </c>
      <c r="AJ224" s="110">
        <f t="shared" si="73"/>
        <v>125.83</v>
      </c>
      <c r="AK224" s="105"/>
    </row>
    <row r="225" spans="1:37" ht="15" x14ac:dyDescent="0.25">
      <c r="A225" s="117"/>
      <c r="B225" s="118" t="s">
        <v>202</v>
      </c>
      <c r="C225" s="120" t="s">
        <v>571</v>
      </c>
      <c r="D225" s="114">
        <f t="shared" si="60"/>
        <v>1</v>
      </c>
      <c r="E225" s="114">
        <f t="shared" si="61"/>
        <v>1</v>
      </c>
      <c r="F225" s="114">
        <f t="shared" si="62"/>
        <v>2</v>
      </c>
      <c r="G225" s="114"/>
      <c r="H225" s="114"/>
      <c r="I225" s="114"/>
      <c r="J225" s="114">
        <v>1</v>
      </c>
      <c r="K225" s="114">
        <v>1</v>
      </c>
      <c r="L225" s="114">
        <v>2</v>
      </c>
      <c r="M225" s="114">
        <v>0.25</v>
      </c>
      <c r="N225" s="114">
        <v>0.5</v>
      </c>
      <c r="O225" s="114">
        <v>0.75</v>
      </c>
      <c r="P225" s="114">
        <f t="shared" si="67"/>
        <v>0.25</v>
      </c>
      <c r="Q225" s="114">
        <f t="shared" si="68"/>
        <v>0.5</v>
      </c>
      <c r="R225" s="114">
        <f t="shared" si="69"/>
        <v>0.75</v>
      </c>
      <c r="S225" s="114">
        <f t="shared" si="63"/>
        <v>1</v>
      </c>
      <c r="T225" s="114">
        <f t="shared" si="64"/>
        <v>1</v>
      </c>
      <c r="U225" s="114">
        <f t="shared" si="65"/>
        <v>0</v>
      </c>
      <c r="V225" s="114">
        <f t="shared" si="66"/>
        <v>2</v>
      </c>
      <c r="W225" s="114"/>
      <c r="X225" s="114"/>
      <c r="Y225" s="114"/>
      <c r="Z225" s="114"/>
      <c r="AA225" s="114">
        <v>1</v>
      </c>
      <c r="AB225" s="114">
        <v>1</v>
      </c>
      <c r="AC225" s="114">
        <v>2</v>
      </c>
      <c r="AD225" s="114">
        <v>0.25</v>
      </c>
      <c r="AE225" s="114">
        <v>0.25</v>
      </c>
      <c r="AF225" s="114">
        <v>0.5</v>
      </c>
      <c r="AG225" s="114">
        <f t="shared" si="70"/>
        <v>0.25</v>
      </c>
      <c r="AH225" s="114">
        <f t="shared" si="71"/>
        <v>0.25</v>
      </c>
      <c r="AI225" s="114">
        <f t="shared" si="72"/>
        <v>0</v>
      </c>
      <c r="AJ225" s="114">
        <f t="shared" si="73"/>
        <v>0.5</v>
      </c>
      <c r="AK225" s="105"/>
    </row>
    <row r="226" spans="1:37" ht="15" x14ac:dyDescent="0.25">
      <c r="A226" s="117"/>
      <c r="B226" s="118" t="s">
        <v>208</v>
      </c>
      <c r="C226" s="120" t="s">
        <v>574</v>
      </c>
      <c r="D226" s="114">
        <f t="shared" ref="D226:D288" si="74">G226+J226</f>
        <v>8</v>
      </c>
      <c r="E226" s="114">
        <f t="shared" ref="E226:E288" si="75">H226+K226</f>
        <v>1</v>
      </c>
      <c r="F226" s="114">
        <f t="shared" ref="F226:F288" si="76">SUM(D226:E226)</f>
        <v>9</v>
      </c>
      <c r="G226" s="114">
        <v>5</v>
      </c>
      <c r="H226" s="114">
        <v>1</v>
      </c>
      <c r="I226" s="114">
        <v>6</v>
      </c>
      <c r="J226" s="114">
        <v>3</v>
      </c>
      <c r="K226" s="114"/>
      <c r="L226" s="114">
        <v>3</v>
      </c>
      <c r="M226" s="114">
        <v>1.75</v>
      </c>
      <c r="N226" s="114"/>
      <c r="O226" s="114">
        <v>1.75</v>
      </c>
      <c r="P226" s="114">
        <f t="shared" si="67"/>
        <v>6.75</v>
      </c>
      <c r="Q226" s="114">
        <f t="shared" si="68"/>
        <v>1</v>
      </c>
      <c r="R226" s="114">
        <f t="shared" si="69"/>
        <v>7.75</v>
      </c>
      <c r="S226" s="114">
        <f t="shared" ref="S226:S288" si="77">W226+AA226</f>
        <v>8</v>
      </c>
      <c r="T226" s="114">
        <f t="shared" ref="T226:T288" si="78">X226+AB226</f>
        <v>4</v>
      </c>
      <c r="U226" s="114">
        <f t="shared" ref="U226:U288" si="79">Y226</f>
        <v>0</v>
      </c>
      <c r="V226" s="114">
        <f t="shared" ref="V226:V288" si="80">SUM(S226:U226)</f>
        <v>12</v>
      </c>
      <c r="W226" s="114">
        <v>6</v>
      </c>
      <c r="X226" s="114">
        <v>4</v>
      </c>
      <c r="Y226" s="114"/>
      <c r="Z226" s="114">
        <v>10</v>
      </c>
      <c r="AA226" s="114">
        <v>2</v>
      </c>
      <c r="AB226" s="114"/>
      <c r="AC226" s="114">
        <v>2</v>
      </c>
      <c r="AD226" s="114">
        <v>1</v>
      </c>
      <c r="AE226" s="114"/>
      <c r="AF226" s="114">
        <v>1</v>
      </c>
      <c r="AG226" s="114">
        <f t="shared" si="70"/>
        <v>7</v>
      </c>
      <c r="AH226" s="114">
        <f t="shared" si="71"/>
        <v>4</v>
      </c>
      <c r="AI226" s="114">
        <f t="shared" si="72"/>
        <v>0</v>
      </c>
      <c r="AJ226" s="114">
        <f t="shared" si="73"/>
        <v>11</v>
      </c>
      <c r="AK226" s="105"/>
    </row>
    <row r="227" spans="1:37" ht="15" x14ac:dyDescent="0.25">
      <c r="A227" s="117"/>
      <c r="B227" s="118" t="s">
        <v>216</v>
      </c>
      <c r="C227" s="120" t="s">
        <v>578</v>
      </c>
      <c r="D227" s="114">
        <f t="shared" si="74"/>
        <v>3</v>
      </c>
      <c r="E227" s="114">
        <f t="shared" si="75"/>
        <v>0</v>
      </c>
      <c r="F227" s="114">
        <f t="shared" si="76"/>
        <v>3</v>
      </c>
      <c r="G227" s="114">
        <v>3</v>
      </c>
      <c r="H227" s="114"/>
      <c r="I227" s="114">
        <v>3</v>
      </c>
      <c r="J227" s="114"/>
      <c r="K227" s="114"/>
      <c r="L227" s="114"/>
      <c r="M227" s="114"/>
      <c r="N227" s="114"/>
      <c r="O227" s="114"/>
      <c r="P227" s="114">
        <f t="shared" ref="P227:P288" si="81">G227+M227</f>
        <v>3</v>
      </c>
      <c r="Q227" s="114">
        <f t="shared" ref="Q227:Q288" si="82">H227+N227</f>
        <v>0</v>
      </c>
      <c r="R227" s="114">
        <f t="shared" ref="R227:R288" si="83">SUM(P227:Q227)</f>
        <v>3</v>
      </c>
      <c r="S227" s="114">
        <f t="shared" si="77"/>
        <v>4</v>
      </c>
      <c r="T227" s="114">
        <f t="shared" si="78"/>
        <v>0</v>
      </c>
      <c r="U227" s="114">
        <f t="shared" si="79"/>
        <v>0</v>
      </c>
      <c r="V227" s="114">
        <f t="shared" si="80"/>
        <v>4</v>
      </c>
      <c r="W227" s="114">
        <v>4</v>
      </c>
      <c r="X227" s="114"/>
      <c r="Y227" s="114"/>
      <c r="Z227" s="114">
        <v>4</v>
      </c>
      <c r="AA227" s="114"/>
      <c r="AB227" s="114"/>
      <c r="AC227" s="114"/>
      <c r="AD227" s="114"/>
      <c r="AE227" s="114"/>
      <c r="AF227" s="114"/>
      <c r="AG227" s="114">
        <f t="shared" ref="AG227:AG288" si="84">W227+AD227</f>
        <v>4</v>
      </c>
      <c r="AH227" s="114">
        <f t="shared" ref="AH227:AH288" si="85">X227+AE227</f>
        <v>0</v>
      </c>
      <c r="AI227" s="114">
        <f t="shared" ref="AI227:AI288" si="86">Y227</f>
        <v>0</v>
      </c>
      <c r="AJ227" s="114">
        <f t="shared" ref="AJ227:AJ288" si="87">SUM(AG227:AI227)</f>
        <v>4</v>
      </c>
      <c r="AK227" s="105"/>
    </row>
    <row r="228" spans="1:37" ht="15" x14ac:dyDescent="0.25">
      <c r="A228" s="117"/>
      <c r="B228" s="118" t="s">
        <v>270</v>
      </c>
      <c r="C228" s="120" t="s">
        <v>600</v>
      </c>
      <c r="D228" s="114">
        <f t="shared" si="74"/>
        <v>35</v>
      </c>
      <c r="E228" s="114">
        <f t="shared" si="75"/>
        <v>8</v>
      </c>
      <c r="F228" s="114">
        <f t="shared" si="76"/>
        <v>43</v>
      </c>
      <c r="G228" s="114">
        <v>33</v>
      </c>
      <c r="H228" s="114">
        <v>6</v>
      </c>
      <c r="I228" s="114">
        <v>39</v>
      </c>
      <c r="J228" s="114">
        <v>2</v>
      </c>
      <c r="K228" s="114">
        <v>2</v>
      </c>
      <c r="L228" s="114">
        <v>4</v>
      </c>
      <c r="M228" s="114">
        <v>1.5</v>
      </c>
      <c r="N228" s="114">
        <v>1.25</v>
      </c>
      <c r="O228" s="114">
        <v>2.75</v>
      </c>
      <c r="P228" s="114">
        <f t="shared" si="81"/>
        <v>34.5</v>
      </c>
      <c r="Q228" s="114">
        <f t="shared" si="82"/>
        <v>7.25</v>
      </c>
      <c r="R228" s="114">
        <f t="shared" si="83"/>
        <v>41.75</v>
      </c>
      <c r="S228" s="114">
        <f t="shared" si="77"/>
        <v>52</v>
      </c>
      <c r="T228" s="114">
        <f t="shared" si="78"/>
        <v>8</v>
      </c>
      <c r="U228" s="114">
        <f t="shared" si="79"/>
        <v>1</v>
      </c>
      <c r="V228" s="114">
        <f t="shared" si="80"/>
        <v>61</v>
      </c>
      <c r="W228" s="114">
        <v>52</v>
      </c>
      <c r="X228" s="114">
        <v>7</v>
      </c>
      <c r="Y228" s="114">
        <v>1</v>
      </c>
      <c r="Z228" s="114">
        <v>60</v>
      </c>
      <c r="AA228" s="114"/>
      <c r="AB228" s="114">
        <v>1</v>
      </c>
      <c r="AC228" s="114">
        <v>1</v>
      </c>
      <c r="AD228" s="114"/>
      <c r="AE228" s="114">
        <v>0.75</v>
      </c>
      <c r="AF228" s="114">
        <v>0.75</v>
      </c>
      <c r="AG228" s="114">
        <f t="shared" si="84"/>
        <v>52</v>
      </c>
      <c r="AH228" s="114">
        <f t="shared" si="85"/>
        <v>7.75</v>
      </c>
      <c r="AI228" s="114">
        <f t="shared" si="86"/>
        <v>1</v>
      </c>
      <c r="AJ228" s="114">
        <f t="shared" si="87"/>
        <v>60.75</v>
      </c>
      <c r="AK228" s="105"/>
    </row>
    <row r="229" spans="1:37" ht="15" x14ac:dyDescent="0.25">
      <c r="A229" s="117"/>
      <c r="B229" s="118" t="s">
        <v>200</v>
      </c>
      <c r="C229" s="120" t="s">
        <v>570</v>
      </c>
      <c r="D229" s="114">
        <f t="shared" si="74"/>
        <v>4</v>
      </c>
      <c r="E229" s="114">
        <f t="shared" si="75"/>
        <v>3</v>
      </c>
      <c r="F229" s="114">
        <f t="shared" si="76"/>
        <v>7</v>
      </c>
      <c r="G229" s="114">
        <v>3</v>
      </c>
      <c r="H229" s="114">
        <v>2</v>
      </c>
      <c r="I229" s="114">
        <v>5</v>
      </c>
      <c r="J229" s="114">
        <v>1</v>
      </c>
      <c r="K229" s="114">
        <v>1</v>
      </c>
      <c r="L229" s="114">
        <v>2</v>
      </c>
      <c r="M229" s="114">
        <v>0.75</v>
      </c>
      <c r="N229" s="114">
        <v>0.75</v>
      </c>
      <c r="O229" s="114">
        <v>1.5</v>
      </c>
      <c r="P229" s="114">
        <f t="shared" si="81"/>
        <v>3.75</v>
      </c>
      <c r="Q229" s="114">
        <f t="shared" si="82"/>
        <v>2.75</v>
      </c>
      <c r="R229" s="114">
        <f t="shared" si="83"/>
        <v>6.5</v>
      </c>
      <c r="S229" s="114">
        <f t="shared" si="77"/>
        <v>3</v>
      </c>
      <c r="T229" s="114">
        <f t="shared" si="78"/>
        <v>2</v>
      </c>
      <c r="U229" s="114">
        <f t="shared" si="79"/>
        <v>0</v>
      </c>
      <c r="V229" s="114">
        <f t="shared" si="80"/>
        <v>5</v>
      </c>
      <c r="W229" s="114">
        <v>3</v>
      </c>
      <c r="X229" s="114">
        <v>2</v>
      </c>
      <c r="Y229" s="114"/>
      <c r="Z229" s="114">
        <v>5</v>
      </c>
      <c r="AA229" s="114"/>
      <c r="AB229" s="114"/>
      <c r="AC229" s="114"/>
      <c r="AD229" s="114"/>
      <c r="AE229" s="114"/>
      <c r="AF229" s="114"/>
      <c r="AG229" s="114">
        <f t="shared" si="84"/>
        <v>3</v>
      </c>
      <c r="AH229" s="114">
        <f t="shared" si="85"/>
        <v>2</v>
      </c>
      <c r="AI229" s="114">
        <f t="shared" si="86"/>
        <v>0</v>
      </c>
      <c r="AJ229" s="114">
        <f t="shared" si="87"/>
        <v>5</v>
      </c>
      <c r="AK229" s="105"/>
    </row>
    <row r="230" spans="1:37" ht="15" x14ac:dyDescent="0.25">
      <c r="A230" s="117"/>
      <c r="B230" s="118" t="s">
        <v>258</v>
      </c>
      <c r="C230" s="120" t="s">
        <v>572</v>
      </c>
      <c r="D230" s="114">
        <f t="shared" si="74"/>
        <v>30</v>
      </c>
      <c r="E230" s="114">
        <f t="shared" si="75"/>
        <v>7</v>
      </c>
      <c r="F230" s="114">
        <f t="shared" si="76"/>
        <v>37</v>
      </c>
      <c r="G230" s="114">
        <v>21</v>
      </c>
      <c r="H230" s="114">
        <v>6</v>
      </c>
      <c r="I230" s="114">
        <v>27</v>
      </c>
      <c r="J230" s="114">
        <v>9</v>
      </c>
      <c r="K230" s="114">
        <v>1</v>
      </c>
      <c r="L230" s="114">
        <v>10</v>
      </c>
      <c r="M230" s="114">
        <v>3.83</v>
      </c>
      <c r="N230" s="114">
        <v>0.25</v>
      </c>
      <c r="O230" s="114">
        <v>4.08</v>
      </c>
      <c r="P230" s="114">
        <f t="shared" si="81"/>
        <v>24.83</v>
      </c>
      <c r="Q230" s="114">
        <f t="shared" si="82"/>
        <v>6.25</v>
      </c>
      <c r="R230" s="114">
        <f t="shared" si="83"/>
        <v>31.08</v>
      </c>
      <c r="S230" s="114">
        <f t="shared" si="77"/>
        <v>25</v>
      </c>
      <c r="T230" s="114">
        <f t="shared" si="78"/>
        <v>6</v>
      </c>
      <c r="U230" s="114">
        <f t="shared" si="79"/>
        <v>0</v>
      </c>
      <c r="V230" s="114">
        <f t="shared" si="80"/>
        <v>31</v>
      </c>
      <c r="W230" s="114">
        <v>19</v>
      </c>
      <c r="X230" s="114">
        <v>6</v>
      </c>
      <c r="Y230" s="114"/>
      <c r="Z230" s="114">
        <v>25</v>
      </c>
      <c r="AA230" s="114">
        <v>6</v>
      </c>
      <c r="AB230" s="114"/>
      <c r="AC230" s="114">
        <v>6</v>
      </c>
      <c r="AD230" s="114">
        <v>3.75</v>
      </c>
      <c r="AE230" s="114"/>
      <c r="AF230" s="114">
        <v>3.75</v>
      </c>
      <c r="AG230" s="114">
        <f t="shared" si="84"/>
        <v>22.75</v>
      </c>
      <c r="AH230" s="114">
        <f t="shared" si="85"/>
        <v>6</v>
      </c>
      <c r="AI230" s="114">
        <f t="shared" si="86"/>
        <v>0</v>
      </c>
      <c r="AJ230" s="114">
        <f t="shared" si="87"/>
        <v>28.75</v>
      </c>
      <c r="AK230" s="105"/>
    </row>
    <row r="231" spans="1:37" ht="15" x14ac:dyDescent="0.25">
      <c r="A231" s="117"/>
      <c r="B231" s="118" t="s">
        <v>206</v>
      </c>
      <c r="C231" s="120" t="s">
        <v>573</v>
      </c>
      <c r="D231" s="114">
        <f t="shared" si="74"/>
        <v>4</v>
      </c>
      <c r="E231" s="114">
        <f t="shared" si="75"/>
        <v>2</v>
      </c>
      <c r="F231" s="114">
        <f t="shared" si="76"/>
        <v>6</v>
      </c>
      <c r="G231" s="114">
        <v>2</v>
      </c>
      <c r="H231" s="114">
        <v>1</v>
      </c>
      <c r="I231" s="114">
        <v>3</v>
      </c>
      <c r="J231" s="114">
        <v>2</v>
      </c>
      <c r="K231" s="114">
        <v>1</v>
      </c>
      <c r="L231" s="114">
        <v>3</v>
      </c>
      <c r="M231" s="114">
        <v>1.25</v>
      </c>
      <c r="N231" s="114">
        <v>0.5</v>
      </c>
      <c r="O231" s="114">
        <v>1.75</v>
      </c>
      <c r="P231" s="114">
        <f t="shared" si="81"/>
        <v>3.25</v>
      </c>
      <c r="Q231" s="114">
        <f t="shared" si="82"/>
        <v>1.5</v>
      </c>
      <c r="R231" s="114">
        <f t="shared" si="83"/>
        <v>4.75</v>
      </c>
      <c r="S231" s="114">
        <f t="shared" si="77"/>
        <v>7</v>
      </c>
      <c r="T231" s="114">
        <f t="shared" si="78"/>
        <v>2</v>
      </c>
      <c r="U231" s="114">
        <f t="shared" si="79"/>
        <v>0</v>
      </c>
      <c r="V231" s="114">
        <f t="shared" si="80"/>
        <v>9</v>
      </c>
      <c r="W231" s="114">
        <v>6</v>
      </c>
      <c r="X231" s="114"/>
      <c r="Y231" s="114"/>
      <c r="Z231" s="114">
        <v>6</v>
      </c>
      <c r="AA231" s="114">
        <v>1</v>
      </c>
      <c r="AB231" s="114">
        <v>2</v>
      </c>
      <c r="AC231" s="114">
        <v>3</v>
      </c>
      <c r="AD231" s="114">
        <v>0.25</v>
      </c>
      <c r="AE231" s="114">
        <v>1</v>
      </c>
      <c r="AF231" s="114">
        <v>1.25</v>
      </c>
      <c r="AG231" s="114">
        <f t="shared" si="84"/>
        <v>6.25</v>
      </c>
      <c r="AH231" s="114">
        <f t="shared" si="85"/>
        <v>1</v>
      </c>
      <c r="AI231" s="114">
        <f t="shared" si="86"/>
        <v>0</v>
      </c>
      <c r="AJ231" s="114">
        <f t="shared" si="87"/>
        <v>7.25</v>
      </c>
      <c r="AK231" s="105"/>
    </row>
    <row r="232" spans="1:37" ht="15" x14ac:dyDescent="0.25">
      <c r="A232" s="117"/>
      <c r="B232" s="118" t="s">
        <v>214</v>
      </c>
      <c r="C232" s="120" t="s">
        <v>577</v>
      </c>
      <c r="D232" s="114">
        <f t="shared" si="74"/>
        <v>2</v>
      </c>
      <c r="E232" s="114">
        <f t="shared" si="75"/>
        <v>0</v>
      </c>
      <c r="F232" s="114">
        <f t="shared" si="76"/>
        <v>2</v>
      </c>
      <c r="G232" s="114">
        <v>2</v>
      </c>
      <c r="H232" s="114"/>
      <c r="I232" s="114">
        <v>2</v>
      </c>
      <c r="J232" s="114"/>
      <c r="K232" s="114"/>
      <c r="L232" s="114"/>
      <c r="M232" s="114"/>
      <c r="N232" s="114"/>
      <c r="O232" s="114"/>
      <c r="P232" s="114">
        <f t="shared" si="81"/>
        <v>2</v>
      </c>
      <c r="Q232" s="114">
        <f t="shared" si="82"/>
        <v>0</v>
      </c>
      <c r="R232" s="114">
        <f t="shared" si="83"/>
        <v>2</v>
      </c>
      <c r="S232" s="114">
        <f t="shared" si="77"/>
        <v>1</v>
      </c>
      <c r="T232" s="114">
        <f t="shared" si="78"/>
        <v>1</v>
      </c>
      <c r="U232" s="114">
        <f t="shared" si="79"/>
        <v>0</v>
      </c>
      <c r="V232" s="114">
        <f t="shared" si="80"/>
        <v>2</v>
      </c>
      <c r="W232" s="114">
        <v>1</v>
      </c>
      <c r="X232" s="114">
        <v>1</v>
      </c>
      <c r="Y232" s="114"/>
      <c r="Z232" s="114">
        <v>2</v>
      </c>
      <c r="AA232" s="114"/>
      <c r="AB232" s="114"/>
      <c r="AC232" s="114"/>
      <c r="AD232" s="114"/>
      <c r="AE232" s="114"/>
      <c r="AF232" s="114"/>
      <c r="AG232" s="114">
        <f t="shared" si="84"/>
        <v>1</v>
      </c>
      <c r="AH232" s="114">
        <f t="shared" si="85"/>
        <v>1</v>
      </c>
      <c r="AI232" s="114">
        <f t="shared" si="86"/>
        <v>0</v>
      </c>
      <c r="AJ232" s="114">
        <f t="shared" si="87"/>
        <v>2</v>
      </c>
      <c r="AK232" s="105"/>
    </row>
    <row r="233" spans="1:37" ht="15" x14ac:dyDescent="0.25">
      <c r="A233" s="117"/>
      <c r="B233" s="118" t="s">
        <v>212</v>
      </c>
      <c r="C233" s="120" t="s">
        <v>576</v>
      </c>
      <c r="D233" s="114">
        <f t="shared" si="74"/>
        <v>3</v>
      </c>
      <c r="E233" s="114">
        <f t="shared" si="75"/>
        <v>2</v>
      </c>
      <c r="F233" s="114">
        <f t="shared" si="76"/>
        <v>5</v>
      </c>
      <c r="G233" s="114">
        <v>3</v>
      </c>
      <c r="H233" s="114">
        <v>1</v>
      </c>
      <c r="I233" s="114">
        <v>4</v>
      </c>
      <c r="J233" s="114"/>
      <c r="K233" s="114">
        <v>1</v>
      </c>
      <c r="L233" s="114">
        <v>1</v>
      </c>
      <c r="M233" s="114"/>
      <c r="N233" s="114">
        <v>0.5</v>
      </c>
      <c r="O233" s="114">
        <v>0.5</v>
      </c>
      <c r="P233" s="114">
        <f t="shared" si="81"/>
        <v>3</v>
      </c>
      <c r="Q233" s="114">
        <f t="shared" si="82"/>
        <v>1.5</v>
      </c>
      <c r="R233" s="114">
        <f t="shared" si="83"/>
        <v>4.5</v>
      </c>
      <c r="S233" s="114">
        <f t="shared" si="77"/>
        <v>8</v>
      </c>
      <c r="T233" s="114">
        <f t="shared" si="78"/>
        <v>0</v>
      </c>
      <c r="U233" s="114">
        <f t="shared" si="79"/>
        <v>0</v>
      </c>
      <c r="V233" s="114">
        <f t="shared" si="80"/>
        <v>8</v>
      </c>
      <c r="W233" s="114">
        <v>4</v>
      </c>
      <c r="X233" s="114"/>
      <c r="Y233" s="114"/>
      <c r="Z233" s="114">
        <v>4</v>
      </c>
      <c r="AA233" s="114">
        <v>4</v>
      </c>
      <c r="AB233" s="114"/>
      <c r="AC233" s="114">
        <v>4</v>
      </c>
      <c r="AD233" s="114">
        <v>2.58</v>
      </c>
      <c r="AE233" s="114"/>
      <c r="AF233" s="114">
        <v>2.58</v>
      </c>
      <c r="AG233" s="114">
        <f t="shared" si="84"/>
        <v>6.58</v>
      </c>
      <c r="AH233" s="114">
        <f t="shared" si="85"/>
        <v>0</v>
      </c>
      <c r="AI233" s="114">
        <f t="shared" si="86"/>
        <v>0</v>
      </c>
      <c r="AJ233" s="114">
        <f t="shared" si="87"/>
        <v>6.58</v>
      </c>
      <c r="AK233" s="105"/>
    </row>
    <row r="234" spans="1:37" ht="15" x14ac:dyDescent="0.25">
      <c r="A234" s="117"/>
      <c r="B234" s="109" t="s">
        <v>388</v>
      </c>
      <c r="C234" s="108"/>
      <c r="D234" s="110">
        <f t="shared" si="74"/>
        <v>76</v>
      </c>
      <c r="E234" s="110">
        <f t="shared" si="75"/>
        <v>29</v>
      </c>
      <c r="F234" s="110">
        <f t="shared" si="76"/>
        <v>105</v>
      </c>
      <c r="G234" s="110">
        <v>63</v>
      </c>
      <c r="H234" s="110">
        <v>23</v>
      </c>
      <c r="I234" s="110">
        <v>86</v>
      </c>
      <c r="J234" s="110">
        <v>13</v>
      </c>
      <c r="K234" s="110">
        <v>6</v>
      </c>
      <c r="L234" s="110">
        <v>19</v>
      </c>
      <c r="M234" s="110">
        <v>8.75</v>
      </c>
      <c r="N234" s="110">
        <v>4.09</v>
      </c>
      <c r="O234" s="110">
        <v>12.84</v>
      </c>
      <c r="P234" s="110">
        <f t="shared" si="81"/>
        <v>71.75</v>
      </c>
      <c r="Q234" s="110">
        <f t="shared" si="82"/>
        <v>27.09</v>
      </c>
      <c r="R234" s="110">
        <f t="shared" si="83"/>
        <v>98.84</v>
      </c>
      <c r="S234" s="110">
        <f t="shared" si="77"/>
        <v>83</v>
      </c>
      <c r="T234" s="110">
        <f t="shared" si="78"/>
        <v>28</v>
      </c>
      <c r="U234" s="110">
        <f t="shared" si="79"/>
        <v>0</v>
      </c>
      <c r="V234" s="110">
        <f t="shared" si="80"/>
        <v>111</v>
      </c>
      <c r="W234" s="110">
        <v>72</v>
      </c>
      <c r="X234" s="110">
        <v>22</v>
      </c>
      <c r="Y234" s="110"/>
      <c r="Z234" s="110">
        <v>94</v>
      </c>
      <c r="AA234" s="110">
        <v>11</v>
      </c>
      <c r="AB234" s="110">
        <v>6</v>
      </c>
      <c r="AC234" s="110">
        <v>17</v>
      </c>
      <c r="AD234" s="110">
        <v>7.42</v>
      </c>
      <c r="AE234" s="110">
        <v>4.08</v>
      </c>
      <c r="AF234" s="110">
        <v>11.5</v>
      </c>
      <c r="AG234" s="110">
        <f t="shared" si="84"/>
        <v>79.42</v>
      </c>
      <c r="AH234" s="110">
        <f t="shared" si="85"/>
        <v>26.08</v>
      </c>
      <c r="AI234" s="110">
        <f t="shared" si="86"/>
        <v>0</v>
      </c>
      <c r="AJ234" s="110">
        <f t="shared" si="87"/>
        <v>105.5</v>
      </c>
      <c r="AK234" s="105"/>
    </row>
    <row r="235" spans="1:37" ht="15" x14ac:dyDescent="0.25">
      <c r="A235" s="117"/>
      <c r="B235" s="118" t="s">
        <v>187</v>
      </c>
      <c r="C235" s="120" t="s">
        <v>579</v>
      </c>
      <c r="D235" s="114">
        <f t="shared" si="74"/>
        <v>11</v>
      </c>
      <c r="E235" s="114">
        <f t="shared" si="75"/>
        <v>5</v>
      </c>
      <c r="F235" s="114">
        <f t="shared" si="76"/>
        <v>16</v>
      </c>
      <c r="G235" s="114">
        <v>7</v>
      </c>
      <c r="H235" s="114">
        <v>2</v>
      </c>
      <c r="I235" s="114">
        <v>9</v>
      </c>
      <c r="J235" s="114">
        <v>4</v>
      </c>
      <c r="K235" s="114">
        <v>3</v>
      </c>
      <c r="L235" s="114">
        <v>7</v>
      </c>
      <c r="M235" s="114">
        <v>2.25</v>
      </c>
      <c r="N235" s="114">
        <v>1.84</v>
      </c>
      <c r="O235" s="114">
        <v>4.09</v>
      </c>
      <c r="P235" s="114">
        <f t="shared" si="81"/>
        <v>9.25</v>
      </c>
      <c r="Q235" s="114">
        <f t="shared" si="82"/>
        <v>3.84</v>
      </c>
      <c r="R235" s="114">
        <f t="shared" si="83"/>
        <v>13.09</v>
      </c>
      <c r="S235" s="114">
        <f t="shared" si="77"/>
        <v>11</v>
      </c>
      <c r="T235" s="114">
        <f t="shared" si="78"/>
        <v>5</v>
      </c>
      <c r="U235" s="114">
        <f t="shared" si="79"/>
        <v>0</v>
      </c>
      <c r="V235" s="114">
        <f t="shared" si="80"/>
        <v>16</v>
      </c>
      <c r="W235" s="114">
        <v>8</v>
      </c>
      <c r="X235" s="114">
        <v>2</v>
      </c>
      <c r="Y235" s="114"/>
      <c r="Z235" s="114">
        <v>10</v>
      </c>
      <c r="AA235" s="114">
        <v>3</v>
      </c>
      <c r="AB235" s="114">
        <v>3</v>
      </c>
      <c r="AC235" s="114">
        <v>6</v>
      </c>
      <c r="AD235" s="114">
        <v>1.5</v>
      </c>
      <c r="AE235" s="114">
        <v>2.25</v>
      </c>
      <c r="AF235" s="114">
        <v>3.75</v>
      </c>
      <c r="AG235" s="114">
        <f t="shared" si="84"/>
        <v>9.5</v>
      </c>
      <c r="AH235" s="114">
        <f t="shared" si="85"/>
        <v>4.25</v>
      </c>
      <c r="AI235" s="114">
        <f t="shared" si="86"/>
        <v>0</v>
      </c>
      <c r="AJ235" s="114">
        <f t="shared" si="87"/>
        <v>13.75</v>
      </c>
      <c r="AK235" s="105"/>
    </row>
    <row r="236" spans="1:37" ht="15" x14ac:dyDescent="0.25">
      <c r="A236" s="117"/>
      <c r="B236" s="118" t="s">
        <v>189</v>
      </c>
      <c r="C236" s="120" t="s">
        <v>580</v>
      </c>
      <c r="D236" s="114">
        <f t="shared" si="74"/>
        <v>20</v>
      </c>
      <c r="E236" s="114">
        <f t="shared" si="75"/>
        <v>7</v>
      </c>
      <c r="F236" s="114">
        <f t="shared" si="76"/>
        <v>27</v>
      </c>
      <c r="G236" s="114">
        <v>15</v>
      </c>
      <c r="H236" s="114">
        <v>7</v>
      </c>
      <c r="I236" s="114">
        <v>22</v>
      </c>
      <c r="J236" s="114">
        <v>5</v>
      </c>
      <c r="K236" s="114"/>
      <c r="L236" s="114">
        <v>5</v>
      </c>
      <c r="M236" s="114">
        <v>3.75</v>
      </c>
      <c r="N236" s="114"/>
      <c r="O236" s="114">
        <v>3.75</v>
      </c>
      <c r="P236" s="114">
        <f t="shared" si="81"/>
        <v>18.75</v>
      </c>
      <c r="Q236" s="114">
        <f t="shared" si="82"/>
        <v>7</v>
      </c>
      <c r="R236" s="114">
        <f t="shared" si="83"/>
        <v>25.75</v>
      </c>
      <c r="S236" s="114">
        <f t="shared" si="77"/>
        <v>24</v>
      </c>
      <c r="T236" s="114">
        <f t="shared" si="78"/>
        <v>5</v>
      </c>
      <c r="U236" s="114">
        <f t="shared" si="79"/>
        <v>0</v>
      </c>
      <c r="V236" s="114">
        <f t="shared" si="80"/>
        <v>29</v>
      </c>
      <c r="W236" s="114">
        <v>22</v>
      </c>
      <c r="X236" s="114">
        <v>5</v>
      </c>
      <c r="Y236" s="114"/>
      <c r="Z236" s="114">
        <v>27</v>
      </c>
      <c r="AA236" s="114">
        <v>2</v>
      </c>
      <c r="AB236" s="114"/>
      <c r="AC236" s="114">
        <v>2</v>
      </c>
      <c r="AD236" s="114">
        <v>1.5</v>
      </c>
      <c r="AE236" s="114"/>
      <c r="AF236" s="114">
        <v>1.5</v>
      </c>
      <c r="AG236" s="114">
        <f t="shared" si="84"/>
        <v>23.5</v>
      </c>
      <c r="AH236" s="114">
        <f t="shared" si="85"/>
        <v>5</v>
      </c>
      <c r="AI236" s="114">
        <f t="shared" si="86"/>
        <v>0</v>
      </c>
      <c r="AJ236" s="114">
        <f t="shared" si="87"/>
        <v>28.5</v>
      </c>
      <c r="AK236" s="105"/>
    </row>
    <row r="237" spans="1:37" ht="15" x14ac:dyDescent="0.25">
      <c r="A237" s="117"/>
      <c r="B237" s="118" t="s">
        <v>191</v>
      </c>
      <c r="C237" s="120" t="s">
        <v>581</v>
      </c>
      <c r="D237" s="114">
        <f t="shared" si="74"/>
        <v>10</v>
      </c>
      <c r="E237" s="114">
        <f t="shared" si="75"/>
        <v>2</v>
      </c>
      <c r="F237" s="114">
        <f t="shared" si="76"/>
        <v>12</v>
      </c>
      <c r="G237" s="114">
        <v>9</v>
      </c>
      <c r="H237" s="114">
        <v>1</v>
      </c>
      <c r="I237" s="114">
        <v>10</v>
      </c>
      <c r="J237" s="114">
        <v>1</v>
      </c>
      <c r="K237" s="114">
        <v>1</v>
      </c>
      <c r="L237" s="114">
        <v>2</v>
      </c>
      <c r="M237" s="114">
        <v>0.75</v>
      </c>
      <c r="N237" s="114">
        <v>0.75</v>
      </c>
      <c r="O237" s="114">
        <v>1.5</v>
      </c>
      <c r="P237" s="114">
        <f t="shared" si="81"/>
        <v>9.75</v>
      </c>
      <c r="Q237" s="114">
        <f t="shared" si="82"/>
        <v>1.75</v>
      </c>
      <c r="R237" s="114">
        <f t="shared" si="83"/>
        <v>11.5</v>
      </c>
      <c r="S237" s="114">
        <f t="shared" si="77"/>
        <v>5</v>
      </c>
      <c r="T237" s="114">
        <f t="shared" si="78"/>
        <v>2</v>
      </c>
      <c r="U237" s="114">
        <f t="shared" si="79"/>
        <v>0</v>
      </c>
      <c r="V237" s="114">
        <f t="shared" si="80"/>
        <v>7</v>
      </c>
      <c r="W237" s="114">
        <v>4</v>
      </c>
      <c r="X237" s="114"/>
      <c r="Y237" s="114"/>
      <c r="Z237" s="114">
        <v>4</v>
      </c>
      <c r="AA237" s="114">
        <v>1</v>
      </c>
      <c r="AB237" s="114">
        <v>2</v>
      </c>
      <c r="AC237" s="114">
        <v>3</v>
      </c>
      <c r="AD237" s="114">
        <v>0.5</v>
      </c>
      <c r="AE237" s="114">
        <v>1.08</v>
      </c>
      <c r="AF237" s="114">
        <v>1.58</v>
      </c>
      <c r="AG237" s="114">
        <f t="shared" si="84"/>
        <v>4.5</v>
      </c>
      <c r="AH237" s="114">
        <f t="shared" si="85"/>
        <v>1.08</v>
      </c>
      <c r="AI237" s="114">
        <f t="shared" si="86"/>
        <v>0</v>
      </c>
      <c r="AJ237" s="114">
        <f t="shared" si="87"/>
        <v>5.58</v>
      </c>
      <c r="AK237" s="105"/>
    </row>
    <row r="238" spans="1:37" ht="15" x14ac:dyDescent="0.25">
      <c r="A238" s="117"/>
      <c r="B238" s="118" t="s">
        <v>193</v>
      </c>
      <c r="C238" s="120" t="s">
        <v>47</v>
      </c>
      <c r="D238" s="114">
        <f t="shared" si="74"/>
        <v>31</v>
      </c>
      <c r="E238" s="114">
        <f t="shared" si="75"/>
        <v>13</v>
      </c>
      <c r="F238" s="114">
        <f t="shared" si="76"/>
        <v>44</v>
      </c>
      <c r="G238" s="114">
        <v>28</v>
      </c>
      <c r="H238" s="114">
        <v>12</v>
      </c>
      <c r="I238" s="114">
        <v>40</v>
      </c>
      <c r="J238" s="114">
        <v>3</v>
      </c>
      <c r="K238" s="114">
        <v>1</v>
      </c>
      <c r="L238" s="114">
        <v>4</v>
      </c>
      <c r="M238" s="114">
        <v>2</v>
      </c>
      <c r="N238" s="114">
        <v>0.75</v>
      </c>
      <c r="O238" s="114">
        <v>2.75</v>
      </c>
      <c r="P238" s="114">
        <f t="shared" si="81"/>
        <v>30</v>
      </c>
      <c r="Q238" s="114">
        <f t="shared" si="82"/>
        <v>12.75</v>
      </c>
      <c r="R238" s="114">
        <f t="shared" si="83"/>
        <v>42.75</v>
      </c>
      <c r="S238" s="114">
        <f t="shared" si="77"/>
        <v>40</v>
      </c>
      <c r="T238" s="114">
        <f t="shared" si="78"/>
        <v>11</v>
      </c>
      <c r="U238" s="114">
        <f t="shared" si="79"/>
        <v>0</v>
      </c>
      <c r="V238" s="114">
        <f t="shared" si="80"/>
        <v>51</v>
      </c>
      <c r="W238" s="114">
        <v>36</v>
      </c>
      <c r="X238" s="114">
        <v>11</v>
      </c>
      <c r="Y238" s="114"/>
      <c r="Z238" s="114">
        <v>47</v>
      </c>
      <c r="AA238" s="114">
        <v>4</v>
      </c>
      <c r="AB238" s="114"/>
      <c r="AC238" s="114">
        <v>4</v>
      </c>
      <c r="AD238" s="114">
        <v>3.17</v>
      </c>
      <c r="AE238" s="114"/>
      <c r="AF238" s="114">
        <v>3.17</v>
      </c>
      <c r="AG238" s="114">
        <f t="shared" si="84"/>
        <v>39.17</v>
      </c>
      <c r="AH238" s="114">
        <f t="shared" si="85"/>
        <v>11</v>
      </c>
      <c r="AI238" s="114">
        <f t="shared" si="86"/>
        <v>0</v>
      </c>
      <c r="AJ238" s="114">
        <f t="shared" si="87"/>
        <v>50.17</v>
      </c>
      <c r="AK238" s="105"/>
    </row>
    <row r="239" spans="1:37" ht="15" x14ac:dyDescent="0.25">
      <c r="A239" s="117"/>
      <c r="B239" s="118" t="s">
        <v>266</v>
      </c>
      <c r="C239" s="120" t="s">
        <v>267</v>
      </c>
      <c r="D239" s="114">
        <f t="shared" si="74"/>
        <v>4</v>
      </c>
      <c r="E239" s="114">
        <f t="shared" si="75"/>
        <v>2</v>
      </c>
      <c r="F239" s="114">
        <f t="shared" si="76"/>
        <v>6</v>
      </c>
      <c r="G239" s="114">
        <v>4</v>
      </c>
      <c r="H239" s="114">
        <v>1</v>
      </c>
      <c r="I239" s="114">
        <v>5</v>
      </c>
      <c r="J239" s="114"/>
      <c r="K239" s="114">
        <v>1</v>
      </c>
      <c r="L239" s="114">
        <v>1</v>
      </c>
      <c r="M239" s="114"/>
      <c r="N239" s="114">
        <v>0.75</v>
      </c>
      <c r="O239" s="114">
        <v>0.75</v>
      </c>
      <c r="P239" s="114">
        <f t="shared" si="81"/>
        <v>4</v>
      </c>
      <c r="Q239" s="114">
        <f t="shared" si="82"/>
        <v>1.75</v>
      </c>
      <c r="R239" s="114">
        <f t="shared" si="83"/>
        <v>5.75</v>
      </c>
      <c r="S239" s="114">
        <f t="shared" si="77"/>
        <v>3</v>
      </c>
      <c r="T239" s="114">
        <f t="shared" si="78"/>
        <v>5</v>
      </c>
      <c r="U239" s="114">
        <f t="shared" si="79"/>
        <v>0</v>
      </c>
      <c r="V239" s="114">
        <f t="shared" si="80"/>
        <v>8</v>
      </c>
      <c r="W239" s="114">
        <v>2</v>
      </c>
      <c r="X239" s="114">
        <v>4</v>
      </c>
      <c r="Y239" s="114"/>
      <c r="Z239" s="114">
        <v>6</v>
      </c>
      <c r="AA239" s="114">
        <v>1</v>
      </c>
      <c r="AB239" s="114">
        <v>1</v>
      </c>
      <c r="AC239" s="114">
        <v>2</v>
      </c>
      <c r="AD239" s="114">
        <v>0.75</v>
      </c>
      <c r="AE239" s="114">
        <v>0.75</v>
      </c>
      <c r="AF239" s="114">
        <v>1.5</v>
      </c>
      <c r="AG239" s="114">
        <f t="shared" si="84"/>
        <v>2.75</v>
      </c>
      <c r="AH239" s="114">
        <f t="shared" si="85"/>
        <v>4.75</v>
      </c>
      <c r="AI239" s="114">
        <f t="shared" si="86"/>
        <v>0</v>
      </c>
      <c r="AJ239" s="114">
        <f t="shared" si="87"/>
        <v>7.5</v>
      </c>
      <c r="AK239" s="105"/>
    </row>
    <row r="240" spans="1:37" ht="15" x14ac:dyDescent="0.25">
      <c r="A240" s="117"/>
      <c r="B240" s="109" t="s">
        <v>471</v>
      </c>
      <c r="C240" s="108"/>
      <c r="D240" s="110">
        <f t="shared" si="74"/>
        <v>12</v>
      </c>
      <c r="E240" s="110">
        <f t="shared" si="75"/>
        <v>20</v>
      </c>
      <c r="F240" s="110">
        <f t="shared" si="76"/>
        <v>32</v>
      </c>
      <c r="G240" s="110">
        <v>9</v>
      </c>
      <c r="H240" s="110">
        <v>17</v>
      </c>
      <c r="I240" s="110">
        <v>26</v>
      </c>
      <c r="J240" s="110">
        <v>3</v>
      </c>
      <c r="K240" s="110">
        <v>3</v>
      </c>
      <c r="L240" s="110">
        <v>6</v>
      </c>
      <c r="M240" s="110">
        <v>1.08</v>
      </c>
      <c r="N240" s="110">
        <v>1.75</v>
      </c>
      <c r="O240" s="110">
        <v>2.83</v>
      </c>
      <c r="P240" s="110">
        <f t="shared" si="81"/>
        <v>10.08</v>
      </c>
      <c r="Q240" s="110">
        <f t="shared" si="82"/>
        <v>18.75</v>
      </c>
      <c r="R240" s="110">
        <f t="shared" si="83"/>
        <v>28.83</v>
      </c>
      <c r="S240" s="110">
        <f t="shared" si="77"/>
        <v>9</v>
      </c>
      <c r="T240" s="110">
        <f t="shared" si="78"/>
        <v>9</v>
      </c>
      <c r="U240" s="110">
        <f t="shared" si="79"/>
        <v>0</v>
      </c>
      <c r="V240" s="110">
        <f t="shared" si="80"/>
        <v>18</v>
      </c>
      <c r="W240" s="110">
        <v>6</v>
      </c>
      <c r="X240" s="110">
        <v>7</v>
      </c>
      <c r="Y240" s="110"/>
      <c r="Z240" s="110">
        <v>13</v>
      </c>
      <c r="AA240" s="110">
        <v>3</v>
      </c>
      <c r="AB240" s="110">
        <v>2</v>
      </c>
      <c r="AC240" s="110">
        <v>5</v>
      </c>
      <c r="AD240" s="110">
        <v>1.92</v>
      </c>
      <c r="AE240" s="110">
        <v>0.75</v>
      </c>
      <c r="AF240" s="110">
        <v>2.67</v>
      </c>
      <c r="AG240" s="110">
        <f t="shared" si="84"/>
        <v>7.92</v>
      </c>
      <c r="AH240" s="110">
        <f t="shared" si="85"/>
        <v>7.75</v>
      </c>
      <c r="AI240" s="110">
        <f t="shared" si="86"/>
        <v>0</v>
      </c>
      <c r="AJ240" s="110">
        <f t="shared" si="87"/>
        <v>15.67</v>
      </c>
      <c r="AK240" s="105"/>
    </row>
    <row r="241" spans="1:37" ht="15" x14ac:dyDescent="0.25">
      <c r="A241" s="117"/>
      <c r="B241" s="118" t="s">
        <v>222</v>
      </c>
      <c r="C241" s="120" t="s">
        <v>583</v>
      </c>
      <c r="D241" s="114">
        <f t="shared" si="74"/>
        <v>6</v>
      </c>
      <c r="E241" s="114">
        <f t="shared" si="75"/>
        <v>6</v>
      </c>
      <c r="F241" s="114">
        <f t="shared" si="76"/>
        <v>12</v>
      </c>
      <c r="G241" s="114">
        <v>3</v>
      </c>
      <c r="H241" s="114">
        <v>6</v>
      </c>
      <c r="I241" s="114">
        <v>9</v>
      </c>
      <c r="J241" s="114">
        <v>3</v>
      </c>
      <c r="K241" s="114"/>
      <c r="L241" s="114">
        <v>3</v>
      </c>
      <c r="M241" s="114">
        <v>1.08</v>
      </c>
      <c r="N241" s="114"/>
      <c r="O241" s="114">
        <v>1.08</v>
      </c>
      <c r="P241" s="114">
        <f t="shared" si="81"/>
        <v>4.08</v>
      </c>
      <c r="Q241" s="114">
        <f t="shared" si="82"/>
        <v>6</v>
      </c>
      <c r="R241" s="114">
        <f t="shared" si="83"/>
        <v>10.08</v>
      </c>
      <c r="S241" s="114">
        <f t="shared" si="77"/>
        <v>3</v>
      </c>
      <c r="T241" s="114">
        <f t="shared" si="78"/>
        <v>4</v>
      </c>
      <c r="U241" s="114">
        <f t="shared" si="79"/>
        <v>0</v>
      </c>
      <c r="V241" s="114">
        <f t="shared" si="80"/>
        <v>7</v>
      </c>
      <c r="W241" s="114">
        <v>2</v>
      </c>
      <c r="X241" s="114">
        <v>3</v>
      </c>
      <c r="Y241" s="114"/>
      <c r="Z241" s="114">
        <v>5</v>
      </c>
      <c r="AA241" s="114">
        <v>1</v>
      </c>
      <c r="AB241" s="114">
        <v>1</v>
      </c>
      <c r="AC241" s="114">
        <v>2</v>
      </c>
      <c r="AD241" s="114">
        <v>0.25</v>
      </c>
      <c r="AE241" s="114">
        <v>0.25</v>
      </c>
      <c r="AF241" s="114">
        <v>0.5</v>
      </c>
      <c r="AG241" s="114">
        <f t="shared" si="84"/>
        <v>2.25</v>
      </c>
      <c r="AH241" s="114">
        <f t="shared" si="85"/>
        <v>3.25</v>
      </c>
      <c r="AI241" s="114">
        <f t="shared" si="86"/>
        <v>0</v>
      </c>
      <c r="AJ241" s="114">
        <f t="shared" si="87"/>
        <v>5.5</v>
      </c>
      <c r="AK241" s="105"/>
    </row>
    <row r="242" spans="1:37" ht="15" x14ac:dyDescent="0.25">
      <c r="A242" s="117"/>
      <c r="B242" s="118" t="s">
        <v>220</v>
      </c>
      <c r="C242" s="120" t="s">
        <v>221</v>
      </c>
      <c r="D242" s="114">
        <f t="shared" si="74"/>
        <v>6</v>
      </c>
      <c r="E242" s="114">
        <f t="shared" si="75"/>
        <v>14</v>
      </c>
      <c r="F242" s="114">
        <f t="shared" si="76"/>
        <v>20</v>
      </c>
      <c r="G242" s="114">
        <v>6</v>
      </c>
      <c r="H242" s="114">
        <v>11</v>
      </c>
      <c r="I242" s="114">
        <v>17</v>
      </c>
      <c r="J242" s="114"/>
      <c r="K242" s="114">
        <v>3</v>
      </c>
      <c r="L242" s="114">
        <v>3</v>
      </c>
      <c r="M242" s="114"/>
      <c r="N242" s="114">
        <v>1.75</v>
      </c>
      <c r="O242" s="114">
        <v>1.75</v>
      </c>
      <c r="P242" s="114">
        <f t="shared" si="81"/>
        <v>6</v>
      </c>
      <c r="Q242" s="114">
        <f t="shared" si="82"/>
        <v>12.75</v>
      </c>
      <c r="R242" s="114">
        <f t="shared" si="83"/>
        <v>18.75</v>
      </c>
      <c r="S242" s="114">
        <f t="shared" si="77"/>
        <v>6</v>
      </c>
      <c r="T242" s="114">
        <f t="shared" si="78"/>
        <v>5</v>
      </c>
      <c r="U242" s="114">
        <f t="shared" si="79"/>
        <v>0</v>
      </c>
      <c r="V242" s="114">
        <f t="shared" si="80"/>
        <v>11</v>
      </c>
      <c r="W242" s="114">
        <v>4</v>
      </c>
      <c r="X242" s="114">
        <v>4</v>
      </c>
      <c r="Y242" s="114"/>
      <c r="Z242" s="114">
        <v>8</v>
      </c>
      <c r="AA242" s="114">
        <v>2</v>
      </c>
      <c r="AB242" s="114">
        <v>1</v>
      </c>
      <c r="AC242" s="114">
        <v>3</v>
      </c>
      <c r="AD242" s="114">
        <v>1.67</v>
      </c>
      <c r="AE242" s="114">
        <v>0.5</v>
      </c>
      <c r="AF242" s="114">
        <v>2.17</v>
      </c>
      <c r="AG242" s="114">
        <f t="shared" si="84"/>
        <v>5.67</v>
      </c>
      <c r="AH242" s="114">
        <f t="shared" si="85"/>
        <v>4.5</v>
      </c>
      <c r="AI242" s="114">
        <f t="shared" si="86"/>
        <v>0</v>
      </c>
      <c r="AJ242" s="114">
        <f t="shared" si="87"/>
        <v>10.17</v>
      </c>
      <c r="AK242" s="105"/>
    </row>
    <row r="243" spans="1:37" ht="15" x14ac:dyDescent="0.25">
      <c r="A243" s="118" t="s">
        <v>396</v>
      </c>
      <c r="B243" s="108"/>
      <c r="C243" s="108"/>
      <c r="D243" s="110">
        <f t="shared" si="74"/>
        <v>237</v>
      </c>
      <c r="E243" s="110">
        <f t="shared" si="75"/>
        <v>214</v>
      </c>
      <c r="F243" s="110">
        <f t="shared" si="76"/>
        <v>451</v>
      </c>
      <c r="G243" s="110">
        <v>181</v>
      </c>
      <c r="H243" s="110">
        <v>160</v>
      </c>
      <c r="I243" s="110">
        <v>341</v>
      </c>
      <c r="J243" s="110">
        <v>56</v>
      </c>
      <c r="K243" s="110">
        <v>54</v>
      </c>
      <c r="L243" s="110">
        <v>110</v>
      </c>
      <c r="M243" s="110">
        <v>33.85</v>
      </c>
      <c r="N243" s="110">
        <v>36.429999999999993</v>
      </c>
      <c r="O243" s="110">
        <v>70.280000000000015</v>
      </c>
      <c r="P243" s="110">
        <f t="shared" si="81"/>
        <v>214.85</v>
      </c>
      <c r="Q243" s="110">
        <f t="shared" si="82"/>
        <v>196.43</v>
      </c>
      <c r="R243" s="110">
        <f t="shared" si="83"/>
        <v>411.28</v>
      </c>
      <c r="S243" s="110">
        <f t="shared" si="77"/>
        <v>219</v>
      </c>
      <c r="T243" s="110">
        <f t="shared" si="78"/>
        <v>195</v>
      </c>
      <c r="U243" s="110">
        <f t="shared" si="79"/>
        <v>0</v>
      </c>
      <c r="V243" s="110">
        <f t="shared" si="80"/>
        <v>414</v>
      </c>
      <c r="W243" s="110">
        <v>122</v>
      </c>
      <c r="X243" s="110">
        <v>108</v>
      </c>
      <c r="Y243" s="110"/>
      <c r="Z243" s="110">
        <v>230</v>
      </c>
      <c r="AA243" s="110">
        <v>97</v>
      </c>
      <c r="AB243" s="110">
        <v>87</v>
      </c>
      <c r="AC243" s="110">
        <v>184</v>
      </c>
      <c r="AD243" s="110">
        <v>21.069999999999997</v>
      </c>
      <c r="AE243" s="110">
        <v>25.189999999999994</v>
      </c>
      <c r="AF243" s="110">
        <v>46.26</v>
      </c>
      <c r="AG243" s="110">
        <f t="shared" si="84"/>
        <v>143.07</v>
      </c>
      <c r="AH243" s="110">
        <f t="shared" si="85"/>
        <v>133.19</v>
      </c>
      <c r="AI243" s="110">
        <f t="shared" si="86"/>
        <v>0</v>
      </c>
      <c r="AJ243" s="110">
        <f t="shared" si="87"/>
        <v>276.26</v>
      </c>
      <c r="AK243" s="105"/>
    </row>
    <row r="244" spans="1:37" ht="15" x14ac:dyDescent="0.25">
      <c r="A244" s="119">
        <v>7</v>
      </c>
      <c r="B244" s="109" t="s">
        <v>397</v>
      </c>
      <c r="C244" s="108"/>
      <c r="D244" s="110">
        <f t="shared" si="74"/>
        <v>156</v>
      </c>
      <c r="E244" s="110">
        <f t="shared" si="75"/>
        <v>143</v>
      </c>
      <c r="F244" s="110">
        <f t="shared" si="76"/>
        <v>299</v>
      </c>
      <c r="G244" s="110">
        <v>116</v>
      </c>
      <c r="H244" s="110">
        <v>110</v>
      </c>
      <c r="I244" s="110">
        <v>226</v>
      </c>
      <c r="J244" s="110">
        <v>40</v>
      </c>
      <c r="K244" s="110">
        <v>33</v>
      </c>
      <c r="L244" s="110">
        <v>73</v>
      </c>
      <c r="M244" s="110">
        <v>24.810000000000006</v>
      </c>
      <c r="N244" s="110">
        <v>22.900000000000002</v>
      </c>
      <c r="O244" s="110">
        <v>47.710000000000008</v>
      </c>
      <c r="P244" s="110">
        <f t="shared" si="81"/>
        <v>140.81</v>
      </c>
      <c r="Q244" s="110">
        <f t="shared" si="82"/>
        <v>132.9</v>
      </c>
      <c r="R244" s="110">
        <f t="shared" si="83"/>
        <v>273.71000000000004</v>
      </c>
      <c r="S244" s="110">
        <f t="shared" si="77"/>
        <v>155</v>
      </c>
      <c r="T244" s="110">
        <f t="shared" si="78"/>
        <v>129</v>
      </c>
      <c r="U244" s="110">
        <f t="shared" si="79"/>
        <v>0</v>
      </c>
      <c r="V244" s="110">
        <f t="shared" si="80"/>
        <v>284</v>
      </c>
      <c r="W244" s="110">
        <v>98</v>
      </c>
      <c r="X244" s="110">
        <v>84</v>
      </c>
      <c r="Y244" s="110"/>
      <c r="Z244" s="110">
        <v>182</v>
      </c>
      <c r="AA244" s="110">
        <v>57</v>
      </c>
      <c r="AB244" s="110">
        <v>45</v>
      </c>
      <c r="AC244" s="110">
        <v>102</v>
      </c>
      <c r="AD244" s="110">
        <v>15.790000000000003</v>
      </c>
      <c r="AE244" s="110">
        <v>16.900000000000002</v>
      </c>
      <c r="AF244" s="110">
        <v>32.69</v>
      </c>
      <c r="AG244" s="110">
        <f t="shared" si="84"/>
        <v>113.79</v>
      </c>
      <c r="AH244" s="110">
        <f t="shared" si="85"/>
        <v>100.9</v>
      </c>
      <c r="AI244" s="110">
        <f t="shared" si="86"/>
        <v>0</v>
      </c>
      <c r="AJ244" s="110">
        <f t="shared" si="87"/>
        <v>214.69</v>
      </c>
      <c r="AK244" s="105"/>
    </row>
    <row r="245" spans="1:37" ht="15" x14ac:dyDescent="0.25">
      <c r="A245" s="117"/>
      <c r="B245" s="118" t="s">
        <v>181</v>
      </c>
      <c r="C245" s="120" t="s">
        <v>566</v>
      </c>
      <c r="D245" s="114">
        <f t="shared" si="74"/>
        <v>7</v>
      </c>
      <c r="E245" s="114">
        <f t="shared" si="75"/>
        <v>8</v>
      </c>
      <c r="F245" s="114">
        <f t="shared" si="76"/>
        <v>15</v>
      </c>
      <c r="G245" s="114">
        <v>6</v>
      </c>
      <c r="H245" s="114">
        <v>6</v>
      </c>
      <c r="I245" s="114">
        <v>12</v>
      </c>
      <c r="J245" s="114">
        <v>1</v>
      </c>
      <c r="K245" s="114">
        <v>2</v>
      </c>
      <c r="L245" s="114">
        <v>3</v>
      </c>
      <c r="M245" s="114">
        <v>0.38</v>
      </c>
      <c r="N245" s="114">
        <v>1.1299999999999999</v>
      </c>
      <c r="O245" s="114">
        <v>1.51</v>
      </c>
      <c r="P245" s="114">
        <f t="shared" si="81"/>
        <v>6.38</v>
      </c>
      <c r="Q245" s="114">
        <f t="shared" si="82"/>
        <v>7.13</v>
      </c>
      <c r="R245" s="114">
        <f t="shared" si="83"/>
        <v>13.51</v>
      </c>
      <c r="S245" s="114">
        <f t="shared" si="77"/>
        <v>6</v>
      </c>
      <c r="T245" s="114">
        <f t="shared" si="78"/>
        <v>7</v>
      </c>
      <c r="U245" s="114">
        <f t="shared" si="79"/>
        <v>0</v>
      </c>
      <c r="V245" s="114">
        <f t="shared" si="80"/>
        <v>13</v>
      </c>
      <c r="W245" s="114">
        <v>4</v>
      </c>
      <c r="X245" s="114">
        <v>5</v>
      </c>
      <c r="Y245" s="114"/>
      <c r="Z245" s="114">
        <v>9</v>
      </c>
      <c r="AA245" s="114">
        <v>2</v>
      </c>
      <c r="AB245" s="114">
        <v>2</v>
      </c>
      <c r="AC245" s="114">
        <v>4</v>
      </c>
      <c r="AD245" s="114">
        <v>0</v>
      </c>
      <c r="AE245" s="114">
        <v>0</v>
      </c>
      <c r="AF245" s="114">
        <v>0</v>
      </c>
      <c r="AG245" s="114">
        <f t="shared" si="84"/>
        <v>4</v>
      </c>
      <c r="AH245" s="114">
        <f t="shared" si="85"/>
        <v>5</v>
      </c>
      <c r="AI245" s="114">
        <f t="shared" si="86"/>
        <v>0</v>
      </c>
      <c r="AJ245" s="114">
        <f t="shared" si="87"/>
        <v>9</v>
      </c>
      <c r="AK245" s="105"/>
    </row>
    <row r="246" spans="1:37" ht="15" x14ac:dyDescent="0.25">
      <c r="A246" s="117"/>
      <c r="B246" s="118" t="s">
        <v>196</v>
      </c>
      <c r="C246" s="120" t="s">
        <v>568</v>
      </c>
      <c r="D246" s="114">
        <f t="shared" si="74"/>
        <v>4</v>
      </c>
      <c r="E246" s="114">
        <f t="shared" si="75"/>
        <v>21</v>
      </c>
      <c r="F246" s="114">
        <f t="shared" si="76"/>
        <v>25</v>
      </c>
      <c r="G246" s="114">
        <v>4</v>
      </c>
      <c r="H246" s="114">
        <v>15</v>
      </c>
      <c r="I246" s="114">
        <v>19</v>
      </c>
      <c r="J246" s="114"/>
      <c r="K246" s="114">
        <v>6</v>
      </c>
      <c r="L246" s="114">
        <v>6</v>
      </c>
      <c r="M246" s="114"/>
      <c r="N246" s="114">
        <v>4.5</v>
      </c>
      <c r="O246" s="114">
        <v>4.5</v>
      </c>
      <c r="P246" s="114">
        <f t="shared" si="81"/>
        <v>4</v>
      </c>
      <c r="Q246" s="114">
        <f t="shared" si="82"/>
        <v>19.5</v>
      </c>
      <c r="R246" s="114">
        <f t="shared" si="83"/>
        <v>23.5</v>
      </c>
      <c r="S246" s="114">
        <f t="shared" si="77"/>
        <v>3</v>
      </c>
      <c r="T246" s="114">
        <f t="shared" si="78"/>
        <v>17</v>
      </c>
      <c r="U246" s="114">
        <f t="shared" si="79"/>
        <v>0</v>
      </c>
      <c r="V246" s="114">
        <f t="shared" si="80"/>
        <v>20</v>
      </c>
      <c r="W246" s="114">
        <v>2</v>
      </c>
      <c r="X246" s="114">
        <v>6</v>
      </c>
      <c r="Y246" s="114"/>
      <c r="Z246" s="114">
        <v>8</v>
      </c>
      <c r="AA246" s="114">
        <v>1</v>
      </c>
      <c r="AB246" s="114">
        <v>11</v>
      </c>
      <c r="AC246" s="114">
        <v>12</v>
      </c>
      <c r="AD246" s="114">
        <v>0</v>
      </c>
      <c r="AE246" s="114">
        <v>4.51</v>
      </c>
      <c r="AF246" s="114">
        <v>4.51</v>
      </c>
      <c r="AG246" s="114">
        <f t="shared" si="84"/>
        <v>2</v>
      </c>
      <c r="AH246" s="114">
        <f t="shared" si="85"/>
        <v>10.51</v>
      </c>
      <c r="AI246" s="114">
        <f t="shared" si="86"/>
        <v>0</v>
      </c>
      <c r="AJ246" s="114">
        <f t="shared" si="87"/>
        <v>12.51</v>
      </c>
      <c r="AK246" s="105"/>
    </row>
    <row r="247" spans="1:37" ht="15" x14ac:dyDescent="0.25">
      <c r="A247" s="117"/>
      <c r="B247" s="118" t="s">
        <v>355</v>
      </c>
      <c r="C247" s="120" t="s">
        <v>588</v>
      </c>
      <c r="D247" s="114">
        <f t="shared" si="74"/>
        <v>29</v>
      </c>
      <c r="E247" s="114">
        <f t="shared" si="75"/>
        <v>24</v>
      </c>
      <c r="F247" s="114">
        <f t="shared" si="76"/>
        <v>53</v>
      </c>
      <c r="G247" s="114">
        <v>19</v>
      </c>
      <c r="H247" s="114">
        <v>19</v>
      </c>
      <c r="I247" s="114">
        <v>38</v>
      </c>
      <c r="J247" s="114">
        <v>10</v>
      </c>
      <c r="K247" s="114">
        <v>5</v>
      </c>
      <c r="L247" s="114">
        <v>15</v>
      </c>
      <c r="M247" s="114">
        <v>6.39</v>
      </c>
      <c r="N247" s="114">
        <v>3.38</v>
      </c>
      <c r="O247" s="114">
        <v>9.77</v>
      </c>
      <c r="P247" s="114">
        <f t="shared" si="81"/>
        <v>25.39</v>
      </c>
      <c r="Q247" s="114">
        <f t="shared" si="82"/>
        <v>22.38</v>
      </c>
      <c r="R247" s="114">
        <f t="shared" si="83"/>
        <v>47.769999999999996</v>
      </c>
      <c r="S247" s="114">
        <f t="shared" si="77"/>
        <v>37</v>
      </c>
      <c r="T247" s="114">
        <f t="shared" si="78"/>
        <v>29</v>
      </c>
      <c r="U247" s="114">
        <f t="shared" si="79"/>
        <v>0</v>
      </c>
      <c r="V247" s="114">
        <f t="shared" si="80"/>
        <v>66</v>
      </c>
      <c r="W247" s="114">
        <v>29</v>
      </c>
      <c r="X247" s="114">
        <v>23</v>
      </c>
      <c r="Y247" s="114"/>
      <c r="Z247" s="114">
        <v>52</v>
      </c>
      <c r="AA247" s="114">
        <v>8</v>
      </c>
      <c r="AB247" s="114">
        <v>6</v>
      </c>
      <c r="AC247" s="114">
        <v>14</v>
      </c>
      <c r="AD247" s="114">
        <v>5.26</v>
      </c>
      <c r="AE247" s="114">
        <v>4.5</v>
      </c>
      <c r="AF247" s="114">
        <v>9.76</v>
      </c>
      <c r="AG247" s="114">
        <f t="shared" si="84"/>
        <v>34.26</v>
      </c>
      <c r="AH247" s="114">
        <f t="shared" si="85"/>
        <v>27.5</v>
      </c>
      <c r="AI247" s="114">
        <f t="shared" si="86"/>
        <v>0</v>
      </c>
      <c r="AJ247" s="114">
        <f t="shared" si="87"/>
        <v>61.76</v>
      </c>
      <c r="AK247" s="105"/>
    </row>
    <row r="248" spans="1:37" ht="15" x14ac:dyDescent="0.25">
      <c r="A248" s="117"/>
      <c r="B248" s="118" t="s">
        <v>357</v>
      </c>
      <c r="C248" s="120" t="s">
        <v>358</v>
      </c>
      <c r="D248" s="114">
        <f t="shared" si="74"/>
        <v>8</v>
      </c>
      <c r="E248" s="114">
        <f t="shared" si="75"/>
        <v>25</v>
      </c>
      <c r="F248" s="114">
        <f t="shared" si="76"/>
        <v>33</v>
      </c>
      <c r="G248" s="114">
        <v>7</v>
      </c>
      <c r="H248" s="114">
        <v>21</v>
      </c>
      <c r="I248" s="114">
        <v>28</v>
      </c>
      <c r="J248" s="114">
        <v>1</v>
      </c>
      <c r="K248" s="114">
        <v>4</v>
      </c>
      <c r="L248" s="114">
        <v>5</v>
      </c>
      <c r="M248" s="114">
        <v>0.38</v>
      </c>
      <c r="N248" s="114">
        <v>3</v>
      </c>
      <c r="O248" s="114">
        <v>3.38</v>
      </c>
      <c r="P248" s="114">
        <f t="shared" si="81"/>
        <v>7.38</v>
      </c>
      <c r="Q248" s="114">
        <f t="shared" si="82"/>
        <v>24</v>
      </c>
      <c r="R248" s="114">
        <f t="shared" si="83"/>
        <v>31.38</v>
      </c>
      <c r="S248" s="114">
        <f t="shared" si="77"/>
        <v>9</v>
      </c>
      <c r="T248" s="114">
        <f t="shared" si="78"/>
        <v>20</v>
      </c>
      <c r="U248" s="114">
        <f t="shared" si="79"/>
        <v>0</v>
      </c>
      <c r="V248" s="114">
        <f t="shared" si="80"/>
        <v>29</v>
      </c>
      <c r="W248" s="114">
        <v>6</v>
      </c>
      <c r="X248" s="114">
        <v>12</v>
      </c>
      <c r="Y248" s="114"/>
      <c r="Z248" s="114">
        <v>18</v>
      </c>
      <c r="AA248" s="114">
        <v>3</v>
      </c>
      <c r="AB248" s="114">
        <v>8</v>
      </c>
      <c r="AC248" s="114">
        <v>11</v>
      </c>
      <c r="AD248" s="114">
        <v>1.5</v>
      </c>
      <c r="AE248" s="114">
        <v>1.5</v>
      </c>
      <c r="AF248" s="114">
        <v>3</v>
      </c>
      <c r="AG248" s="114">
        <f t="shared" si="84"/>
        <v>7.5</v>
      </c>
      <c r="AH248" s="114">
        <f t="shared" si="85"/>
        <v>13.5</v>
      </c>
      <c r="AI248" s="114">
        <f t="shared" si="86"/>
        <v>0</v>
      </c>
      <c r="AJ248" s="114">
        <f t="shared" si="87"/>
        <v>21</v>
      </c>
      <c r="AK248" s="105"/>
    </row>
    <row r="249" spans="1:37" ht="15" x14ac:dyDescent="0.25">
      <c r="A249" s="117"/>
      <c r="B249" s="118" t="s">
        <v>183</v>
      </c>
      <c r="C249" s="120" t="s">
        <v>184</v>
      </c>
      <c r="D249" s="114">
        <f t="shared" si="74"/>
        <v>28</v>
      </c>
      <c r="E249" s="114">
        <f t="shared" si="75"/>
        <v>9</v>
      </c>
      <c r="F249" s="114">
        <f t="shared" si="76"/>
        <v>37</v>
      </c>
      <c r="G249" s="114">
        <v>21</v>
      </c>
      <c r="H249" s="114">
        <v>5</v>
      </c>
      <c r="I249" s="114">
        <v>26</v>
      </c>
      <c r="J249" s="114">
        <v>7</v>
      </c>
      <c r="K249" s="114">
        <v>4</v>
      </c>
      <c r="L249" s="114">
        <v>11</v>
      </c>
      <c r="M249" s="114">
        <v>4.51</v>
      </c>
      <c r="N249" s="114">
        <v>3</v>
      </c>
      <c r="O249" s="114">
        <v>7.51</v>
      </c>
      <c r="P249" s="114">
        <f t="shared" si="81"/>
        <v>25.509999999999998</v>
      </c>
      <c r="Q249" s="114">
        <f t="shared" si="82"/>
        <v>8</v>
      </c>
      <c r="R249" s="114">
        <f t="shared" si="83"/>
        <v>33.51</v>
      </c>
      <c r="S249" s="114">
        <f t="shared" si="77"/>
        <v>19</v>
      </c>
      <c r="T249" s="114">
        <f t="shared" si="78"/>
        <v>9</v>
      </c>
      <c r="U249" s="114">
        <f t="shared" si="79"/>
        <v>0</v>
      </c>
      <c r="V249" s="114">
        <f t="shared" si="80"/>
        <v>28</v>
      </c>
      <c r="W249" s="114">
        <v>15</v>
      </c>
      <c r="X249" s="114">
        <v>5</v>
      </c>
      <c r="Y249" s="114"/>
      <c r="Z249" s="114">
        <v>20</v>
      </c>
      <c r="AA249" s="114">
        <v>4</v>
      </c>
      <c r="AB249" s="114">
        <v>4</v>
      </c>
      <c r="AC249" s="114">
        <v>8</v>
      </c>
      <c r="AD249" s="114">
        <v>1.1299999999999999</v>
      </c>
      <c r="AE249" s="114">
        <v>1.88</v>
      </c>
      <c r="AF249" s="114">
        <v>3.01</v>
      </c>
      <c r="AG249" s="114">
        <f t="shared" si="84"/>
        <v>16.13</v>
      </c>
      <c r="AH249" s="114">
        <f t="shared" si="85"/>
        <v>6.88</v>
      </c>
      <c r="AI249" s="114">
        <f t="shared" si="86"/>
        <v>0</v>
      </c>
      <c r="AJ249" s="114">
        <f t="shared" si="87"/>
        <v>23.009999999999998</v>
      </c>
      <c r="AK249" s="105"/>
    </row>
    <row r="250" spans="1:37" ht="15" x14ac:dyDescent="0.25">
      <c r="A250" s="117"/>
      <c r="B250" s="118" t="s">
        <v>351</v>
      </c>
      <c r="C250" s="120" t="s">
        <v>586</v>
      </c>
      <c r="D250" s="114">
        <f t="shared" si="74"/>
        <v>12</v>
      </c>
      <c r="E250" s="114">
        <f t="shared" si="75"/>
        <v>12</v>
      </c>
      <c r="F250" s="114">
        <f t="shared" si="76"/>
        <v>24</v>
      </c>
      <c r="G250" s="114">
        <v>7</v>
      </c>
      <c r="H250" s="114">
        <v>5</v>
      </c>
      <c r="I250" s="114">
        <v>12</v>
      </c>
      <c r="J250" s="114">
        <v>5</v>
      </c>
      <c r="K250" s="114">
        <v>7</v>
      </c>
      <c r="L250" s="114">
        <v>12</v>
      </c>
      <c r="M250" s="114">
        <v>2.6399999999999997</v>
      </c>
      <c r="N250" s="114">
        <v>4.51</v>
      </c>
      <c r="O250" s="114">
        <v>7.1499999999999995</v>
      </c>
      <c r="P250" s="114">
        <f t="shared" si="81"/>
        <v>9.64</v>
      </c>
      <c r="Q250" s="114">
        <f t="shared" si="82"/>
        <v>9.51</v>
      </c>
      <c r="R250" s="114">
        <f t="shared" si="83"/>
        <v>19.149999999999999</v>
      </c>
      <c r="S250" s="114">
        <f t="shared" si="77"/>
        <v>13</v>
      </c>
      <c r="T250" s="114">
        <f t="shared" si="78"/>
        <v>8</v>
      </c>
      <c r="U250" s="114">
        <f t="shared" si="79"/>
        <v>0</v>
      </c>
      <c r="V250" s="114">
        <f t="shared" si="80"/>
        <v>21</v>
      </c>
      <c r="W250" s="114">
        <v>7</v>
      </c>
      <c r="X250" s="114">
        <v>8</v>
      </c>
      <c r="Y250" s="114"/>
      <c r="Z250" s="114">
        <v>15</v>
      </c>
      <c r="AA250" s="114">
        <v>6</v>
      </c>
      <c r="AB250" s="114"/>
      <c r="AC250" s="114">
        <v>6</v>
      </c>
      <c r="AD250" s="114">
        <v>1.8899999999999997</v>
      </c>
      <c r="AE250" s="114"/>
      <c r="AF250" s="114">
        <v>1.8899999999999997</v>
      </c>
      <c r="AG250" s="114">
        <f t="shared" si="84"/>
        <v>8.89</v>
      </c>
      <c r="AH250" s="114">
        <f t="shared" si="85"/>
        <v>8</v>
      </c>
      <c r="AI250" s="114">
        <f t="shared" si="86"/>
        <v>0</v>
      </c>
      <c r="AJ250" s="114">
        <f t="shared" si="87"/>
        <v>16.89</v>
      </c>
      <c r="AK250" s="105"/>
    </row>
    <row r="251" spans="1:37" ht="15" x14ac:dyDescent="0.25">
      <c r="A251" s="117"/>
      <c r="B251" s="118" t="s">
        <v>175</v>
      </c>
      <c r="C251" s="120" t="s">
        <v>176</v>
      </c>
      <c r="D251" s="114">
        <f t="shared" si="74"/>
        <v>21</v>
      </c>
      <c r="E251" s="114">
        <f t="shared" si="75"/>
        <v>6</v>
      </c>
      <c r="F251" s="114">
        <f t="shared" si="76"/>
        <v>27</v>
      </c>
      <c r="G251" s="114">
        <v>19</v>
      </c>
      <c r="H251" s="114">
        <v>5</v>
      </c>
      <c r="I251" s="114">
        <v>24</v>
      </c>
      <c r="J251" s="114">
        <v>2</v>
      </c>
      <c r="K251" s="114">
        <v>1</v>
      </c>
      <c r="L251" s="114">
        <v>3</v>
      </c>
      <c r="M251" s="114">
        <v>1.1299999999999999</v>
      </c>
      <c r="N251" s="114">
        <v>0.75</v>
      </c>
      <c r="O251" s="114">
        <v>1.88</v>
      </c>
      <c r="P251" s="114">
        <f t="shared" si="81"/>
        <v>20.13</v>
      </c>
      <c r="Q251" s="114">
        <f t="shared" si="82"/>
        <v>5.75</v>
      </c>
      <c r="R251" s="114">
        <f t="shared" si="83"/>
        <v>25.88</v>
      </c>
      <c r="S251" s="114">
        <f t="shared" si="77"/>
        <v>21</v>
      </c>
      <c r="T251" s="114">
        <f t="shared" si="78"/>
        <v>5</v>
      </c>
      <c r="U251" s="114">
        <f t="shared" si="79"/>
        <v>0</v>
      </c>
      <c r="V251" s="114">
        <f t="shared" si="80"/>
        <v>26</v>
      </c>
      <c r="W251" s="114">
        <v>8</v>
      </c>
      <c r="X251" s="114">
        <v>1</v>
      </c>
      <c r="Y251" s="114"/>
      <c r="Z251" s="114">
        <v>9</v>
      </c>
      <c r="AA251" s="114">
        <v>13</v>
      </c>
      <c r="AB251" s="114">
        <v>4</v>
      </c>
      <c r="AC251" s="114">
        <v>17</v>
      </c>
      <c r="AD251" s="114">
        <v>1.5</v>
      </c>
      <c r="AE251" s="114">
        <v>1.5099999999999998</v>
      </c>
      <c r="AF251" s="114">
        <v>3.01</v>
      </c>
      <c r="AG251" s="114">
        <f t="shared" si="84"/>
        <v>9.5</v>
      </c>
      <c r="AH251" s="114">
        <f t="shared" si="85"/>
        <v>2.5099999999999998</v>
      </c>
      <c r="AI251" s="114">
        <f t="shared" si="86"/>
        <v>0</v>
      </c>
      <c r="AJ251" s="114">
        <f t="shared" si="87"/>
        <v>12.01</v>
      </c>
      <c r="AK251" s="105"/>
    </row>
    <row r="252" spans="1:37" ht="15" x14ac:dyDescent="0.25">
      <c r="A252" s="117"/>
      <c r="B252" s="118" t="s">
        <v>353</v>
      </c>
      <c r="C252" s="120" t="s">
        <v>587</v>
      </c>
      <c r="D252" s="114">
        <f t="shared" si="74"/>
        <v>47</v>
      </c>
      <c r="E252" s="114">
        <f t="shared" si="75"/>
        <v>38</v>
      </c>
      <c r="F252" s="114">
        <f t="shared" si="76"/>
        <v>85</v>
      </c>
      <c r="G252" s="114">
        <v>33</v>
      </c>
      <c r="H252" s="114">
        <v>34</v>
      </c>
      <c r="I252" s="114">
        <v>67</v>
      </c>
      <c r="J252" s="114">
        <v>14</v>
      </c>
      <c r="K252" s="114">
        <v>4</v>
      </c>
      <c r="L252" s="114">
        <v>18</v>
      </c>
      <c r="M252" s="114">
        <v>9.3800000000000008</v>
      </c>
      <c r="N252" s="114">
        <v>2.63</v>
      </c>
      <c r="O252" s="114">
        <v>12.010000000000002</v>
      </c>
      <c r="P252" s="114">
        <f t="shared" si="81"/>
        <v>42.38</v>
      </c>
      <c r="Q252" s="114">
        <f t="shared" si="82"/>
        <v>36.630000000000003</v>
      </c>
      <c r="R252" s="114">
        <f t="shared" si="83"/>
        <v>79.010000000000005</v>
      </c>
      <c r="S252" s="114">
        <f t="shared" si="77"/>
        <v>47</v>
      </c>
      <c r="T252" s="114">
        <f t="shared" si="78"/>
        <v>34</v>
      </c>
      <c r="U252" s="114">
        <f t="shared" si="79"/>
        <v>0</v>
      </c>
      <c r="V252" s="114">
        <f t="shared" si="80"/>
        <v>81</v>
      </c>
      <c r="W252" s="114">
        <v>27</v>
      </c>
      <c r="X252" s="114">
        <v>24</v>
      </c>
      <c r="Y252" s="114"/>
      <c r="Z252" s="114">
        <v>51</v>
      </c>
      <c r="AA252" s="114">
        <v>20</v>
      </c>
      <c r="AB252" s="114">
        <v>10</v>
      </c>
      <c r="AC252" s="114">
        <v>30</v>
      </c>
      <c r="AD252" s="114">
        <v>4.51</v>
      </c>
      <c r="AE252" s="114">
        <v>3</v>
      </c>
      <c r="AF252" s="114">
        <v>7.51</v>
      </c>
      <c r="AG252" s="114">
        <f t="shared" si="84"/>
        <v>31.509999999999998</v>
      </c>
      <c r="AH252" s="114">
        <f t="shared" si="85"/>
        <v>27</v>
      </c>
      <c r="AI252" s="114">
        <f t="shared" si="86"/>
        <v>0</v>
      </c>
      <c r="AJ252" s="114">
        <f t="shared" si="87"/>
        <v>58.51</v>
      </c>
      <c r="AK252" s="105"/>
    </row>
    <row r="253" spans="1:37" ht="15" x14ac:dyDescent="0.25">
      <c r="A253" s="119">
        <v>9</v>
      </c>
      <c r="B253" s="109" t="s">
        <v>275</v>
      </c>
      <c r="C253" s="108"/>
      <c r="D253" s="110">
        <f t="shared" si="74"/>
        <v>81</v>
      </c>
      <c r="E253" s="110">
        <f t="shared" si="75"/>
        <v>71</v>
      </c>
      <c r="F253" s="110">
        <f t="shared" si="76"/>
        <v>152</v>
      </c>
      <c r="G253" s="110">
        <v>65</v>
      </c>
      <c r="H253" s="110">
        <v>50</v>
      </c>
      <c r="I253" s="110">
        <v>115</v>
      </c>
      <c r="J253" s="110">
        <v>16</v>
      </c>
      <c r="K253" s="110">
        <v>21</v>
      </c>
      <c r="L253" s="110">
        <v>37</v>
      </c>
      <c r="M253" s="110">
        <v>9.0399999999999991</v>
      </c>
      <c r="N253" s="110">
        <v>13.53</v>
      </c>
      <c r="O253" s="110">
        <v>22.57</v>
      </c>
      <c r="P253" s="110">
        <f t="shared" si="81"/>
        <v>74.039999999999992</v>
      </c>
      <c r="Q253" s="110">
        <f t="shared" si="82"/>
        <v>63.53</v>
      </c>
      <c r="R253" s="110">
        <f t="shared" si="83"/>
        <v>137.57</v>
      </c>
      <c r="S253" s="110">
        <f t="shared" si="77"/>
        <v>64</v>
      </c>
      <c r="T253" s="110">
        <f t="shared" si="78"/>
        <v>66</v>
      </c>
      <c r="U253" s="110">
        <f t="shared" si="79"/>
        <v>0</v>
      </c>
      <c r="V253" s="110">
        <f t="shared" si="80"/>
        <v>130</v>
      </c>
      <c r="W253" s="110">
        <v>24</v>
      </c>
      <c r="X253" s="110">
        <v>24</v>
      </c>
      <c r="Y253" s="110"/>
      <c r="Z253" s="110">
        <v>48</v>
      </c>
      <c r="AA253" s="110">
        <v>40</v>
      </c>
      <c r="AB253" s="110">
        <v>42</v>
      </c>
      <c r="AC253" s="110">
        <v>82</v>
      </c>
      <c r="AD253" s="110">
        <v>5.2799999999999994</v>
      </c>
      <c r="AE253" s="110">
        <v>8.2899999999999991</v>
      </c>
      <c r="AF253" s="110">
        <v>13.57</v>
      </c>
      <c r="AG253" s="110">
        <f t="shared" si="84"/>
        <v>29.28</v>
      </c>
      <c r="AH253" s="110">
        <f t="shared" si="85"/>
        <v>32.29</v>
      </c>
      <c r="AI253" s="110">
        <f t="shared" si="86"/>
        <v>0</v>
      </c>
      <c r="AJ253" s="110">
        <f t="shared" si="87"/>
        <v>61.57</v>
      </c>
      <c r="AK253" s="105"/>
    </row>
    <row r="254" spans="1:37" ht="15" x14ac:dyDescent="0.25">
      <c r="A254" s="117"/>
      <c r="B254" s="118" t="s">
        <v>181</v>
      </c>
      <c r="C254" s="120" t="s">
        <v>566</v>
      </c>
      <c r="D254" s="114">
        <f t="shared" si="74"/>
        <v>30</v>
      </c>
      <c r="E254" s="114">
        <f t="shared" si="75"/>
        <v>24</v>
      </c>
      <c r="F254" s="114">
        <f t="shared" si="76"/>
        <v>54</v>
      </c>
      <c r="G254" s="114">
        <v>26</v>
      </c>
      <c r="H254" s="114">
        <v>20</v>
      </c>
      <c r="I254" s="114">
        <v>46</v>
      </c>
      <c r="J254" s="114">
        <v>4</v>
      </c>
      <c r="K254" s="114">
        <v>4</v>
      </c>
      <c r="L254" s="114">
        <v>8</v>
      </c>
      <c r="M254" s="114">
        <v>2.63</v>
      </c>
      <c r="N254" s="114">
        <v>2.63</v>
      </c>
      <c r="O254" s="114">
        <v>5.26</v>
      </c>
      <c r="P254" s="114">
        <f t="shared" si="81"/>
        <v>28.63</v>
      </c>
      <c r="Q254" s="114">
        <f t="shared" si="82"/>
        <v>22.63</v>
      </c>
      <c r="R254" s="114">
        <f t="shared" si="83"/>
        <v>51.26</v>
      </c>
      <c r="S254" s="114">
        <f t="shared" si="77"/>
        <v>25</v>
      </c>
      <c r="T254" s="114">
        <f t="shared" si="78"/>
        <v>21</v>
      </c>
      <c r="U254" s="114">
        <f t="shared" si="79"/>
        <v>0</v>
      </c>
      <c r="V254" s="114">
        <f t="shared" si="80"/>
        <v>46</v>
      </c>
      <c r="W254" s="114">
        <v>11</v>
      </c>
      <c r="X254" s="114">
        <v>6</v>
      </c>
      <c r="Y254" s="114"/>
      <c r="Z254" s="114">
        <v>17</v>
      </c>
      <c r="AA254" s="114">
        <v>14</v>
      </c>
      <c r="AB254" s="114">
        <v>15</v>
      </c>
      <c r="AC254" s="114">
        <v>29</v>
      </c>
      <c r="AD254" s="114">
        <v>2.6399999999999997</v>
      </c>
      <c r="AE254" s="114">
        <v>1.5</v>
      </c>
      <c r="AF254" s="114">
        <v>4.1399999999999997</v>
      </c>
      <c r="AG254" s="114">
        <f t="shared" si="84"/>
        <v>13.64</v>
      </c>
      <c r="AH254" s="114">
        <f t="shared" si="85"/>
        <v>7.5</v>
      </c>
      <c r="AI254" s="114">
        <f t="shared" si="86"/>
        <v>0</v>
      </c>
      <c r="AJ254" s="114">
        <f t="shared" si="87"/>
        <v>21.14</v>
      </c>
      <c r="AK254" s="105"/>
    </row>
    <row r="255" spans="1:37" ht="15" x14ac:dyDescent="0.25">
      <c r="A255" s="117"/>
      <c r="B255" s="118" t="s">
        <v>357</v>
      </c>
      <c r="C255" s="120" t="s">
        <v>358</v>
      </c>
      <c r="D255" s="114">
        <f t="shared" si="74"/>
        <v>21</v>
      </c>
      <c r="E255" s="114">
        <f t="shared" si="75"/>
        <v>26</v>
      </c>
      <c r="F255" s="114">
        <f t="shared" si="76"/>
        <v>47</v>
      </c>
      <c r="G255" s="114">
        <v>18</v>
      </c>
      <c r="H255" s="114">
        <v>14</v>
      </c>
      <c r="I255" s="114">
        <v>32</v>
      </c>
      <c r="J255" s="114">
        <v>3</v>
      </c>
      <c r="K255" s="114">
        <v>12</v>
      </c>
      <c r="L255" s="114">
        <v>15</v>
      </c>
      <c r="M255" s="114">
        <v>1.51</v>
      </c>
      <c r="N255" s="114">
        <v>7.1499999999999995</v>
      </c>
      <c r="O255" s="114">
        <v>8.66</v>
      </c>
      <c r="P255" s="114">
        <f t="shared" si="81"/>
        <v>19.510000000000002</v>
      </c>
      <c r="Q255" s="114">
        <f t="shared" si="82"/>
        <v>21.15</v>
      </c>
      <c r="R255" s="114">
        <f t="shared" si="83"/>
        <v>40.659999999999997</v>
      </c>
      <c r="S255" s="114">
        <f t="shared" si="77"/>
        <v>14</v>
      </c>
      <c r="T255" s="114">
        <f t="shared" si="78"/>
        <v>23</v>
      </c>
      <c r="U255" s="114">
        <f t="shared" si="79"/>
        <v>0</v>
      </c>
      <c r="V255" s="114">
        <f t="shared" si="80"/>
        <v>37</v>
      </c>
      <c r="W255" s="114">
        <v>3</v>
      </c>
      <c r="X255" s="114">
        <v>9</v>
      </c>
      <c r="Y255" s="114"/>
      <c r="Z255" s="114">
        <v>12</v>
      </c>
      <c r="AA255" s="114">
        <v>11</v>
      </c>
      <c r="AB255" s="114">
        <v>14</v>
      </c>
      <c r="AC255" s="114">
        <v>25</v>
      </c>
      <c r="AD255" s="114">
        <v>0.38</v>
      </c>
      <c r="AE255" s="114">
        <v>2.65</v>
      </c>
      <c r="AF255" s="114">
        <v>3.03</v>
      </c>
      <c r="AG255" s="114">
        <f t="shared" si="84"/>
        <v>3.38</v>
      </c>
      <c r="AH255" s="114">
        <f t="shared" si="85"/>
        <v>11.65</v>
      </c>
      <c r="AI255" s="114">
        <f t="shared" si="86"/>
        <v>0</v>
      </c>
      <c r="AJ255" s="114">
        <f t="shared" si="87"/>
        <v>15.030000000000001</v>
      </c>
      <c r="AK255" s="105"/>
    </row>
    <row r="256" spans="1:37" ht="15" x14ac:dyDescent="0.25">
      <c r="A256" s="117"/>
      <c r="B256" s="118" t="s">
        <v>360</v>
      </c>
      <c r="C256" s="120" t="s">
        <v>585</v>
      </c>
      <c r="D256" s="114">
        <f t="shared" si="74"/>
        <v>30</v>
      </c>
      <c r="E256" s="114">
        <f t="shared" si="75"/>
        <v>21</v>
      </c>
      <c r="F256" s="114">
        <f t="shared" si="76"/>
        <v>51</v>
      </c>
      <c r="G256" s="114">
        <v>21</v>
      </c>
      <c r="H256" s="114">
        <v>16</v>
      </c>
      <c r="I256" s="114">
        <v>37</v>
      </c>
      <c r="J256" s="114">
        <v>9</v>
      </c>
      <c r="K256" s="114">
        <v>5</v>
      </c>
      <c r="L256" s="114">
        <v>14</v>
      </c>
      <c r="M256" s="114">
        <v>4.9000000000000004</v>
      </c>
      <c r="N256" s="114">
        <v>3.75</v>
      </c>
      <c r="O256" s="114">
        <v>8.65</v>
      </c>
      <c r="P256" s="114">
        <f t="shared" si="81"/>
        <v>25.9</v>
      </c>
      <c r="Q256" s="114">
        <f t="shared" si="82"/>
        <v>19.75</v>
      </c>
      <c r="R256" s="114">
        <f t="shared" si="83"/>
        <v>45.65</v>
      </c>
      <c r="S256" s="114">
        <f t="shared" si="77"/>
        <v>25</v>
      </c>
      <c r="T256" s="114">
        <f t="shared" si="78"/>
        <v>22</v>
      </c>
      <c r="U256" s="114">
        <f t="shared" si="79"/>
        <v>0</v>
      </c>
      <c r="V256" s="114">
        <f t="shared" si="80"/>
        <v>47</v>
      </c>
      <c r="W256" s="114">
        <v>10</v>
      </c>
      <c r="X256" s="114">
        <v>9</v>
      </c>
      <c r="Y256" s="114"/>
      <c r="Z256" s="114">
        <v>19</v>
      </c>
      <c r="AA256" s="114">
        <v>15</v>
      </c>
      <c r="AB256" s="114">
        <v>13</v>
      </c>
      <c r="AC256" s="114">
        <v>28</v>
      </c>
      <c r="AD256" s="114">
        <v>2.2599999999999998</v>
      </c>
      <c r="AE256" s="114">
        <v>4.1399999999999997</v>
      </c>
      <c r="AF256" s="114">
        <v>6.3999999999999995</v>
      </c>
      <c r="AG256" s="114">
        <f t="shared" si="84"/>
        <v>12.26</v>
      </c>
      <c r="AH256" s="114">
        <f t="shared" si="85"/>
        <v>13.14</v>
      </c>
      <c r="AI256" s="114">
        <f t="shared" si="86"/>
        <v>0</v>
      </c>
      <c r="AJ256" s="114">
        <f t="shared" si="87"/>
        <v>25.4</v>
      </c>
      <c r="AK256" s="105"/>
    </row>
    <row r="257" spans="1:37" ht="15" x14ac:dyDescent="0.25">
      <c r="A257" s="111" t="s">
        <v>614</v>
      </c>
      <c r="B257" s="117"/>
      <c r="C257" s="117"/>
      <c r="D257" s="112">
        <f t="shared" si="74"/>
        <v>0</v>
      </c>
      <c r="E257" s="112">
        <f t="shared" si="75"/>
        <v>6</v>
      </c>
      <c r="F257" s="112">
        <f t="shared" si="76"/>
        <v>6</v>
      </c>
      <c r="G257" s="112"/>
      <c r="H257" s="112">
        <v>2</v>
      </c>
      <c r="I257" s="112">
        <v>2</v>
      </c>
      <c r="J257" s="112"/>
      <c r="K257" s="112">
        <v>4</v>
      </c>
      <c r="L257" s="112">
        <v>4</v>
      </c>
      <c r="M257" s="112"/>
      <c r="N257" s="112">
        <v>2.09</v>
      </c>
      <c r="O257" s="112">
        <v>2.09</v>
      </c>
      <c r="P257" s="112">
        <f t="shared" si="81"/>
        <v>0</v>
      </c>
      <c r="Q257" s="112">
        <f t="shared" si="82"/>
        <v>4.09</v>
      </c>
      <c r="R257" s="112">
        <f t="shared" si="83"/>
        <v>4.09</v>
      </c>
      <c r="S257" s="112">
        <f t="shared" si="77"/>
        <v>0</v>
      </c>
      <c r="T257" s="112">
        <f t="shared" si="78"/>
        <v>2</v>
      </c>
      <c r="U257" s="112">
        <f t="shared" si="79"/>
        <v>0</v>
      </c>
      <c r="V257" s="112">
        <f t="shared" si="80"/>
        <v>2</v>
      </c>
      <c r="W257" s="112"/>
      <c r="X257" s="112">
        <v>1</v>
      </c>
      <c r="Y257" s="112"/>
      <c r="Z257" s="112">
        <v>1</v>
      </c>
      <c r="AA257" s="112"/>
      <c r="AB257" s="112">
        <v>1</v>
      </c>
      <c r="AC257" s="112">
        <v>1</v>
      </c>
      <c r="AD257" s="112"/>
      <c r="AE257" s="112">
        <v>0.83</v>
      </c>
      <c r="AF257" s="112">
        <v>0.83</v>
      </c>
      <c r="AG257" s="112">
        <f t="shared" si="84"/>
        <v>0</v>
      </c>
      <c r="AH257" s="112">
        <f t="shared" si="85"/>
        <v>1.83</v>
      </c>
      <c r="AI257" s="112">
        <f t="shared" si="86"/>
        <v>0</v>
      </c>
      <c r="AJ257" s="112">
        <f t="shared" si="87"/>
        <v>1.83</v>
      </c>
      <c r="AK257" s="105"/>
    </row>
    <row r="258" spans="1:37" ht="15" x14ac:dyDescent="0.25">
      <c r="A258" s="118" t="s">
        <v>395</v>
      </c>
      <c r="B258" s="108"/>
      <c r="C258" s="108"/>
      <c r="D258" s="110">
        <f t="shared" si="74"/>
        <v>0</v>
      </c>
      <c r="E258" s="110">
        <f t="shared" si="75"/>
        <v>6</v>
      </c>
      <c r="F258" s="110">
        <f t="shared" si="76"/>
        <v>6</v>
      </c>
      <c r="G258" s="110"/>
      <c r="H258" s="110">
        <v>2</v>
      </c>
      <c r="I258" s="110">
        <v>2</v>
      </c>
      <c r="J258" s="110"/>
      <c r="K258" s="110">
        <v>4</v>
      </c>
      <c r="L258" s="110">
        <v>4</v>
      </c>
      <c r="M258" s="110"/>
      <c r="N258" s="110">
        <v>2.09</v>
      </c>
      <c r="O258" s="110">
        <v>2.09</v>
      </c>
      <c r="P258" s="110">
        <f t="shared" si="81"/>
        <v>0</v>
      </c>
      <c r="Q258" s="110">
        <f t="shared" si="82"/>
        <v>4.09</v>
      </c>
      <c r="R258" s="110">
        <f t="shared" si="83"/>
        <v>4.09</v>
      </c>
      <c r="S258" s="110">
        <f t="shared" si="77"/>
        <v>0</v>
      </c>
      <c r="T258" s="110">
        <f t="shared" si="78"/>
        <v>2</v>
      </c>
      <c r="U258" s="110">
        <f t="shared" si="79"/>
        <v>0</v>
      </c>
      <c r="V258" s="110">
        <f t="shared" si="80"/>
        <v>2</v>
      </c>
      <c r="W258" s="110"/>
      <c r="X258" s="110">
        <v>1</v>
      </c>
      <c r="Y258" s="110"/>
      <c r="Z258" s="110">
        <v>1</v>
      </c>
      <c r="AA258" s="110"/>
      <c r="AB258" s="110">
        <v>1</v>
      </c>
      <c r="AC258" s="110">
        <v>1</v>
      </c>
      <c r="AD258" s="110"/>
      <c r="AE258" s="110">
        <v>0.83</v>
      </c>
      <c r="AF258" s="110">
        <v>0.83</v>
      </c>
      <c r="AG258" s="110">
        <f t="shared" si="84"/>
        <v>0</v>
      </c>
      <c r="AH258" s="110">
        <f t="shared" si="85"/>
        <v>1.83</v>
      </c>
      <c r="AI258" s="110">
        <f t="shared" si="86"/>
        <v>0</v>
      </c>
      <c r="AJ258" s="110">
        <f t="shared" si="87"/>
        <v>1.83</v>
      </c>
      <c r="AK258" s="105"/>
    </row>
    <row r="259" spans="1:37" ht="15" x14ac:dyDescent="0.25">
      <c r="A259" s="119">
        <v>5</v>
      </c>
      <c r="B259" s="109" t="s">
        <v>468</v>
      </c>
      <c r="C259" s="108"/>
      <c r="D259" s="110">
        <f t="shared" si="74"/>
        <v>0</v>
      </c>
      <c r="E259" s="110">
        <f t="shared" si="75"/>
        <v>6</v>
      </c>
      <c r="F259" s="110">
        <f t="shared" si="76"/>
        <v>6</v>
      </c>
      <c r="G259" s="110"/>
      <c r="H259" s="110">
        <v>2</v>
      </c>
      <c r="I259" s="110">
        <v>2</v>
      </c>
      <c r="J259" s="110"/>
      <c r="K259" s="110">
        <v>4</v>
      </c>
      <c r="L259" s="110">
        <v>4</v>
      </c>
      <c r="M259" s="110"/>
      <c r="N259" s="110">
        <v>2.09</v>
      </c>
      <c r="O259" s="110">
        <v>2.09</v>
      </c>
      <c r="P259" s="110">
        <f t="shared" si="81"/>
        <v>0</v>
      </c>
      <c r="Q259" s="110">
        <f t="shared" si="82"/>
        <v>4.09</v>
      </c>
      <c r="R259" s="110">
        <f t="shared" si="83"/>
        <v>4.09</v>
      </c>
      <c r="S259" s="110">
        <f t="shared" si="77"/>
        <v>0</v>
      </c>
      <c r="T259" s="110">
        <f t="shared" si="78"/>
        <v>2</v>
      </c>
      <c r="U259" s="110">
        <f t="shared" si="79"/>
        <v>0</v>
      </c>
      <c r="V259" s="110">
        <f t="shared" si="80"/>
        <v>2</v>
      </c>
      <c r="W259" s="110"/>
      <c r="X259" s="110">
        <v>1</v>
      </c>
      <c r="Y259" s="110"/>
      <c r="Z259" s="110">
        <v>1</v>
      </c>
      <c r="AA259" s="110"/>
      <c r="AB259" s="110">
        <v>1</v>
      </c>
      <c r="AC259" s="110">
        <v>1</v>
      </c>
      <c r="AD259" s="110"/>
      <c r="AE259" s="110">
        <v>0.83</v>
      </c>
      <c r="AF259" s="110">
        <v>0.83</v>
      </c>
      <c r="AG259" s="110">
        <f t="shared" si="84"/>
        <v>0</v>
      </c>
      <c r="AH259" s="110">
        <f t="shared" si="85"/>
        <v>1.83</v>
      </c>
      <c r="AI259" s="110">
        <f t="shared" si="86"/>
        <v>0</v>
      </c>
      <c r="AJ259" s="110">
        <f t="shared" si="87"/>
        <v>1.83</v>
      </c>
      <c r="AK259" s="105"/>
    </row>
    <row r="260" spans="1:37" ht="15" x14ac:dyDescent="0.25">
      <c r="A260" s="117"/>
      <c r="B260" s="118" t="s">
        <v>224</v>
      </c>
      <c r="C260" s="120" t="s">
        <v>563</v>
      </c>
      <c r="D260" s="114">
        <f t="shared" si="74"/>
        <v>0</v>
      </c>
      <c r="E260" s="114">
        <f t="shared" si="75"/>
        <v>3</v>
      </c>
      <c r="F260" s="114">
        <f t="shared" si="76"/>
        <v>3</v>
      </c>
      <c r="G260" s="114"/>
      <c r="H260" s="114">
        <v>1</v>
      </c>
      <c r="I260" s="114">
        <v>1</v>
      </c>
      <c r="J260" s="114"/>
      <c r="K260" s="114">
        <v>2</v>
      </c>
      <c r="L260" s="114">
        <v>2</v>
      </c>
      <c r="M260" s="114"/>
      <c r="N260" s="114">
        <v>1.34</v>
      </c>
      <c r="O260" s="114">
        <v>1.34</v>
      </c>
      <c r="P260" s="114">
        <f t="shared" si="81"/>
        <v>0</v>
      </c>
      <c r="Q260" s="114">
        <f t="shared" si="82"/>
        <v>2.34</v>
      </c>
      <c r="R260" s="114">
        <f t="shared" si="83"/>
        <v>2.34</v>
      </c>
      <c r="S260" s="114">
        <f t="shared" si="77"/>
        <v>0</v>
      </c>
      <c r="T260" s="114">
        <f t="shared" si="78"/>
        <v>1</v>
      </c>
      <c r="U260" s="114">
        <f t="shared" si="79"/>
        <v>0</v>
      </c>
      <c r="V260" s="114">
        <f t="shared" si="80"/>
        <v>1</v>
      </c>
      <c r="W260" s="114"/>
      <c r="X260" s="114">
        <v>1</v>
      </c>
      <c r="Y260" s="114"/>
      <c r="Z260" s="114">
        <v>1</v>
      </c>
      <c r="AA260" s="114"/>
      <c r="AB260" s="114"/>
      <c r="AC260" s="114"/>
      <c r="AD260" s="114"/>
      <c r="AE260" s="114"/>
      <c r="AF260" s="114"/>
      <c r="AG260" s="114">
        <f t="shared" si="84"/>
        <v>0</v>
      </c>
      <c r="AH260" s="114">
        <f t="shared" si="85"/>
        <v>1</v>
      </c>
      <c r="AI260" s="114">
        <f t="shared" si="86"/>
        <v>0</v>
      </c>
      <c r="AJ260" s="114">
        <f t="shared" si="87"/>
        <v>1</v>
      </c>
      <c r="AK260" s="105"/>
    </row>
    <row r="261" spans="1:37" ht="15" x14ac:dyDescent="0.25">
      <c r="A261" s="117"/>
      <c r="B261" s="118" t="s">
        <v>226</v>
      </c>
      <c r="C261" s="120" t="s">
        <v>564</v>
      </c>
      <c r="D261" s="114">
        <f t="shared" si="74"/>
        <v>0</v>
      </c>
      <c r="E261" s="114">
        <f t="shared" si="75"/>
        <v>1</v>
      </c>
      <c r="F261" s="114">
        <f t="shared" si="76"/>
        <v>1</v>
      </c>
      <c r="G261" s="114"/>
      <c r="H261" s="114"/>
      <c r="I261" s="114"/>
      <c r="J261" s="114"/>
      <c r="K261" s="114">
        <v>1</v>
      </c>
      <c r="L261" s="114">
        <v>1</v>
      </c>
      <c r="M261" s="114"/>
      <c r="N261" s="114">
        <v>0.25</v>
      </c>
      <c r="O261" s="114">
        <v>0.25</v>
      </c>
      <c r="P261" s="114">
        <f t="shared" si="81"/>
        <v>0</v>
      </c>
      <c r="Q261" s="114">
        <f t="shared" si="82"/>
        <v>0.25</v>
      </c>
      <c r="R261" s="114">
        <f t="shared" si="83"/>
        <v>0.25</v>
      </c>
      <c r="S261" s="114">
        <f t="shared" si="77"/>
        <v>0</v>
      </c>
      <c r="T261" s="114">
        <f t="shared" si="78"/>
        <v>0</v>
      </c>
      <c r="U261" s="114">
        <f t="shared" si="79"/>
        <v>0</v>
      </c>
      <c r="V261" s="114">
        <f t="shared" si="80"/>
        <v>0</v>
      </c>
      <c r="W261" s="114"/>
      <c r="X261" s="114"/>
      <c r="Y261" s="114"/>
      <c r="Z261" s="114"/>
      <c r="AA261" s="114"/>
      <c r="AB261" s="114"/>
      <c r="AC261" s="114"/>
      <c r="AD261" s="114"/>
      <c r="AE261" s="114"/>
      <c r="AF261" s="114"/>
      <c r="AG261" s="114">
        <f t="shared" si="84"/>
        <v>0</v>
      </c>
      <c r="AH261" s="114">
        <f t="shared" si="85"/>
        <v>0</v>
      </c>
      <c r="AI261" s="114">
        <f t="shared" si="86"/>
        <v>0</v>
      </c>
      <c r="AJ261" s="114">
        <f t="shared" si="87"/>
        <v>0</v>
      </c>
      <c r="AK261" s="105"/>
    </row>
    <row r="262" spans="1:37" ht="15" x14ac:dyDescent="0.25">
      <c r="A262" s="117"/>
      <c r="B262" s="118" t="s">
        <v>228</v>
      </c>
      <c r="C262" s="120" t="s">
        <v>565</v>
      </c>
      <c r="D262" s="114">
        <f t="shared" si="74"/>
        <v>0</v>
      </c>
      <c r="E262" s="114">
        <f t="shared" si="75"/>
        <v>2</v>
      </c>
      <c r="F262" s="114">
        <f t="shared" si="76"/>
        <v>2</v>
      </c>
      <c r="G262" s="114"/>
      <c r="H262" s="114">
        <v>1</v>
      </c>
      <c r="I262" s="114">
        <v>1</v>
      </c>
      <c r="J262" s="114"/>
      <c r="K262" s="114">
        <v>1</v>
      </c>
      <c r="L262" s="114">
        <v>1</v>
      </c>
      <c r="M262" s="114"/>
      <c r="N262" s="114">
        <v>0.5</v>
      </c>
      <c r="O262" s="114">
        <v>0.5</v>
      </c>
      <c r="P262" s="114">
        <f t="shared" si="81"/>
        <v>0</v>
      </c>
      <c r="Q262" s="114">
        <f t="shared" si="82"/>
        <v>1.5</v>
      </c>
      <c r="R262" s="114">
        <f t="shared" si="83"/>
        <v>1.5</v>
      </c>
      <c r="S262" s="114">
        <f t="shared" si="77"/>
        <v>0</v>
      </c>
      <c r="T262" s="114">
        <f t="shared" si="78"/>
        <v>1</v>
      </c>
      <c r="U262" s="114">
        <f t="shared" si="79"/>
        <v>0</v>
      </c>
      <c r="V262" s="114">
        <f t="shared" si="80"/>
        <v>1</v>
      </c>
      <c r="W262" s="114"/>
      <c r="X262" s="114"/>
      <c r="Y262" s="114"/>
      <c r="Z262" s="114"/>
      <c r="AA262" s="114"/>
      <c r="AB262" s="114">
        <v>1</v>
      </c>
      <c r="AC262" s="114">
        <v>1</v>
      </c>
      <c r="AD262" s="114"/>
      <c r="AE262" s="114">
        <v>0.83</v>
      </c>
      <c r="AF262" s="114">
        <v>0.83</v>
      </c>
      <c r="AG262" s="114">
        <f t="shared" si="84"/>
        <v>0</v>
      </c>
      <c r="AH262" s="114">
        <f t="shared" si="85"/>
        <v>0.83</v>
      </c>
      <c r="AI262" s="114">
        <f t="shared" si="86"/>
        <v>0</v>
      </c>
      <c r="AJ262" s="114">
        <f t="shared" si="87"/>
        <v>0.83</v>
      </c>
      <c r="AK262" s="105"/>
    </row>
    <row r="263" spans="1:37" ht="15" x14ac:dyDescent="0.25">
      <c r="A263" s="111" t="s">
        <v>409</v>
      </c>
      <c r="B263" s="117"/>
      <c r="C263" s="117"/>
      <c r="D263" s="112">
        <f t="shared" si="74"/>
        <v>97</v>
      </c>
      <c r="E263" s="112">
        <f t="shared" si="75"/>
        <v>64</v>
      </c>
      <c r="F263" s="112">
        <f t="shared" si="76"/>
        <v>161</v>
      </c>
      <c r="G263" s="112">
        <v>15</v>
      </c>
      <c r="H263" s="112">
        <v>17</v>
      </c>
      <c r="I263" s="112">
        <v>32</v>
      </c>
      <c r="J263" s="112">
        <v>82</v>
      </c>
      <c r="K263" s="112">
        <v>47</v>
      </c>
      <c r="L263" s="112">
        <v>129</v>
      </c>
      <c r="M263" s="112">
        <v>33.749999999999979</v>
      </c>
      <c r="N263" s="112">
        <v>20.04000000000001</v>
      </c>
      <c r="O263" s="112">
        <v>53.790000000000006</v>
      </c>
      <c r="P263" s="112">
        <f t="shared" si="81"/>
        <v>48.749999999999979</v>
      </c>
      <c r="Q263" s="112">
        <f t="shared" si="82"/>
        <v>37.040000000000006</v>
      </c>
      <c r="R263" s="112">
        <f t="shared" si="83"/>
        <v>85.789999999999992</v>
      </c>
      <c r="S263" s="112">
        <f t="shared" si="77"/>
        <v>116</v>
      </c>
      <c r="T263" s="112">
        <f t="shared" si="78"/>
        <v>76</v>
      </c>
      <c r="U263" s="112">
        <f t="shared" si="79"/>
        <v>0</v>
      </c>
      <c r="V263" s="112">
        <f t="shared" si="80"/>
        <v>192</v>
      </c>
      <c r="W263" s="112">
        <v>23</v>
      </c>
      <c r="X263" s="112">
        <v>20</v>
      </c>
      <c r="Y263" s="112"/>
      <c r="Z263" s="112">
        <v>43</v>
      </c>
      <c r="AA263" s="112">
        <v>93</v>
      </c>
      <c r="AB263" s="112">
        <v>56</v>
      </c>
      <c r="AC263" s="112">
        <v>149</v>
      </c>
      <c r="AD263" s="112">
        <v>40.099999999999994</v>
      </c>
      <c r="AE263" s="112">
        <v>24.039999999999992</v>
      </c>
      <c r="AF263" s="112">
        <v>64.140000000000029</v>
      </c>
      <c r="AG263" s="112">
        <f t="shared" si="84"/>
        <v>63.099999999999994</v>
      </c>
      <c r="AH263" s="112">
        <f t="shared" si="85"/>
        <v>44.039999999999992</v>
      </c>
      <c r="AI263" s="112">
        <f t="shared" si="86"/>
        <v>0</v>
      </c>
      <c r="AJ263" s="112">
        <f t="shared" si="87"/>
        <v>107.13999999999999</v>
      </c>
      <c r="AK263" s="105"/>
    </row>
    <row r="264" spans="1:37" ht="15" x14ac:dyDescent="0.25">
      <c r="A264" s="118" t="s">
        <v>395</v>
      </c>
      <c r="B264" s="108"/>
      <c r="C264" s="108"/>
      <c r="D264" s="110">
        <f t="shared" si="74"/>
        <v>54</v>
      </c>
      <c r="E264" s="110">
        <f t="shared" si="75"/>
        <v>37</v>
      </c>
      <c r="F264" s="110">
        <f t="shared" si="76"/>
        <v>91</v>
      </c>
      <c r="G264" s="110">
        <v>14</v>
      </c>
      <c r="H264" s="110">
        <v>14</v>
      </c>
      <c r="I264" s="110">
        <v>28</v>
      </c>
      <c r="J264" s="110">
        <v>40</v>
      </c>
      <c r="K264" s="110">
        <v>23</v>
      </c>
      <c r="L264" s="110">
        <v>63</v>
      </c>
      <c r="M264" s="110">
        <v>15.57</v>
      </c>
      <c r="N264" s="110">
        <v>9.81</v>
      </c>
      <c r="O264" s="110">
        <v>25.380000000000003</v>
      </c>
      <c r="P264" s="110">
        <f t="shared" si="81"/>
        <v>29.57</v>
      </c>
      <c r="Q264" s="110">
        <f t="shared" si="82"/>
        <v>23.810000000000002</v>
      </c>
      <c r="R264" s="110">
        <f t="shared" si="83"/>
        <v>53.38</v>
      </c>
      <c r="S264" s="110">
        <f t="shared" si="77"/>
        <v>60</v>
      </c>
      <c r="T264" s="110">
        <f t="shared" si="78"/>
        <v>48</v>
      </c>
      <c r="U264" s="110">
        <f t="shared" si="79"/>
        <v>0</v>
      </c>
      <c r="V264" s="110">
        <f t="shared" si="80"/>
        <v>108</v>
      </c>
      <c r="W264" s="110">
        <v>20</v>
      </c>
      <c r="X264" s="110">
        <v>17</v>
      </c>
      <c r="Y264" s="110"/>
      <c r="Z264" s="110">
        <v>37</v>
      </c>
      <c r="AA264" s="110">
        <v>40</v>
      </c>
      <c r="AB264" s="110">
        <v>31</v>
      </c>
      <c r="AC264" s="110">
        <v>71</v>
      </c>
      <c r="AD264" s="110">
        <v>15.39</v>
      </c>
      <c r="AE264" s="110">
        <v>13.06</v>
      </c>
      <c r="AF264" s="110">
        <v>28.450000000000003</v>
      </c>
      <c r="AG264" s="110">
        <f t="shared" si="84"/>
        <v>35.39</v>
      </c>
      <c r="AH264" s="110">
        <f t="shared" si="85"/>
        <v>30.060000000000002</v>
      </c>
      <c r="AI264" s="110">
        <f t="shared" si="86"/>
        <v>0</v>
      </c>
      <c r="AJ264" s="110">
        <f t="shared" si="87"/>
        <v>65.45</v>
      </c>
      <c r="AK264" s="105"/>
    </row>
    <row r="265" spans="1:37" ht="15" x14ac:dyDescent="0.25">
      <c r="A265" s="119">
        <v>5</v>
      </c>
      <c r="B265" s="109" t="s">
        <v>406</v>
      </c>
      <c r="C265" s="108"/>
      <c r="D265" s="110">
        <f t="shared" si="74"/>
        <v>54</v>
      </c>
      <c r="E265" s="110">
        <f t="shared" si="75"/>
        <v>37</v>
      </c>
      <c r="F265" s="110">
        <f t="shared" si="76"/>
        <v>91</v>
      </c>
      <c r="G265" s="110">
        <v>14</v>
      </c>
      <c r="H265" s="110">
        <v>14</v>
      </c>
      <c r="I265" s="110">
        <v>28</v>
      </c>
      <c r="J265" s="110">
        <v>40</v>
      </c>
      <c r="K265" s="110">
        <v>23</v>
      </c>
      <c r="L265" s="110">
        <v>63</v>
      </c>
      <c r="M265" s="110">
        <v>15.57</v>
      </c>
      <c r="N265" s="110">
        <v>9.81</v>
      </c>
      <c r="O265" s="110">
        <v>25.380000000000003</v>
      </c>
      <c r="P265" s="110">
        <f t="shared" si="81"/>
        <v>29.57</v>
      </c>
      <c r="Q265" s="110">
        <f t="shared" si="82"/>
        <v>23.810000000000002</v>
      </c>
      <c r="R265" s="110">
        <f t="shared" si="83"/>
        <v>53.38</v>
      </c>
      <c r="S265" s="110">
        <f t="shared" si="77"/>
        <v>60</v>
      </c>
      <c r="T265" s="110">
        <f t="shared" si="78"/>
        <v>48</v>
      </c>
      <c r="U265" s="110">
        <f t="shared" si="79"/>
        <v>0</v>
      </c>
      <c r="V265" s="110">
        <f t="shared" si="80"/>
        <v>108</v>
      </c>
      <c r="W265" s="110">
        <v>20</v>
      </c>
      <c r="X265" s="110">
        <v>17</v>
      </c>
      <c r="Y265" s="110"/>
      <c r="Z265" s="110">
        <v>37</v>
      </c>
      <c r="AA265" s="110">
        <v>40</v>
      </c>
      <c r="AB265" s="110">
        <v>31</v>
      </c>
      <c r="AC265" s="110">
        <v>71</v>
      </c>
      <c r="AD265" s="110">
        <v>15.39</v>
      </c>
      <c r="AE265" s="110">
        <v>13.06</v>
      </c>
      <c r="AF265" s="110">
        <v>28.450000000000003</v>
      </c>
      <c r="AG265" s="110">
        <f t="shared" si="84"/>
        <v>35.39</v>
      </c>
      <c r="AH265" s="110">
        <f t="shared" si="85"/>
        <v>30.060000000000002</v>
      </c>
      <c r="AI265" s="110">
        <f t="shared" si="86"/>
        <v>0</v>
      </c>
      <c r="AJ265" s="110">
        <f t="shared" si="87"/>
        <v>65.45</v>
      </c>
      <c r="AK265" s="105"/>
    </row>
    <row r="266" spans="1:37" ht="15" x14ac:dyDescent="0.25">
      <c r="A266" s="117"/>
      <c r="B266" s="118" t="s">
        <v>234</v>
      </c>
      <c r="C266" s="120" t="s">
        <v>590</v>
      </c>
      <c r="D266" s="114">
        <f t="shared" si="74"/>
        <v>5</v>
      </c>
      <c r="E266" s="114">
        <f t="shared" si="75"/>
        <v>3</v>
      </c>
      <c r="F266" s="114">
        <f t="shared" si="76"/>
        <v>8</v>
      </c>
      <c r="G266" s="114">
        <v>3</v>
      </c>
      <c r="H266" s="114">
        <v>1</v>
      </c>
      <c r="I266" s="114">
        <v>4</v>
      </c>
      <c r="J266" s="114">
        <v>2</v>
      </c>
      <c r="K266" s="114">
        <v>2</v>
      </c>
      <c r="L266" s="114">
        <v>4</v>
      </c>
      <c r="M266" s="114">
        <v>1.67</v>
      </c>
      <c r="N266" s="114">
        <v>0.83000000000000007</v>
      </c>
      <c r="O266" s="114">
        <v>2.5</v>
      </c>
      <c r="P266" s="114">
        <f t="shared" si="81"/>
        <v>4.67</v>
      </c>
      <c r="Q266" s="114">
        <f t="shared" si="82"/>
        <v>1.83</v>
      </c>
      <c r="R266" s="114">
        <f t="shared" si="83"/>
        <v>6.5</v>
      </c>
      <c r="S266" s="114">
        <f t="shared" si="77"/>
        <v>7</v>
      </c>
      <c r="T266" s="114">
        <f t="shared" si="78"/>
        <v>9</v>
      </c>
      <c r="U266" s="114">
        <f t="shared" si="79"/>
        <v>0</v>
      </c>
      <c r="V266" s="114">
        <f t="shared" si="80"/>
        <v>16</v>
      </c>
      <c r="W266" s="114">
        <v>2</v>
      </c>
      <c r="X266" s="114">
        <v>5</v>
      </c>
      <c r="Y266" s="114"/>
      <c r="Z266" s="114">
        <v>7</v>
      </c>
      <c r="AA266" s="114">
        <v>5</v>
      </c>
      <c r="AB266" s="114">
        <v>4</v>
      </c>
      <c r="AC266" s="114">
        <v>9</v>
      </c>
      <c r="AD266" s="114">
        <v>2</v>
      </c>
      <c r="AE266" s="114">
        <v>1.5</v>
      </c>
      <c r="AF266" s="114">
        <v>3.5</v>
      </c>
      <c r="AG266" s="114">
        <f t="shared" si="84"/>
        <v>4</v>
      </c>
      <c r="AH266" s="114">
        <f t="shared" si="85"/>
        <v>6.5</v>
      </c>
      <c r="AI266" s="114">
        <f t="shared" si="86"/>
        <v>0</v>
      </c>
      <c r="AJ266" s="114">
        <f t="shared" si="87"/>
        <v>10.5</v>
      </c>
      <c r="AK266" s="105"/>
    </row>
    <row r="267" spans="1:37" ht="15" x14ac:dyDescent="0.25">
      <c r="A267" s="117"/>
      <c r="B267" s="118" t="s">
        <v>601</v>
      </c>
      <c r="C267" s="120" t="s">
        <v>602</v>
      </c>
      <c r="D267" s="114">
        <f t="shared" si="74"/>
        <v>0</v>
      </c>
      <c r="E267" s="114">
        <f t="shared" si="75"/>
        <v>0</v>
      </c>
      <c r="F267" s="114">
        <f t="shared" si="76"/>
        <v>0</v>
      </c>
      <c r="G267" s="114"/>
      <c r="H267" s="114"/>
      <c r="I267" s="114"/>
      <c r="J267" s="114"/>
      <c r="K267" s="114"/>
      <c r="L267" s="114"/>
      <c r="M267" s="114"/>
      <c r="N267" s="114"/>
      <c r="O267" s="114"/>
      <c r="P267" s="114">
        <f t="shared" si="81"/>
        <v>0</v>
      </c>
      <c r="Q267" s="114">
        <f t="shared" si="82"/>
        <v>0</v>
      </c>
      <c r="R267" s="114">
        <f t="shared" si="83"/>
        <v>0</v>
      </c>
      <c r="S267" s="114">
        <f t="shared" si="77"/>
        <v>0</v>
      </c>
      <c r="T267" s="114">
        <f t="shared" si="78"/>
        <v>1</v>
      </c>
      <c r="U267" s="114">
        <f t="shared" si="79"/>
        <v>0</v>
      </c>
      <c r="V267" s="114">
        <f t="shared" si="80"/>
        <v>1</v>
      </c>
      <c r="W267" s="114"/>
      <c r="X267" s="114">
        <v>1</v>
      </c>
      <c r="Y267" s="114"/>
      <c r="Z267" s="114">
        <v>1</v>
      </c>
      <c r="AA267" s="114"/>
      <c r="AB267" s="114"/>
      <c r="AC267" s="114"/>
      <c r="AD267" s="114"/>
      <c r="AE267" s="114"/>
      <c r="AF267" s="114"/>
      <c r="AG267" s="114">
        <f t="shared" si="84"/>
        <v>0</v>
      </c>
      <c r="AH267" s="114">
        <f t="shared" si="85"/>
        <v>1</v>
      </c>
      <c r="AI267" s="114">
        <f t="shared" si="86"/>
        <v>0</v>
      </c>
      <c r="AJ267" s="114">
        <f t="shared" si="87"/>
        <v>1</v>
      </c>
      <c r="AK267" s="105"/>
    </row>
    <row r="268" spans="1:37" ht="15" x14ac:dyDescent="0.25">
      <c r="A268" s="117"/>
      <c r="B268" s="118" t="s">
        <v>236</v>
      </c>
      <c r="C268" s="120" t="s">
        <v>591</v>
      </c>
      <c r="D268" s="114">
        <f t="shared" si="74"/>
        <v>0</v>
      </c>
      <c r="E268" s="114">
        <f t="shared" si="75"/>
        <v>3</v>
      </c>
      <c r="F268" s="114">
        <f t="shared" si="76"/>
        <v>3</v>
      </c>
      <c r="G268" s="114"/>
      <c r="H268" s="114"/>
      <c r="I268" s="114"/>
      <c r="J268" s="114"/>
      <c r="K268" s="114">
        <v>3</v>
      </c>
      <c r="L268" s="114">
        <v>3</v>
      </c>
      <c r="M268" s="114"/>
      <c r="N268" s="114">
        <v>0.99</v>
      </c>
      <c r="O268" s="114">
        <v>0.99</v>
      </c>
      <c r="P268" s="114">
        <f t="shared" si="81"/>
        <v>0</v>
      </c>
      <c r="Q268" s="114">
        <f t="shared" si="82"/>
        <v>0.99</v>
      </c>
      <c r="R268" s="114">
        <f t="shared" si="83"/>
        <v>0.99</v>
      </c>
      <c r="S268" s="114">
        <f t="shared" si="77"/>
        <v>0</v>
      </c>
      <c r="T268" s="114">
        <f t="shared" si="78"/>
        <v>1</v>
      </c>
      <c r="U268" s="114">
        <f t="shared" si="79"/>
        <v>0</v>
      </c>
      <c r="V268" s="114">
        <f t="shared" si="80"/>
        <v>1</v>
      </c>
      <c r="W268" s="114"/>
      <c r="X268" s="114"/>
      <c r="Y268" s="114"/>
      <c r="Z268" s="114"/>
      <c r="AA268" s="114"/>
      <c r="AB268" s="114">
        <v>1</v>
      </c>
      <c r="AC268" s="114">
        <v>1</v>
      </c>
      <c r="AD268" s="114"/>
      <c r="AE268" s="114">
        <v>0.33</v>
      </c>
      <c r="AF268" s="114">
        <v>0.33</v>
      </c>
      <c r="AG268" s="114">
        <f t="shared" si="84"/>
        <v>0</v>
      </c>
      <c r="AH268" s="114">
        <f t="shared" si="85"/>
        <v>0.33</v>
      </c>
      <c r="AI268" s="114">
        <f t="shared" si="86"/>
        <v>0</v>
      </c>
      <c r="AJ268" s="114">
        <f t="shared" si="87"/>
        <v>0.33</v>
      </c>
      <c r="AK268" s="105"/>
    </row>
    <row r="269" spans="1:37" ht="15" x14ac:dyDescent="0.25">
      <c r="A269" s="117"/>
      <c r="B269" s="118" t="s">
        <v>238</v>
      </c>
      <c r="C269" s="120" t="s">
        <v>592</v>
      </c>
      <c r="D269" s="114">
        <f t="shared" si="74"/>
        <v>25</v>
      </c>
      <c r="E269" s="114">
        <f t="shared" si="75"/>
        <v>19</v>
      </c>
      <c r="F269" s="114">
        <f t="shared" si="76"/>
        <v>44</v>
      </c>
      <c r="G269" s="114">
        <v>4</v>
      </c>
      <c r="H269" s="114">
        <v>7</v>
      </c>
      <c r="I269" s="114">
        <v>11</v>
      </c>
      <c r="J269" s="114">
        <v>21</v>
      </c>
      <c r="K269" s="114">
        <v>12</v>
      </c>
      <c r="L269" s="114">
        <v>33</v>
      </c>
      <c r="M269" s="114">
        <v>8.65</v>
      </c>
      <c r="N269" s="114">
        <v>5.74</v>
      </c>
      <c r="O269" s="114">
        <v>14.39</v>
      </c>
      <c r="P269" s="114">
        <f t="shared" si="81"/>
        <v>12.65</v>
      </c>
      <c r="Q269" s="114">
        <f t="shared" si="82"/>
        <v>12.74</v>
      </c>
      <c r="R269" s="114">
        <f t="shared" si="83"/>
        <v>25.39</v>
      </c>
      <c r="S269" s="114">
        <f t="shared" si="77"/>
        <v>28</v>
      </c>
      <c r="T269" s="114">
        <f t="shared" si="78"/>
        <v>23</v>
      </c>
      <c r="U269" s="114">
        <f t="shared" si="79"/>
        <v>0</v>
      </c>
      <c r="V269" s="114">
        <f t="shared" si="80"/>
        <v>51</v>
      </c>
      <c r="W269" s="114">
        <v>6</v>
      </c>
      <c r="X269" s="114">
        <v>4</v>
      </c>
      <c r="Y269" s="114"/>
      <c r="Z269" s="114">
        <v>10</v>
      </c>
      <c r="AA269" s="114">
        <v>22</v>
      </c>
      <c r="AB269" s="114">
        <v>19</v>
      </c>
      <c r="AC269" s="114">
        <v>41</v>
      </c>
      <c r="AD269" s="114">
        <v>8.4</v>
      </c>
      <c r="AE269" s="114">
        <v>7.98</v>
      </c>
      <c r="AF269" s="114">
        <v>16.380000000000003</v>
      </c>
      <c r="AG269" s="114">
        <f t="shared" si="84"/>
        <v>14.4</v>
      </c>
      <c r="AH269" s="114">
        <f t="shared" si="85"/>
        <v>11.98</v>
      </c>
      <c r="AI269" s="114">
        <f t="shared" si="86"/>
        <v>0</v>
      </c>
      <c r="AJ269" s="114">
        <f t="shared" si="87"/>
        <v>26.380000000000003</v>
      </c>
      <c r="AK269" s="105"/>
    </row>
    <row r="270" spans="1:37" ht="15" x14ac:dyDescent="0.25">
      <c r="A270" s="117"/>
      <c r="B270" s="118" t="s">
        <v>240</v>
      </c>
      <c r="C270" s="120" t="s">
        <v>593</v>
      </c>
      <c r="D270" s="114">
        <f t="shared" si="74"/>
        <v>0</v>
      </c>
      <c r="E270" s="114">
        <f t="shared" si="75"/>
        <v>1</v>
      </c>
      <c r="F270" s="114">
        <f t="shared" si="76"/>
        <v>1</v>
      </c>
      <c r="G270" s="114"/>
      <c r="H270" s="114"/>
      <c r="I270" s="114"/>
      <c r="J270" s="114"/>
      <c r="K270" s="114">
        <v>1</v>
      </c>
      <c r="L270" s="114">
        <v>1</v>
      </c>
      <c r="M270" s="114"/>
      <c r="N270" s="114">
        <v>0.5</v>
      </c>
      <c r="O270" s="114">
        <v>0.5</v>
      </c>
      <c r="P270" s="114">
        <f t="shared" si="81"/>
        <v>0</v>
      </c>
      <c r="Q270" s="114">
        <f t="shared" si="82"/>
        <v>0.5</v>
      </c>
      <c r="R270" s="114">
        <f t="shared" si="83"/>
        <v>0.5</v>
      </c>
      <c r="S270" s="114">
        <f t="shared" si="77"/>
        <v>1</v>
      </c>
      <c r="T270" s="114">
        <f t="shared" si="78"/>
        <v>2</v>
      </c>
      <c r="U270" s="114">
        <f t="shared" si="79"/>
        <v>0</v>
      </c>
      <c r="V270" s="114">
        <f t="shared" si="80"/>
        <v>3</v>
      </c>
      <c r="W270" s="114">
        <v>1</v>
      </c>
      <c r="X270" s="114">
        <v>2</v>
      </c>
      <c r="Y270" s="114"/>
      <c r="Z270" s="114">
        <v>3</v>
      </c>
      <c r="AA270" s="114"/>
      <c r="AB270" s="114"/>
      <c r="AC270" s="114"/>
      <c r="AD270" s="114"/>
      <c r="AE270" s="114"/>
      <c r="AF270" s="114"/>
      <c r="AG270" s="114">
        <f t="shared" si="84"/>
        <v>1</v>
      </c>
      <c r="AH270" s="114">
        <f t="shared" si="85"/>
        <v>2</v>
      </c>
      <c r="AI270" s="114">
        <f t="shared" si="86"/>
        <v>0</v>
      </c>
      <c r="AJ270" s="114">
        <f t="shared" si="87"/>
        <v>3</v>
      </c>
      <c r="AK270" s="105"/>
    </row>
    <row r="271" spans="1:37" ht="15" x14ac:dyDescent="0.25">
      <c r="A271" s="117"/>
      <c r="B271" s="118" t="s">
        <v>230</v>
      </c>
      <c r="C271" s="120" t="s">
        <v>589</v>
      </c>
      <c r="D271" s="114">
        <f t="shared" si="74"/>
        <v>6</v>
      </c>
      <c r="E271" s="114">
        <f t="shared" si="75"/>
        <v>3</v>
      </c>
      <c r="F271" s="114">
        <f t="shared" si="76"/>
        <v>9</v>
      </c>
      <c r="G271" s="114">
        <v>3</v>
      </c>
      <c r="H271" s="114">
        <v>2</v>
      </c>
      <c r="I271" s="114">
        <v>5</v>
      </c>
      <c r="J271" s="114">
        <v>3</v>
      </c>
      <c r="K271" s="114">
        <v>1</v>
      </c>
      <c r="L271" s="114">
        <v>4</v>
      </c>
      <c r="M271" s="114">
        <v>0.75</v>
      </c>
      <c r="N271" s="114">
        <v>0.5</v>
      </c>
      <c r="O271" s="114">
        <v>1.25</v>
      </c>
      <c r="P271" s="114">
        <f t="shared" si="81"/>
        <v>3.75</v>
      </c>
      <c r="Q271" s="114">
        <f t="shared" si="82"/>
        <v>2.5</v>
      </c>
      <c r="R271" s="114">
        <f t="shared" si="83"/>
        <v>6.25</v>
      </c>
      <c r="S271" s="114">
        <f t="shared" si="77"/>
        <v>7</v>
      </c>
      <c r="T271" s="114">
        <f t="shared" si="78"/>
        <v>3</v>
      </c>
      <c r="U271" s="114">
        <f t="shared" si="79"/>
        <v>0</v>
      </c>
      <c r="V271" s="114">
        <f t="shared" si="80"/>
        <v>10</v>
      </c>
      <c r="W271" s="114">
        <v>3</v>
      </c>
      <c r="X271" s="114">
        <v>1</v>
      </c>
      <c r="Y271" s="114"/>
      <c r="Z271" s="114">
        <v>4</v>
      </c>
      <c r="AA271" s="114">
        <v>4</v>
      </c>
      <c r="AB271" s="114">
        <v>2</v>
      </c>
      <c r="AC271" s="114">
        <v>6</v>
      </c>
      <c r="AD271" s="114">
        <v>2.41</v>
      </c>
      <c r="AE271" s="114">
        <v>1.25</v>
      </c>
      <c r="AF271" s="114">
        <v>3.66</v>
      </c>
      <c r="AG271" s="114">
        <f t="shared" si="84"/>
        <v>5.41</v>
      </c>
      <c r="AH271" s="114">
        <f t="shared" si="85"/>
        <v>2.25</v>
      </c>
      <c r="AI271" s="114">
        <f t="shared" si="86"/>
        <v>0</v>
      </c>
      <c r="AJ271" s="114">
        <f t="shared" si="87"/>
        <v>7.66</v>
      </c>
      <c r="AK271" s="105"/>
    </row>
    <row r="272" spans="1:37" ht="15" x14ac:dyDescent="0.25">
      <c r="A272" s="117"/>
      <c r="B272" s="118" t="s">
        <v>242</v>
      </c>
      <c r="C272" s="120" t="s">
        <v>594</v>
      </c>
      <c r="D272" s="114">
        <f t="shared" si="74"/>
        <v>7</v>
      </c>
      <c r="E272" s="114">
        <f t="shared" si="75"/>
        <v>4</v>
      </c>
      <c r="F272" s="114">
        <f t="shared" si="76"/>
        <v>11</v>
      </c>
      <c r="G272" s="114">
        <v>2</v>
      </c>
      <c r="H272" s="114">
        <v>3</v>
      </c>
      <c r="I272" s="114">
        <v>5</v>
      </c>
      <c r="J272" s="114">
        <v>5</v>
      </c>
      <c r="K272" s="114">
        <v>1</v>
      </c>
      <c r="L272" s="114">
        <v>6</v>
      </c>
      <c r="M272" s="114">
        <v>2.25</v>
      </c>
      <c r="N272" s="114">
        <v>0.25</v>
      </c>
      <c r="O272" s="114">
        <v>2.5</v>
      </c>
      <c r="P272" s="114">
        <f t="shared" si="81"/>
        <v>4.25</v>
      </c>
      <c r="Q272" s="114">
        <f t="shared" si="82"/>
        <v>3.25</v>
      </c>
      <c r="R272" s="114">
        <f t="shared" si="83"/>
        <v>7.5</v>
      </c>
      <c r="S272" s="114">
        <f t="shared" si="77"/>
        <v>9</v>
      </c>
      <c r="T272" s="114">
        <f t="shared" si="78"/>
        <v>4</v>
      </c>
      <c r="U272" s="114">
        <f t="shared" si="79"/>
        <v>0</v>
      </c>
      <c r="V272" s="114">
        <f t="shared" si="80"/>
        <v>13</v>
      </c>
      <c r="W272" s="114">
        <v>5</v>
      </c>
      <c r="X272" s="114">
        <v>2</v>
      </c>
      <c r="Y272" s="114"/>
      <c r="Z272" s="114">
        <v>7</v>
      </c>
      <c r="AA272" s="114">
        <v>4</v>
      </c>
      <c r="AB272" s="114">
        <v>2</v>
      </c>
      <c r="AC272" s="114">
        <v>6</v>
      </c>
      <c r="AD272" s="114">
        <v>1.08</v>
      </c>
      <c r="AE272" s="114">
        <v>0.75</v>
      </c>
      <c r="AF272" s="114">
        <v>1.83</v>
      </c>
      <c r="AG272" s="114">
        <f t="shared" si="84"/>
        <v>6.08</v>
      </c>
      <c r="AH272" s="114">
        <f t="shared" si="85"/>
        <v>2.75</v>
      </c>
      <c r="AI272" s="114">
        <f t="shared" si="86"/>
        <v>0</v>
      </c>
      <c r="AJ272" s="114">
        <f t="shared" si="87"/>
        <v>8.83</v>
      </c>
      <c r="AK272" s="105"/>
    </row>
    <row r="273" spans="1:37" ht="15" x14ac:dyDescent="0.25">
      <c r="A273" s="117"/>
      <c r="B273" s="118" t="s">
        <v>244</v>
      </c>
      <c r="C273" s="120" t="s">
        <v>595</v>
      </c>
      <c r="D273" s="114">
        <f t="shared" si="74"/>
        <v>2</v>
      </c>
      <c r="E273" s="114">
        <f t="shared" si="75"/>
        <v>1</v>
      </c>
      <c r="F273" s="114">
        <f t="shared" si="76"/>
        <v>3</v>
      </c>
      <c r="G273" s="114"/>
      <c r="H273" s="114"/>
      <c r="I273" s="114"/>
      <c r="J273" s="114">
        <v>2</v>
      </c>
      <c r="K273" s="114">
        <v>1</v>
      </c>
      <c r="L273" s="114">
        <v>3</v>
      </c>
      <c r="M273" s="114">
        <v>0.5</v>
      </c>
      <c r="N273" s="114">
        <v>0.25</v>
      </c>
      <c r="O273" s="114">
        <v>0.75</v>
      </c>
      <c r="P273" s="114">
        <f t="shared" si="81"/>
        <v>0.5</v>
      </c>
      <c r="Q273" s="114">
        <f t="shared" si="82"/>
        <v>0.25</v>
      </c>
      <c r="R273" s="114">
        <f t="shared" si="83"/>
        <v>0.75</v>
      </c>
      <c r="S273" s="114">
        <f t="shared" si="77"/>
        <v>1</v>
      </c>
      <c r="T273" s="114">
        <f t="shared" si="78"/>
        <v>1</v>
      </c>
      <c r="U273" s="114">
        <f t="shared" si="79"/>
        <v>0</v>
      </c>
      <c r="V273" s="114">
        <f t="shared" si="80"/>
        <v>2</v>
      </c>
      <c r="W273" s="114"/>
      <c r="X273" s="114">
        <v>1</v>
      </c>
      <c r="Y273" s="114"/>
      <c r="Z273" s="114">
        <v>1</v>
      </c>
      <c r="AA273" s="114">
        <v>1</v>
      </c>
      <c r="AB273" s="114"/>
      <c r="AC273" s="114">
        <v>1</v>
      </c>
      <c r="AD273" s="114">
        <v>0.25</v>
      </c>
      <c r="AE273" s="114"/>
      <c r="AF273" s="114">
        <v>0.25</v>
      </c>
      <c r="AG273" s="114">
        <f t="shared" si="84"/>
        <v>0.25</v>
      </c>
      <c r="AH273" s="114">
        <f t="shared" si="85"/>
        <v>1</v>
      </c>
      <c r="AI273" s="114">
        <f t="shared" si="86"/>
        <v>0</v>
      </c>
      <c r="AJ273" s="114">
        <f t="shared" si="87"/>
        <v>1.25</v>
      </c>
      <c r="AK273" s="105"/>
    </row>
    <row r="274" spans="1:37" ht="15" x14ac:dyDescent="0.25">
      <c r="A274" s="117"/>
      <c r="B274" s="118" t="s">
        <v>246</v>
      </c>
      <c r="C274" s="120" t="s">
        <v>596</v>
      </c>
      <c r="D274" s="114">
        <f t="shared" si="74"/>
        <v>8</v>
      </c>
      <c r="E274" s="114">
        <f t="shared" si="75"/>
        <v>3</v>
      </c>
      <c r="F274" s="114">
        <f t="shared" si="76"/>
        <v>11</v>
      </c>
      <c r="G274" s="114">
        <v>2</v>
      </c>
      <c r="H274" s="114">
        <v>1</v>
      </c>
      <c r="I274" s="114">
        <v>3</v>
      </c>
      <c r="J274" s="114">
        <v>6</v>
      </c>
      <c r="K274" s="114">
        <v>2</v>
      </c>
      <c r="L274" s="114">
        <v>8</v>
      </c>
      <c r="M274" s="114">
        <v>1.5</v>
      </c>
      <c r="N274" s="114">
        <v>0.75</v>
      </c>
      <c r="O274" s="114">
        <v>2.25</v>
      </c>
      <c r="P274" s="114">
        <f t="shared" si="81"/>
        <v>3.5</v>
      </c>
      <c r="Q274" s="114">
        <f t="shared" si="82"/>
        <v>1.75</v>
      </c>
      <c r="R274" s="114">
        <f t="shared" si="83"/>
        <v>5.25</v>
      </c>
      <c r="S274" s="114">
        <f t="shared" si="77"/>
        <v>7</v>
      </c>
      <c r="T274" s="114">
        <f t="shared" si="78"/>
        <v>4</v>
      </c>
      <c r="U274" s="114">
        <f t="shared" si="79"/>
        <v>0</v>
      </c>
      <c r="V274" s="114">
        <f t="shared" si="80"/>
        <v>11</v>
      </c>
      <c r="W274" s="114">
        <v>3</v>
      </c>
      <c r="X274" s="114">
        <v>1</v>
      </c>
      <c r="Y274" s="114"/>
      <c r="Z274" s="114">
        <v>4</v>
      </c>
      <c r="AA274" s="114">
        <v>4</v>
      </c>
      <c r="AB274" s="114">
        <v>3</v>
      </c>
      <c r="AC274" s="114">
        <v>7</v>
      </c>
      <c r="AD274" s="114">
        <v>1.25</v>
      </c>
      <c r="AE274" s="114">
        <v>1.25</v>
      </c>
      <c r="AF274" s="114">
        <v>2.5</v>
      </c>
      <c r="AG274" s="114">
        <f t="shared" si="84"/>
        <v>4.25</v>
      </c>
      <c r="AH274" s="114">
        <f t="shared" si="85"/>
        <v>2.25</v>
      </c>
      <c r="AI274" s="114">
        <f t="shared" si="86"/>
        <v>0</v>
      </c>
      <c r="AJ274" s="114">
        <f t="shared" si="87"/>
        <v>6.5</v>
      </c>
      <c r="AK274" s="105"/>
    </row>
    <row r="275" spans="1:37" ht="15" x14ac:dyDescent="0.25">
      <c r="A275" s="117"/>
      <c r="B275" s="118" t="s">
        <v>472</v>
      </c>
      <c r="C275" s="120" t="s">
        <v>473</v>
      </c>
      <c r="D275" s="114">
        <f t="shared" si="74"/>
        <v>1</v>
      </c>
      <c r="E275" s="114">
        <f t="shared" si="75"/>
        <v>0</v>
      </c>
      <c r="F275" s="114">
        <f t="shared" si="76"/>
        <v>1</v>
      </c>
      <c r="G275" s="114"/>
      <c r="H275" s="114"/>
      <c r="I275" s="114"/>
      <c r="J275" s="114">
        <v>1</v>
      </c>
      <c r="K275" s="114"/>
      <c r="L275" s="114">
        <v>1</v>
      </c>
      <c r="M275" s="114">
        <v>0.25</v>
      </c>
      <c r="N275" s="114"/>
      <c r="O275" s="114">
        <v>0.25</v>
      </c>
      <c r="P275" s="114">
        <f t="shared" si="81"/>
        <v>0.25</v>
      </c>
      <c r="Q275" s="114">
        <f t="shared" si="82"/>
        <v>0</v>
      </c>
      <c r="R275" s="114">
        <f t="shared" si="83"/>
        <v>0.25</v>
      </c>
      <c r="S275" s="114">
        <f t="shared" si="77"/>
        <v>0</v>
      </c>
      <c r="T275" s="114">
        <f t="shared" si="78"/>
        <v>0</v>
      </c>
      <c r="U275" s="114">
        <f t="shared" si="79"/>
        <v>0</v>
      </c>
      <c r="V275" s="114">
        <f t="shared" si="80"/>
        <v>0</v>
      </c>
      <c r="W275" s="114"/>
      <c r="X275" s="114"/>
      <c r="Y275" s="114"/>
      <c r="Z275" s="114"/>
      <c r="AA275" s="114"/>
      <c r="AB275" s="114"/>
      <c r="AC275" s="114"/>
      <c r="AD275" s="114"/>
      <c r="AE275" s="114"/>
      <c r="AF275" s="114"/>
      <c r="AG275" s="114">
        <f t="shared" si="84"/>
        <v>0</v>
      </c>
      <c r="AH275" s="114">
        <f t="shared" si="85"/>
        <v>0</v>
      </c>
      <c r="AI275" s="114">
        <f t="shared" si="86"/>
        <v>0</v>
      </c>
      <c r="AJ275" s="114">
        <f t="shared" si="87"/>
        <v>0</v>
      </c>
      <c r="AK275" s="105"/>
    </row>
    <row r="276" spans="1:37" ht="15" x14ac:dyDescent="0.25">
      <c r="A276" s="118" t="s">
        <v>611</v>
      </c>
      <c r="B276" s="108"/>
      <c r="C276" s="108"/>
      <c r="D276" s="110">
        <f t="shared" si="74"/>
        <v>33</v>
      </c>
      <c r="E276" s="110">
        <f t="shared" si="75"/>
        <v>16</v>
      </c>
      <c r="F276" s="110">
        <f t="shared" si="76"/>
        <v>49</v>
      </c>
      <c r="G276" s="110"/>
      <c r="H276" s="110"/>
      <c r="I276" s="110"/>
      <c r="J276" s="110">
        <v>33</v>
      </c>
      <c r="K276" s="110">
        <v>16</v>
      </c>
      <c r="L276" s="110">
        <v>49</v>
      </c>
      <c r="M276" s="110">
        <v>13.650000000000009</v>
      </c>
      <c r="N276" s="110">
        <v>6.0799999999999992</v>
      </c>
      <c r="O276" s="110">
        <v>19.730000000000004</v>
      </c>
      <c r="P276" s="110">
        <f t="shared" si="81"/>
        <v>13.650000000000009</v>
      </c>
      <c r="Q276" s="110">
        <f t="shared" si="82"/>
        <v>6.0799999999999992</v>
      </c>
      <c r="R276" s="110">
        <f t="shared" si="83"/>
        <v>19.730000000000008</v>
      </c>
      <c r="S276" s="110">
        <f t="shared" si="77"/>
        <v>35</v>
      </c>
      <c r="T276" s="110">
        <f t="shared" si="78"/>
        <v>13</v>
      </c>
      <c r="U276" s="110">
        <f t="shared" si="79"/>
        <v>0</v>
      </c>
      <c r="V276" s="110">
        <f t="shared" si="80"/>
        <v>48</v>
      </c>
      <c r="W276" s="110"/>
      <c r="X276" s="110"/>
      <c r="Y276" s="110"/>
      <c r="Z276" s="110"/>
      <c r="AA276" s="110">
        <v>35</v>
      </c>
      <c r="AB276" s="110">
        <v>13</v>
      </c>
      <c r="AC276" s="110">
        <v>48</v>
      </c>
      <c r="AD276" s="110">
        <v>14.410000000000013</v>
      </c>
      <c r="AE276" s="110">
        <v>4.9399999999999995</v>
      </c>
      <c r="AF276" s="110">
        <v>19.350000000000012</v>
      </c>
      <c r="AG276" s="110">
        <f t="shared" si="84"/>
        <v>14.410000000000013</v>
      </c>
      <c r="AH276" s="110">
        <f t="shared" si="85"/>
        <v>4.9399999999999995</v>
      </c>
      <c r="AI276" s="110">
        <f t="shared" si="86"/>
        <v>0</v>
      </c>
      <c r="AJ276" s="110">
        <f t="shared" si="87"/>
        <v>19.350000000000012</v>
      </c>
      <c r="AK276" s="105"/>
    </row>
    <row r="277" spans="1:37" ht="15" x14ac:dyDescent="0.25">
      <c r="A277" s="119" t="s">
        <v>452</v>
      </c>
      <c r="B277" s="109" t="s">
        <v>483</v>
      </c>
      <c r="C277" s="108"/>
      <c r="D277" s="110">
        <f t="shared" si="74"/>
        <v>33</v>
      </c>
      <c r="E277" s="110">
        <f t="shared" si="75"/>
        <v>16</v>
      </c>
      <c r="F277" s="110">
        <f t="shared" si="76"/>
        <v>49</v>
      </c>
      <c r="G277" s="110"/>
      <c r="H277" s="110"/>
      <c r="I277" s="110"/>
      <c r="J277" s="110">
        <v>33</v>
      </c>
      <c r="K277" s="110">
        <v>16</v>
      </c>
      <c r="L277" s="110">
        <v>49</v>
      </c>
      <c r="M277" s="110">
        <v>13.650000000000009</v>
      </c>
      <c r="N277" s="110">
        <v>6.0799999999999992</v>
      </c>
      <c r="O277" s="110">
        <v>19.730000000000004</v>
      </c>
      <c r="P277" s="110">
        <f t="shared" si="81"/>
        <v>13.650000000000009</v>
      </c>
      <c r="Q277" s="110">
        <f t="shared" si="82"/>
        <v>6.0799999999999992</v>
      </c>
      <c r="R277" s="110">
        <f t="shared" si="83"/>
        <v>19.730000000000008</v>
      </c>
      <c r="S277" s="110">
        <f t="shared" si="77"/>
        <v>35</v>
      </c>
      <c r="T277" s="110">
        <f t="shared" si="78"/>
        <v>13</v>
      </c>
      <c r="U277" s="110">
        <f t="shared" si="79"/>
        <v>0</v>
      </c>
      <c r="V277" s="110">
        <f t="shared" si="80"/>
        <v>48</v>
      </c>
      <c r="W277" s="110"/>
      <c r="X277" s="110"/>
      <c r="Y277" s="110"/>
      <c r="Z277" s="110"/>
      <c r="AA277" s="110">
        <v>35</v>
      </c>
      <c r="AB277" s="110">
        <v>13</v>
      </c>
      <c r="AC277" s="110">
        <v>48</v>
      </c>
      <c r="AD277" s="110">
        <v>14.410000000000013</v>
      </c>
      <c r="AE277" s="110">
        <v>4.9399999999999995</v>
      </c>
      <c r="AF277" s="110">
        <v>19.350000000000012</v>
      </c>
      <c r="AG277" s="110">
        <f t="shared" si="84"/>
        <v>14.410000000000013</v>
      </c>
      <c r="AH277" s="110">
        <f t="shared" si="85"/>
        <v>4.9399999999999995</v>
      </c>
      <c r="AI277" s="110">
        <f t="shared" si="86"/>
        <v>0</v>
      </c>
      <c r="AJ277" s="110">
        <f t="shared" si="87"/>
        <v>19.350000000000012</v>
      </c>
      <c r="AK277" s="105"/>
    </row>
    <row r="278" spans="1:37" ht="15" x14ac:dyDescent="0.25">
      <c r="A278" s="117"/>
      <c r="B278" s="118" t="s">
        <v>605</v>
      </c>
      <c r="C278" s="120" t="s">
        <v>606</v>
      </c>
      <c r="D278" s="114">
        <f t="shared" si="74"/>
        <v>33</v>
      </c>
      <c r="E278" s="114">
        <f t="shared" si="75"/>
        <v>16</v>
      </c>
      <c r="F278" s="114">
        <f t="shared" si="76"/>
        <v>49</v>
      </c>
      <c r="G278" s="114"/>
      <c r="H278" s="114"/>
      <c r="I278" s="114"/>
      <c r="J278" s="114">
        <v>33</v>
      </c>
      <c r="K278" s="114">
        <v>16</v>
      </c>
      <c r="L278" s="114">
        <v>49</v>
      </c>
      <c r="M278" s="114">
        <v>13.650000000000009</v>
      </c>
      <c r="N278" s="114">
        <v>6.0799999999999992</v>
      </c>
      <c r="O278" s="114">
        <v>19.730000000000004</v>
      </c>
      <c r="P278" s="114">
        <f t="shared" si="81"/>
        <v>13.650000000000009</v>
      </c>
      <c r="Q278" s="114">
        <f t="shared" si="82"/>
        <v>6.0799999999999992</v>
      </c>
      <c r="R278" s="114">
        <f t="shared" si="83"/>
        <v>19.730000000000008</v>
      </c>
      <c r="S278" s="114">
        <f t="shared" si="77"/>
        <v>32</v>
      </c>
      <c r="T278" s="114">
        <f t="shared" si="78"/>
        <v>12</v>
      </c>
      <c r="U278" s="114">
        <f t="shared" si="79"/>
        <v>0</v>
      </c>
      <c r="V278" s="114">
        <f t="shared" si="80"/>
        <v>44</v>
      </c>
      <c r="W278" s="114"/>
      <c r="X278" s="114"/>
      <c r="Y278" s="114"/>
      <c r="Z278" s="114"/>
      <c r="AA278" s="114">
        <v>32</v>
      </c>
      <c r="AB278" s="114">
        <v>12</v>
      </c>
      <c r="AC278" s="114">
        <v>44</v>
      </c>
      <c r="AD278" s="114">
        <v>13.27000000000001</v>
      </c>
      <c r="AE278" s="114">
        <v>4.5599999999999996</v>
      </c>
      <c r="AF278" s="114">
        <v>17.830000000000013</v>
      </c>
      <c r="AG278" s="114">
        <f t="shared" si="84"/>
        <v>13.27000000000001</v>
      </c>
      <c r="AH278" s="114">
        <f t="shared" si="85"/>
        <v>4.5599999999999996</v>
      </c>
      <c r="AI278" s="114">
        <f t="shared" si="86"/>
        <v>0</v>
      </c>
      <c r="AJ278" s="114">
        <f t="shared" si="87"/>
        <v>17.830000000000009</v>
      </c>
      <c r="AK278" s="105"/>
    </row>
    <row r="279" spans="1:37" ht="15" x14ac:dyDescent="0.25">
      <c r="A279" s="117"/>
      <c r="B279" s="118" t="s">
        <v>603</v>
      </c>
      <c r="C279" s="120" t="s">
        <v>604</v>
      </c>
      <c r="D279" s="114">
        <f t="shared" si="74"/>
        <v>0</v>
      </c>
      <c r="E279" s="114">
        <f t="shared" si="75"/>
        <v>0</v>
      </c>
      <c r="F279" s="114">
        <f t="shared" si="76"/>
        <v>0</v>
      </c>
      <c r="G279" s="114"/>
      <c r="H279" s="114"/>
      <c r="I279" s="114"/>
      <c r="J279" s="114"/>
      <c r="K279" s="114"/>
      <c r="L279" s="114"/>
      <c r="M279" s="114"/>
      <c r="N279" s="114"/>
      <c r="O279" s="114"/>
      <c r="P279" s="114">
        <f t="shared" si="81"/>
        <v>0</v>
      </c>
      <c r="Q279" s="114">
        <f t="shared" si="82"/>
        <v>0</v>
      </c>
      <c r="R279" s="114">
        <f t="shared" si="83"/>
        <v>0</v>
      </c>
      <c r="S279" s="114">
        <f t="shared" si="77"/>
        <v>3</v>
      </c>
      <c r="T279" s="114">
        <f t="shared" si="78"/>
        <v>1</v>
      </c>
      <c r="U279" s="114">
        <f t="shared" si="79"/>
        <v>0</v>
      </c>
      <c r="V279" s="114">
        <f t="shared" si="80"/>
        <v>4</v>
      </c>
      <c r="W279" s="114"/>
      <c r="X279" s="114"/>
      <c r="Y279" s="114"/>
      <c r="Z279" s="114"/>
      <c r="AA279" s="114">
        <v>3</v>
      </c>
      <c r="AB279" s="114">
        <v>1</v>
      </c>
      <c r="AC279" s="114">
        <v>4</v>
      </c>
      <c r="AD279" s="114">
        <v>1.1400000000000001</v>
      </c>
      <c r="AE279" s="114">
        <v>0.38</v>
      </c>
      <c r="AF279" s="114">
        <v>1.52</v>
      </c>
      <c r="AG279" s="114">
        <f t="shared" si="84"/>
        <v>1.1400000000000001</v>
      </c>
      <c r="AH279" s="114">
        <f t="shared" si="85"/>
        <v>0.38</v>
      </c>
      <c r="AI279" s="114">
        <f t="shared" si="86"/>
        <v>0</v>
      </c>
      <c r="AJ279" s="114">
        <f t="shared" si="87"/>
        <v>1.52</v>
      </c>
      <c r="AK279" s="105"/>
    </row>
    <row r="280" spans="1:37" ht="15" x14ac:dyDescent="0.25">
      <c r="A280" s="118" t="s">
        <v>396</v>
      </c>
      <c r="B280" s="108"/>
      <c r="C280" s="108"/>
      <c r="D280" s="110">
        <f t="shared" si="74"/>
        <v>10</v>
      </c>
      <c r="E280" s="110">
        <f t="shared" si="75"/>
        <v>11</v>
      </c>
      <c r="F280" s="110">
        <f t="shared" si="76"/>
        <v>21</v>
      </c>
      <c r="G280" s="110">
        <v>1</v>
      </c>
      <c r="H280" s="110">
        <v>3</v>
      </c>
      <c r="I280" s="110">
        <v>4</v>
      </c>
      <c r="J280" s="110">
        <v>9</v>
      </c>
      <c r="K280" s="110">
        <v>8</v>
      </c>
      <c r="L280" s="110">
        <v>17</v>
      </c>
      <c r="M280" s="110">
        <v>4.53</v>
      </c>
      <c r="N280" s="110">
        <v>4.1499999999999995</v>
      </c>
      <c r="O280" s="110">
        <v>8.6800000000000015</v>
      </c>
      <c r="P280" s="110">
        <f t="shared" si="81"/>
        <v>5.53</v>
      </c>
      <c r="Q280" s="110">
        <f t="shared" si="82"/>
        <v>7.1499999999999995</v>
      </c>
      <c r="R280" s="110">
        <f t="shared" si="83"/>
        <v>12.68</v>
      </c>
      <c r="S280" s="110">
        <f t="shared" si="77"/>
        <v>21</v>
      </c>
      <c r="T280" s="110">
        <f t="shared" si="78"/>
        <v>15</v>
      </c>
      <c r="U280" s="110">
        <f t="shared" si="79"/>
        <v>0</v>
      </c>
      <c r="V280" s="110">
        <f t="shared" si="80"/>
        <v>36</v>
      </c>
      <c r="W280" s="110">
        <v>3</v>
      </c>
      <c r="X280" s="110">
        <v>3</v>
      </c>
      <c r="Y280" s="110"/>
      <c r="Z280" s="110">
        <v>6</v>
      </c>
      <c r="AA280" s="110">
        <v>18</v>
      </c>
      <c r="AB280" s="110">
        <v>12</v>
      </c>
      <c r="AC280" s="110">
        <v>30</v>
      </c>
      <c r="AD280" s="110">
        <v>10.300000000000002</v>
      </c>
      <c r="AE280" s="110">
        <v>6.0399999999999991</v>
      </c>
      <c r="AF280" s="110">
        <v>16.340000000000007</v>
      </c>
      <c r="AG280" s="110">
        <f t="shared" si="84"/>
        <v>13.300000000000002</v>
      </c>
      <c r="AH280" s="110">
        <f t="shared" si="85"/>
        <v>9.0399999999999991</v>
      </c>
      <c r="AI280" s="110">
        <f t="shared" si="86"/>
        <v>0</v>
      </c>
      <c r="AJ280" s="110">
        <f t="shared" si="87"/>
        <v>22.340000000000003</v>
      </c>
      <c r="AK280" s="105"/>
    </row>
    <row r="281" spans="1:37" ht="15" x14ac:dyDescent="0.25">
      <c r="A281" s="119">
        <v>7</v>
      </c>
      <c r="B281" s="109" t="s">
        <v>397</v>
      </c>
      <c r="C281" s="108"/>
      <c r="D281" s="110">
        <f t="shared" si="74"/>
        <v>10</v>
      </c>
      <c r="E281" s="110">
        <f t="shared" si="75"/>
        <v>11</v>
      </c>
      <c r="F281" s="110">
        <f t="shared" si="76"/>
        <v>21</v>
      </c>
      <c r="G281" s="110">
        <v>1</v>
      </c>
      <c r="H281" s="110">
        <v>3</v>
      </c>
      <c r="I281" s="110">
        <v>4</v>
      </c>
      <c r="J281" s="110">
        <v>9</v>
      </c>
      <c r="K281" s="110">
        <v>8</v>
      </c>
      <c r="L281" s="110">
        <v>17</v>
      </c>
      <c r="M281" s="110">
        <v>4.53</v>
      </c>
      <c r="N281" s="110">
        <v>4.1499999999999995</v>
      </c>
      <c r="O281" s="110">
        <v>8.6800000000000015</v>
      </c>
      <c r="P281" s="110">
        <f t="shared" si="81"/>
        <v>5.53</v>
      </c>
      <c r="Q281" s="110">
        <f t="shared" si="82"/>
        <v>7.1499999999999995</v>
      </c>
      <c r="R281" s="110">
        <f t="shared" si="83"/>
        <v>12.68</v>
      </c>
      <c r="S281" s="110">
        <f t="shared" si="77"/>
        <v>21</v>
      </c>
      <c r="T281" s="110">
        <f t="shared" si="78"/>
        <v>15</v>
      </c>
      <c r="U281" s="110">
        <f t="shared" si="79"/>
        <v>0</v>
      </c>
      <c r="V281" s="110">
        <f t="shared" si="80"/>
        <v>36</v>
      </c>
      <c r="W281" s="110">
        <v>3</v>
      </c>
      <c r="X281" s="110">
        <v>3</v>
      </c>
      <c r="Y281" s="110"/>
      <c r="Z281" s="110">
        <v>6</v>
      </c>
      <c r="AA281" s="110">
        <v>18</v>
      </c>
      <c r="AB281" s="110">
        <v>12</v>
      </c>
      <c r="AC281" s="110">
        <v>30</v>
      </c>
      <c r="AD281" s="110">
        <v>10.300000000000002</v>
      </c>
      <c r="AE281" s="110">
        <v>6.0399999999999991</v>
      </c>
      <c r="AF281" s="110">
        <v>16.340000000000007</v>
      </c>
      <c r="AG281" s="110">
        <f t="shared" si="84"/>
        <v>13.300000000000002</v>
      </c>
      <c r="AH281" s="110">
        <f t="shared" si="85"/>
        <v>9.0399999999999991</v>
      </c>
      <c r="AI281" s="110">
        <f t="shared" si="86"/>
        <v>0</v>
      </c>
      <c r="AJ281" s="110">
        <f t="shared" si="87"/>
        <v>22.340000000000003</v>
      </c>
      <c r="AK281" s="105"/>
    </row>
    <row r="282" spans="1:37" ht="15" x14ac:dyDescent="0.25">
      <c r="A282" s="117"/>
      <c r="B282" s="118" t="s">
        <v>362</v>
      </c>
      <c r="C282" s="120" t="s">
        <v>597</v>
      </c>
      <c r="D282" s="114">
        <f t="shared" si="74"/>
        <v>10</v>
      </c>
      <c r="E282" s="114">
        <f t="shared" si="75"/>
        <v>11</v>
      </c>
      <c r="F282" s="114">
        <f t="shared" si="76"/>
        <v>21</v>
      </c>
      <c r="G282" s="114">
        <v>1</v>
      </c>
      <c r="H282" s="114">
        <v>3</v>
      </c>
      <c r="I282" s="114">
        <v>4</v>
      </c>
      <c r="J282" s="114">
        <v>9</v>
      </c>
      <c r="K282" s="114">
        <v>8</v>
      </c>
      <c r="L282" s="114">
        <v>17</v>
      </c>
      <c r="M282" s="114">
        <v>4.53</v>
      </c>
      <c r="N282" s="114">
        <v>4.1499999999999995</v>
      </c>
      <c r="O282" s="114">
        <v>8.6800000000000015</v>
      </c>
      <c r="P282" s="114">
        <f t="shared" si="81"/>
        <v>5.53</v>
      </c>
      <c r="Q282" s="114">
        <f t="shared" si="82"/>
        <v>7.1499999999999995</v>
      </c>
      <c r="R282" s="114">
        <f t="shared" si="83"/>
        <v>12.68</v>
      </c>
      <c r="S282" s="114">
        <f t="shared" si="77"/>
        <v>21</v>
      </c>
      <c r="T282" s="114">
        <f t="shared" si="78"/>
        <v>15</v>
      </c>
      <c r="U282" s="114">
        <f t="shared" si="79"/>
        <v>0</v>
      </c>
      <c r="V282" s="114">
        <f t="shared" si="80"/>
        <v>36</v>
      </c>
      <c r="W282" s="114">
        <v>3</v>
      </c>
      <c r="X282" s="114">
        <v>3</v>
      </c>
      <c r="Y282" s="114"/>
      <c r="Z282" s="114">
        <v>6</v>
      </c>
      <c r="AA282" s="114">
        <v>18</v>
      </c>
      <c r="AB282" s="114">
        <v>12</v>
      </c>
      <c r="AC282" s="114">
        <v>30</v>
      </c>
      <c r="AD282" s="114">
        <v>10.300000000000002</v>
      </c>
      <c r="AE282" s="114">
        <v>6.0399999999999991</v>
      </c>
      <c r="AF282" s="114">
        <v>16.340000000000007</v>
      </c>
      <c r="AG282" s="114">
        <f t="shared" si="84"/>
        <v>13.300000000000002</v>
      </c>
      <c r="AH282" s="114">
        <f t="shared" si="85"/>
        <v>9.0399999999999991</v>
      </c>
      <c r="AI282" s="114">
        <f t="shared" si="86"/>
        <v>0</v>
      </c>
      <c r="AJ282" s="114">
        <f t="shared" si="87"/>
        <v>22.340000000000003</v>
      </c>
      <c r="AK282" s="105"/>
    </row>
    <row r="283" spans="1:37" ht="15" x14ac:dyDescent="0.25">
      <c r="A283" s="111" t="s">
        <v>414</v>
      </c>
      <c r="B283" s="117"/>
      <c r="C283" s="117"/>
      <c r="D283" s="112">
        <f t="shared" si="74"/>
        <v>39</v>
      </c>
      <c r="E283" s="112">
        <f t="shared" si="75"/>
        <v>60</v>
      </c>
      <c r="F283" s="112">
        <f t="shared" si="76"/>
        <v>99</v>
      </c>
      <c r="G283" s="112">
        <v>26</v>
      </c>
      <c r="H283" s="112">
        <v>36</v>
      </c>
      <c r="I283" s="112">
        <v>62</v>
      </c>
      <c r="J283" s="112">
        <v>13</v>
      </c>
      <c r="K283" s="112">
        <v>24</v>
      </c>
      <c r="L283" s="112">
        <v>37</v>
      </c>
      <c r="M283" s="112">
        <v>8.67</v>
      </c>
      <c r="N283" s="112">
        <v>16.900000000000002</v>
      </c>
      <c r="O283" s="112">
        <v>25.57</v>
      </c>
      <c r="P283" s="112">
        <f t="shared" si="81"/>
        <v>34.67</v>
      </c>
      <c r="Q283" s="112">
        <f t="shared" si="82"/>
        <v>52.900000000000006</v>
      </c>
      <c r="R283" s="112">
        <f t="shared" si="83"/>
        <v>87.570000000000007</v>
      </c>
      <c r="S283" s="112">
        <f t="shared" si="77"/>
        <v>28</v>
      </c>
      <c r="T283" s="112">
        <f t="shared" si="78"/>
        <v>57</v>
      </c>
      <c r="U283" s="112">
        <f t="shared" si="79"/>
        <v>0</v>
      </c>
      <c r="V283" s="112">
        <f t="shared" si="80"/>
        <v>85</v>
      </c>
      <c r="W283" s="112">
        <v>17</v>
      </c>
      <c r="X283" s="112">
        <v>36</v>
      </c>
      <c r="Y283" s="112"/>
      <c r="Z283" s="112">
        <v>53</v>
      </c>
      <c r="AA283" s="112">
        <v>11</v>
      </c>
      <c r="AB283" s="112">
        <v>21</v>
      </c>
      <c r="AC283" s="112">
        <v>32</v>
      </c>
      <c r="AD283" s="112">
        <v>6.89</v>
      </c>
      <c r="AE283" s="112">
        <v>14.400000000000002</v>
      </c>
      <c r="AF283" s="112">
        <v>21.290000000000003</v>
      </c>
      <c r="AG283" s="112">
        <f t="shared" si="84"/>
        <v>23.89</v>
      </c>
      <c r="AH283" s="112">
        <f t="shared" si="85"/>
        <v>50.400000000000006</v>
      </c>
      <c r="AI283" s="112">
        <f t="shared" si="86"/>
        <v>0</v>
      </c>
      <c r="AJ283" s="112">
        <f t="shared" si="87"/>
        <v>74.290000000000006</v>
      </c>
      <c r="AK283" s="105"/>
    </row>
    <row r="284" spans="1:37" ht="15" x14ac:dyDescent="0.25">
      <c r="A284" s="118" t="s">
        <v>396</v>
      </c>
      <c r="B284" s="108"/>
      <c r="C284" s="108"/>
      <c r="D284" s="110">
        <f t="shared" si="74"/>
        <v>39</v>
      </c>
      <c r="E284" s="110">
        <f t="shared" si="75"/>
        <v>60</v>
      </c>
      <c r="F284" s="110">
        <f t="shared" si="76"/>
        <v>99</v>
      </c>
      <c r="G284" s="110">
        <v>26</v>
      </c>
      <c r="H284" s="110">
        <v>36</v>
      </c>
      <c r="I284" s="110">
        <v>62</v>
      </c>
      <c r="J284" s="110">
        <v>13</v>
      </c>
      <c r="K284" s="110">
        <v>24</v>
      </c>
      <c r="L284" s="110">
        <v>37</v>
      </c>
      <c r="M284" s="110">
        <v>8.67</v>
      </c>
      <c r="N284" s="110">
        <v>16.900000000000002</v>
      </c>
      <c r="O284" s="110">
        <v>25.57</v>
      </c>
      <c r="P284" s="110">
        <f t="shared" si="81"/>
        <v>34.67</v>
      </c>
      <c r="Q284" s="110">
        <f t="shared" si="82"/>
        <v>52.900000000000006</v>
      </c>
      <c r="R284" s="110">
        <f t="shared" si="83"/>
        <v>87.570000000000007</v>
      </c>
      <c r="S284" s="110">
        <f t="shared" si="77"/>
        <v>28</v>
      </c>
      <c r="T284" s="110">
        <f t="shared" si="78"/>
        <v>57</v>
      </c>
      <c r="U284" s="110">
        <f t="shared" si="79"/>
        <v>0</v>
      </c>
      <c r="V284" s="110">
        <f t="shared" si="80"/>
        <v>85</v>
      </c>
      <c r="W284" s="110">
        <v>17</v>
      </c>
      <c r="X284" s="110">
        <v>36</v>
      </c>
      <c r="Y284" s="110"/>
      <c r="Z284" s="110">
        <v>53</v>
      </c>
      <c r="AA284" s="110">
        <v>11</v>
      </c>
      <c r="AB284" s="110">
        <v>21</v>
      </c>
      <c r="AC284" s="110">
        <v>32</v>
      </c>
      <c r="AD284" s="110">
        <v>6.89</v>
      </c>
      <c r="AE284" s="110">
        <v>14.400000000000002</v>
      </c>
      <c r="AF284" s="110">
        <v>21.290000000000003</v>
      </c>
      <c r="AG284" s="110">
        <f t="shared" si="84"/>
        <v>23.89</v>
      </c>
      <c r="AH284" s="110">
        <f t="shared" si="85"/>
        <v>50.400000000000006</v>
      </c>
      <c r="AI284" s="110">
        <f t="shared" si="86"/>
        <v>0</v>
      </c>
      <c r="AJ284" s="110">
        <f t="shared" si="87"/>
        <v>74.290000000000006</v>
      </c>
      <c r="AK284" s="105"/>
    </row>
    <row r="285" spans="1:37" ht="15" x14ac:dyDescent="0.25">
      <c r="A285" s="121">
        <v>6</v>
      </c>
      <c r="B285" s="109" t="s">
        <v>300</v>
      </c>
      <c r="C285" s="108"/>
      <c r="D285" s="110">
        <f t="shared" si="74"/>
        <v>2</v>
      </c>
      <c r="E285" s="110">
        <f t="shared" si="75"/>
        <v>6</v>
      </c>
      <c r="F285" s="110">
        <f t="shared" si="76"/>
        <v>8</v>
      </c>
      <c r="G285" s="110"/>
      <c r="H285" s="110"/>
      <c r="I285" s="110"/>
      <c r="J285" s="110">
        <v>2</v>
      </c>
      <c r="K285" s="110">
        <v>6</v>
      </c>
      <c r="L285" s="110">
        <v>8</v>
      </c>
      <c r="M285" s="110">
        <v>1.76</v>
      </c>
      <c r="N285" s="110">
        <v>4.63</v>
      </c>
      <c r="O285" s="110">
        <v>6.39</v>
      </c>
      <c r="P285" s="110">
        <f t="shared" si="81"/>
        <v>1.76</v>
      </c>
      <c r="Q285" s="110">
        <f t="shared" si="82"/>
        <v>4.63</v>
      </c>
      <c r="R285" s="110">
        <f t="shared" si="83"/>
        <v>6.39</v>
      </c>
      <c r="S285" s="110">
        <f t="shared" si="77"/>
        <v>2</v>
      </c>
      <c r="T285" s="110">
        <f t="shared" si="78"/>
        <v>7</v>
      </c>
      <c r="U285" s="110">
        <f t="shared" si="79"/>
        <v>0</v>
      </c>
      <c r="V285" s="110">
        <f t="shared" si="80"/>
        <v>9</v>
      </c>
      <c r="W285" s="110"/>
      <c r="X285" s="110"/>
      <c r="Y285" s="110"/>
      <c r="Z285" s="110"/>
      <c r="AA285" s="110">
        <v>2</v>
      </c>
      <c r="AB285" s="110">
        <v>7</v>
      </c>
      <c r="AC285" s="110">
        <v>9</v>
      </c>
      <c r="AD285" s="110">
        <v>1</v>
      </c>
      <c r="AE285" s="110">
        <v>3.88</v>
      </c>
      <c r="AF285" s="110">
        <v>4.88</v>
      </c>
      <c r="AG285" s="110">
        <f t="shared" si="84"/>
        <v>1</v>
      </c>
      <c r="AH285" s="110">
        <f t="shared" si="85"/>
        <v>3.88</v>
      </c>
      <c r="AI285" s="110">
        <f t="shared" si="86"/>
        <v>0</v>
      </c>
      <c r="AJ285" s="110">
        <f t="shared" si="87"/>
        <v>4.88</v>
      </c>
      <c r="AK285" s="105"/>
    </row>
    <row r="286" spans="1:37" ht="15" x14ac:dyDescent="0.25">
      <c r="A286" s="122"/>
      <c r="B286" s="118" t="s">
        <v>475</v>
      </c>
      <c r="C286" s="120" t="s">
        <v>476</v>
      </c>
      <c r="D286" s="114">
        <f t="shared" si="74"/>
        <v>2</v>
      </c>
      <c r="E286" s="114">
        <f t="shared" si="75"/>
        <v>6</v>
      </c>
      <c r="F286" s="114">
        <f t="shared" si="76"/>
        <v>8</v>
      </c>
      <c r="G286" s="114"/>
      <c r="H286" s="114"/>
      <c r="I286" s="114"/>
      <c r="J286" s="114">
        <v>2</v>
      </c>
      <c r="K286" s="114">
        <v>6</v>
      </c>
      <c r="L286" s="114">
        <v>8</v>
      </c>
      <c r="M286" s="114">
        <v>1.76</v>
      </c>
      <c r="N286" s="114">
        <v>4.63</v>
      </c>
      <c r="O286" s="114">
        <v>6.39</v>
      </c>
      <c r="P286" s="114">
        <f t="shared" si="81"/>
        <v>1.76</v>
      </c>
      <c r="Q286" s="114">
        <f t="shared" si="82"/>
        <v>4.63</v>
      </c>
      <c r="R286" s="114">
        <f t="shared" si="83"/>
        <v>6.39</v>
      </c>
      <c r="S286" s="114">
        <f t="shared" si="77"/>
        <v>2</v>
      </c>
      <c r="T286" s="114">
        <f t="shared" si="78"/>
        <v>7</v>
      </c>
      <c r="U286" s="114">
        <f t="shared" si="79"/>
        <v>0</v>
      </c>
      <c r="V286" s="114">
        <f t="shared" si="80"/>
        <v>9</v>
      </c>
      <c r="W286" s="114"/>
      <c r="X286" s="114"/>
      <c r="Y286" s="114"/>
      <c r="Z286" s="114"/>
      <c r="AA286" s="114">
        <v>2</v>
      </c>
      <c r="AB286" s="114">
        <v>7</v>
      </c>
      <c r="AC286" s="114">
        <v>9</v>
      </c>
      <c r="AD286" s="114">
        <v>1</v>
      </c>
      <c r="AE286" s="114">
        <v>3.88</v>
      </c>
      <c r="AF286" s="114">
        <v>4.88</v>
      </c>
      <c r="AG286" s="114">
        <f t="shared" si="84"/>
        <v>1</v>
      </c>
      <c r="AH286" s="114">
        <f t="shared" si="85"/>
        <v>3.88</v>
      </c>
      <c r="AI286" s="114">
        <f t="shared" si="86"/>
        <v>0</v>
      </c>
      <c r="AJ286" s="114">
        <f t="shared" si="87"/>
        <v>4.88</v>
      </c>
      <c r="AK286" s="105"/>
    </row>
    <row r="287" spans="1:37" x14ac:dyDescent="0.2">
      <c r="A287" s="121">
        <v>7</v>
      </c>
      <c r="B287" s="109" t="s">
        <v>397</v>
      </c>
      <c r="C287" s="108"/>
      <c r="D287" s="110">
        <f t="shared" si="74"/>
        <v>37</v>
      </c>
      <c r="E287" s="110">
        <f t="shared" si="75"/>
        <v>54</v>
      </c>
      <c r="F287" s="110">
        <f t="shared" si="76"/>
        <v>91</v>
      </c>
      <c r="G287" s="110">
        <v>26</v>
      </c>
      <c r="H287" s="110">
        <v>36</v>
      </c>
      <c r="I287" s="110">
        <v>62</v>
      </c>
      <c r="J287" s="110">
        <v>11</v>
      </c>
      <c r="K287" s="110">
        <v>18</v>
      </c>
      <c r="L287" s="110">
        <v>29</v>
      </c>
      <c r="M287" s="110">
        <v>6.9099999999999993</v>
      </c>
      <c r="N287" s="110">
        <v>12.270000000000001</v>
      </c>
      <c r="O287" s="110">
        <v>19.18</v>
      </c>
      <c r="P287" s="110">
        <f t="shared" si="81"/>
        <v>32.909999999999997</v>
      </c>
      <c r="Q287" s="110">
        <f t="shared" si="82"/>
        <v>48.27</v>
      </c>
      <c r="R287" s="110">
        <f t="shared" si="83"/>
        <v>81.180000000000007</v>
      </c>
      <c r="S287" s="110">
        <f t="shared" si="77"/>
        <v>26</v>
      </c>
      <c r="T287" s="110">
        <f t="shared" si="78"/>
        <v>50</v>
      </c>
      <c r="U287" s="110">
        <f t="shared" si="79"/>
        <v>0</v>
      </c>
      <c r="V287" s="110">
        <f t="shared" si="80"/>
        <v>76</v>
      </c>
      <c r="W287" s="110">
        <v>17</v>
      </c>
      <c r="X287" s="110">
        <v>36</v>
      </c>
      <c r="Y287" s="110"/>
      <c r="Z287" s="110">
        <v>53</v>
      </c>
      <c r="AA287" s="110">
        <v>9</v>
      </c>
      <c r="AB287" s="110">
        <v>14</v>
      </c>
      <c r="AC287" s="110">
        <v>23</v>
      </c>
      <c r="AD287" s="110">
        <v>5.89</v>
      </c>
      <c r="AE287" s="110">
        <v>10.520000000000001</v>
      </c>
      <c r="AF287" s="110">
        <v>16.410000000000004</v>
      </c>
      <c r="AG287" s="110">
        <f t="shared" si="84"/>
        <v>22.89</v>
      </c>
      <c r="AH287" s="110">
        <f t="shared" si="85"/>
        <v>46.52</v>
      </c>
      <c r="AI287" s="110">
        <f t="shared" si="86"/>
        <v>0</v>
      </c>
      <c r="AJ287" s="110">
        <f t="shared" si="87"/>
        <v>69.41</v>
      </c>
    </row>
    <row r="288" spans="1:37" x14ac:dyDescent="0.2">
      <c r="A288" s="122"/>
      <c r="B288" s="113" t="s">
        <v>364</v>
      </c>
      <c r="C288" s="120" t="s">
        <v>474</v>
      </c>
      <c r="D288" s="114">
        <f t="shared" si="74"/>
        <v>37</v>
      </c>
      <c r="E288" s="114">
        <f t="shared" si="75"/>
        <v>54</v>
      </c>
      <c r="F288" s="114">
        <f t="shared" si="76"/>
        <v>91</v>
      </c>
      <c r="G288" s="114">
        <v>26</v>
      </c>
      <c r="H288" s="114">
        <v>36</v>
      </c>
      <c r="I288" s="114">
        <v>62</v>
      </c>
      <c r="J288" s="114">
        <v>11</v>
      </c>
      <c r="K288" s="114">
        <v>18</v>
      </c>
      <c r="L288" s="114">
        <v>29</v>
      </c>
      <c r="M288" s="114">
        <v>6.9099999999999993</v>
      </c>
      <c r="N288" s="114">
        <v>12.270000000000001</v>
      </c>
      <c r="O288" s="114">
        <v>19.18</v>
      </c>
      <c r="P288" s="114">
        <f t="shared" si="81"/>
        <v>32.909999999999997</v>
      </c>
      <c r="Q288" s="114">
        <f t="shared" si="82"/>
        <v>48.27</v>
      </c>
      <c r="R288" s="114">
        <f t="shared" si="83"/>
        <v>81.180000000000007</v>
      </c>
      <c r="S288" s="114">
        <f t="shared" si="77"/>
        <v>26</v>
      </c>
      <c r="T288" s="114">
        <f t="shared" si="78"/>
        <v>50</v>
      </c>
      <c r="U288" s="114">
        <f t="shared" si="79"/>
        <v>0</v>
      </c>
      <c r="V288" s="114">
        <f t="shared" si="80"/>
        <v>76</v>
      </c>
      <c r="W288" s="114">
        <v>17</v>
      </c>
      <c r="X288" s="114">
        <v>36</v>
      </c>
      <c r="Y288" s="114"/>
      <c r="Z288" s="114">
        <v>53</v>
      </c>
      <c r="AA288" s="114">
        <v>9</v>
      </c>
      <c r="AB288" s="114">
        <v>14</v>
      </c>
      <c r="AC288" s="114">
        <v>23</v>
      </c>
      <c r="AD288" s="114">
        <v>5.89</v>
      </c>
      <c r="AE288" s="114">
        <v>10.520000000000001</v>
      </c>
      <c r="AF288" s="114">
        <v>16.410000000000004</v>
      </c>
      <c r="AG288" s="114">
        <f t="shared" si="84"/>
        <v>22.89</v>
      </c>
      <c r="AH288" s="114">
        <f t="shared" si="85"/>
        <v>46.52</v>
      </c>
      <c r="AI288" s="114">
        <f t="shared" si="86"/>
        <v>0</v>
      </c>
      <c r="AJ288" s="114">
        <f t="shared" si="87"/>
        <v>69.41</v>
      </c>
    </row>
  </sheetData>
  <mergeCells count="19">
    <mergeCell ref="C5:U5"/>
    <mergeCell ref="C6:U6"/>
    <mergeCell ref="C1:U1"/>
    <mergeCell ref="C2:U2"/>
    <mergeCell ref="Q3:R3"/>
    <mergeCell ref="C4:U4"/>
    <mergeCell ref="C7:C9"/>
    <mergeCell ref="D7:R7"/>
    <mergeCell ref="D8:F8"/>
    <mergeCell ref="G8:I8"/>
    <mergeCell ref="J8:L8"/>
    <mergeCell ref="M8:O8"/>
    <mergeCell ref="P8:R8"/>
    <mergeCell ref="S7:AJ7"/>
    <mergeCell ref="W8:Z8"/>
    <mergeCell ref="S8:V8"/>
    <mergeCell ref="AG8:AJ8"/>
    <mergeCell ref="AA8:AC8"/>
    <mergeCell ref="AD8:AF8"/>
  </mergeCells>
  <printOptions horizontalCentered="1"/>
  <pageMargins left="0.25" right="0.25" top="0.5" bottom="0.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95F9D9-30B0-4990-A687-8D96696C64B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4cf7324-f286-4ca4-bbb7-f892776d82b8"/>
    <ds:schemaRef ds:uri="http://schemas.microsoft.com/sharepoint/v3"/>
    <ds:schemaRef ds:uri="99f3c8b3-53b7-444b-b95b-946f2640496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1C19563-572B-41DA-932F-F08430C1C5C3}"/>
</file>

<file path=customXml/itemProps3.xml><?xml version="1.0" encoding="utf-8"?>
<ds:datastoreItem xmlns:ds="http://schemas.openxmlformats.org/officeDocument/2006/customXml" ds:itemID="{C6AE027C-9595-4D93-8083-75E188BD2D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Contenido</vt:lpstr>
      <vt:lpstr>Resumen FTE 2015-2022</vt:lpstr>
      <vt:lpstr>2015</vt:lpstr>
      <vt:lpstr>2016</vt:lpstr>
      <vt:lpstr>2017</vt:lpstr>
      <vt:lpstr>2018-2019</vt:lpstr>
      <vt:lpstr>2020-2021</vt:lpstr>
      <vt:lpstr>2022-2023</vt:lpstr>
      <vt:lpstr>'2015'!Print_Titles</vt:lpstr>
      <vt:lpstr>'2016'!Print_Titles</vt:lpstr>
      <vt:lpstr>'2017'!Print_Titles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SandraE</dc:creator>
  <cp:lastModifiedBy>DiiA-SEFP</cp:lastModifiedBy>
  <cp:lastPrinted>2023-06-09T18:03:29Z</cp:lastPrinted>
  <dcterms:created xsi:type="dcterms:W3CDTF">2020-09-23T18:47:22Z</dcterms:created>
  <dcterms:modified xsi:type="dcterms:W3CDTF">2024-03-15T13:07:20Z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