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istemaupr.sharepoint.com/sites/TransicinSandraE.FloresPabn/Shared Documents/General/DIIA Tablas pagina web/TABLAS PARA ACTUALIZAR LA PAGINA DIIA/"/>
    </mc:Choice>
  </mc:AlternateContent>
  <bookViews>
    <workbookView xWindow="-105" yWindow="-105" windowWidth="23250" windowHeight="12450" tabRatio="869"/>
  </bookViews>
  <sheets>
    <sheet name="Contenido" sheetId="13" r:id="rId1"/>
    <sheet name="Retencion recinto subg" sheetId="5" r:id="rId2"/>
    <sheet name="retencion fac subg" sheetId="1" r:id="rId3"/>
    <sheet name="Graduacion recinto subg" sheetId="6" r:id="rId4"/>
    <sheet name="graduacion fac subg" sheetId="2" r:id="rId5"/>
    <sheet name="Retencion recinto nivel grad" sheetId="10" r:id="rId6"/>
    <sheet name="retencion fac nivel grad" sheetId="11" r:id="rId7"/>
    <sheet name="Graduacion recinto nivel grad" sheetId="9" r:id="rId8"/>
    <sheet name="graduacion fac nivel grad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C1" i="10"/>
  <c r="C1" i="11"/>
  <c r="C1" i="9"/>
  <c r="C1" i="12"/>
  <c r="C1" i="5"/>
  <c r="C1" i="1" l="1"/>
  <c r="C1" i="6"/>
  <c r="O73" i="11" l="1"/>
  <c r="P73" i="11"/>
  <c r="Q73" i="11"/>
  <c r="R73" i="11"/>
  <c r="S73" i="11"/>
  <c r="T73" i="11"/>
  <c r="U73" i="11"/>
  <c r="V73" i="11"/>
  <c r="W73" i="11"/>
  <c r="Y233" i="12"/>
  <c r="X233" i="12"/>
  <c r="W233" i="12"/>
  <c r="V233" i="12"/>
  <c r="U233" i="12"/>
  <c r="T233" i="12"/>
  <c r="S233" i="12"/>
  <c r="R233" i="12"/>
  <c r="Q233" i="12"/>
  <c r="P233" i="12"/>
  <c r="Y232" i="12"/>
  <c r="X232" i="12"/>
  <c r="W232" i="12"/>
  <c r="V232" i="12"/>
  <c r="U232" i="12"/>
  <c r="T232" i="12"/>
  <c r="S232" i="12"/>
  <c r="R232" i="12"/>
  <c r="Q232" i="12"/>
  <c r="P232" i="12"/>
  <c r="Y231" i="12"/>
  <c r="X231" i="12"/>
  <c r="W231" i="12"/>
  <c r="V231" i="12"/>
  <c r="U231" i="12"/>
  <c r="T231" i="12"/>
  <c r="S231" i="12"/>
  <c r="R231" i="12"/>
  <c r="Q231" i="12"/>
  <c r="P231" i="12"/>
  <c r="Y230" i="12"/>
  <c r="X230" i="12"/>
  <c r="W230" i="12"/>
  <c r="V230" i="12"/>
  <c r="U230" i="12"/>
  <c r="T230" i="12"/>
  <c r="S230" i="12"/>
  <c r="R230" i="12"/>
  <c r="Q230" i="12"/>
  <c r="P230" i="12"/>
  <c r="Y229" i="12"/>
  <c r="X229" i="12"/>
  <c r="W229" i="12"/>
  <c r="V229" i="12"/>
  <c r="U229" i="12"/>
  <c r="T229" i="12"/>
  <c r="S229" i="12"/>
  <c r="R229" i="12"/>
  <c r="Q229" i="12"/>
  <c r="P229" i="12"/>
  <c r="Y228" i="12"/>
  <c r="X228" i="12"/>
  <c r="W228" i="12"/>
  <c r="V228" i="12"/>
  <c r="U228" i="12"/>
  <c r="T228" i="12"/>
  <c r="S228" i="12"/>
  <c r="R228" i="12"/>
  <c r="Q228" i="12"/>
  <c r="P228" i="12"/>
  <c r="Y227" i="12"/>
  <c r="X227" i="12"/>
  <c r="W227" i="12"/>
  <c r="V227" i="12"/>
  <c r="U227" i="12"/>
  <c r="T227" i="12"/>
  <c r="S227" i="12"/>
  <c r="R227" i="12"/>
  <c r="Q227" i="12"/>
  <c r="P227" i="12"/>
  <c r="Y226" i="12"/>
  <c r="X226" i="12"/>
  <c r="W226" i="12"/>
  <c r="V226" i="12"/>
  <c r="U226" i="12"/>
  <c r="T226" i="12"/>
  <c r="S226" i="12"/>
  <c r="R226" i="12"/>
  <c r="Q226" i="12"/>
  <c r="P226" i="12"/>
  <c r="Y225" i="12"/>
  <c r="X225" i="12"/>
  <c r="W225" i="12"/>
  <c r="V225" i="12"/>
  <c r="U225" i="12"/>
  <c r="T225" i="12"/>
  <c r="S225" i="12"/>
  <c r="R225" i="12"/>
  <c r="Q225" i="12"/>
  <c r="P225" i="12"/>
  <c r="Y224" i="12"/>
  <c r="X224" i="12"/>
  <c r="W224" i="12"/>
  <c r="V224" i="12"/>
  <c r="U224" i="12"/>
  <c r="T224" i="12"/>
  <c r="S224" i="12"/>
  <c r="R224" i="12"/>
  <c r="Q224" i="12"/>
  <c r="P224" i="12"/>
  <c r="Y223" i="12"/>
  <c r="X223" i="12"/>
  <c r="W223" i="12"/>
  <c r="V223" i="12"/>
  <c r="U223" i="12"/>
  <c r="T223" i="12"/>
  <c r="S223" i="12"/>
  <c r="R223" i="12"/>
  <c r="Q223" i="12"/>
  <c r="P223" i="12"/>
  <c r="Y222" i="12"/>
  <c r="X222" i="12"/>
  <c r="W222" i="12"/>
  <c r="V222" i="12"/>
  <c r="U222" i="12"/>
  <c r="T222" i="12"/>
  <c r="S222" i="12"/>
  <c r="R222" i="12"/>
  <c r="Q222" i="12"/>
  <c r="P222" i="12"/>
  <c r="Y221" i="12"/>
  <c r="X221" i="12"/>
  <c r="W221" i="12"/>
  <c r="V221" i="12"/>
  <c r="U221" i="12"/>
  <c r="T221" i="12"/>
  <c r="S221" i="12"/>
  <c r="R221" i="12"/>
  <c r="Q221" i="12"/>
  <c r="P221" i="12"/>
  <c r="Y220" i="12"/>
  <c r="X220" i="12"/>
  <c r="W220" i="12"/>
  <c r="V220" i="12"/>
  <c r="U220" i="12"/>
  <c r="T220" i="12"/>
  <c r="S220" i="12"/>
  <c r="R220" i="12"/>
  <c r="Q220" i="12"/>
  <c r="P220" i="12"/>
  <c r="Y219" i="12"/>
  <c r="X219" i="12"/>
  <c r="W219" i="12"/>
  <c r="V219" i="12"/>
  <c r="U219" i="12"/>
  <c r="T219" i="12"/>
  <c r="S219" i="12"/>
  <c r="R219" i="12"/>
  <c r="Q219" i="12"/>
  <c r="P219" i="12"/>
  <c r="Y218" i="12"/>
  <c r="X218" i="12"/>
  <c r="W218" i="12"/>
  <c r="V218" i="12"/>
  <c r="U218" i="12"/>
  <c r="T218" i="12"/>
  <c r="S218" i="12"/>
  <c r="R218" i="12"/>
  <c r="Q218" i="12"/>
  <c r="P218" i="12"/>
  <c r="Y217" i="12"/>
  <c r="X217" i="12"/>
  <c r="W217" i="12"/>
  <c r="V217" i="12"/>
  <c r="U217" i="12"/>
  <c r="T217" i="12"/>
  <c r="S217" i="12"/>
  <c r="R217" i="12"/>
  <c r="Q217" i="12"/>
  <c r="P217" i="12"/>
  <c r="Y216" i="12"/>
  <c r="X216" i="12"/>
  <c r="W216" i="12"/>
  <c r="V216" i="12"/>
  <c r="U216" i="12"/>
  <c r="T216" i="12"/>
  <c r="S216" i="12"/>
  <c r="R216" i="12"/>
  <c r="Q216" i="12"/>
  <c r="P216" i="12"/>
  <c r="Y215" i="12"/>
  <c r="X215" i="12"/>
  <c r="W215" i="12"/>
  <c r="V215" i="12"/>
  <c r="U215" i="12"/>
  <c r="T215" i="12"/>
  <c r="S215" i="12"/>
  <c r="R215" i="12"/>
  <c r="Q215" i="12"/>
  <c r="P215" i="12"/>
  <c r="Y214" i="12"/>
  <c r="X214" i="12"/>
  <c r="W214" i="12"/>
  <c r="V214" i="12"/>
  <c r="U214" i="12"/>
  <c r="T214" i="12"/>
  <c r="S214" i="12"/>
  <c r="R214" i="12"/>
  <c r="Q214" i="12"/>
  <c r="P214" i="12"/>
  <c r="Y213" i="12"/>
  <c r="X213" i="12"/>
  <c r="W213" i="12"/>
  <c r="V213" i="12"/>
  <c r="U213" i="12"/>
  <c r="T213" i="12"/>
  <c r="S213" i="12"/>
  <c r="R213" i="12"/>
  <c r="Q213" i="12"/>
  <c r="P213" i="12"/>
  <c r="Y212" i="12"/>
  <c r="X212" i="12"/>
  <c r="W212" i="12"/>
  <c r="V212" i="12"/>
  <c r="U212" i="12"/>
  <c r="T212" i="12"/>
  <c r="S212" i="12"/>
  <c r="R212" i="12"/>
  <c r="Q212" i="12"/>
  <c r="P212" i="12"/>
  <c r="Y211" i="12"/>
  <c r="X211" i="12"/>
  <c r="W211" i="12"/>
  <c r="V211" i="12"/>
  <c r="U211" i="12"/>
  <c r="T211" i="12"/>
  <c r="S211" i="12"/>
  <c r="R211" i="12"/>
  <c r="Q211" i="12"/>
  <c r="P211" i="12"/>
  <c r="Y210" i="12"/>
  <c r="X210" i="12"/>
  <c r="W210" i="12"/>
  <c r="V210" i="12"/>
  <c r="U210" i="12"/>
  <c r="T210" i="12"/>
  <c r="S210" i="12"/>
  <c r="R210" i="12"/>
  <c r="Q210" i="12"/>
  <c r="P210" i="12"/>
  <c r="Y209" i="12"/>
  <c r="X209" i="12"/>
  <c r="W209" i="12"/>
  <c r="V209" i="12"/>
  <c r="U209" i="12"/>
  <c r="T209" i="12"/>
  <c r="S209" i="12"/>
  <c r="R209" i="12"/>
  <c r="Q209" i="12"/>
  <c r="P209" i="12"/>
  <c r="Y208" i="12"/>
  <c r="X208" i="12"/>
  <c r="W208" i="12"/>
  <c r="V208" i="12"/>
  <c r="U208" i="12"/>
  <c r="T208" i="12"/>
  <c r="S208" i="12"/>
  <c r="R208" i="12"/>
  <c r="Q208" i="12"/>
  <c r="P208" i="12"/>
  <c r="Y207" i="12"/>
  <c r="X207" i="12"/>
  <c r="W207" i="12"/>
  <c r="V207" i="12"/>
  <c r="U207" i="12"/>
  <c r="T207" i="12"/>
  <c r="S207" i="12"/>
  <c r="R207" i="12"/>
  <c r="Q207" i="12"/>
  <c r="P207" i="12"/>
  <c r="Y206" i="12"/>
  <c r="X206" i="12"/>
  <c r="W206" i="12"/>
  <c r="V206" i="12"/>
  <c r="U206" i="12"/>
  <c r="T206" i="12"/>
  <c r="S206" i="12"/>
  <c r="R206" i="12"/>
  <c r="Q206" i="12"/>
  <c r="P206" i="12"/>
  <c r="Y205" i="12"/>
  <c r="X205" i="12"/>
  <c r="W205" i="12"/>
  <c r="V205" i="12"/>
  <c r="U205" i="12"/>
  <c r="T205" i="12"/>
  <c r="S205" i="12"/>
  <c r="R205" i="12"/>
  <c r="Q205" i="12"/>
  <c r="P205" i="12"/>
  <c r="Y204" i="12"/>
  <c r="X204" i="12"/>
  <c r="W204" i="12"/>
  <c r="V204" i="12"/>
  <c r="U204" i="12"/>
  <c r="T204" i="12"/>
  <c r="S204" i="12"/>
  <c r="R204" i="12"/>
  <c r="Q204" i="12"/>
  <c r="P204" i="12"/>
  <c r="Y203" i="12"/>
  <c r="X203" i="12"/>
  <c r="W203" i="12"/>
  <c r="V203" i="12"/>
  <c r="U203" i="12"/>
  <c r="T203" i="12"/>
  <c r="S203" i="12"/>
  <c r="R203" i="12"/>
  <c r="Q203" i="12"/>
  <c r="P203" i="12"/>
  <c r="Y202" i="12"/>
  <c r="X202" i="12"/>
  <c r="W202" i="12"/>
  <c r="V202" i="12"/>
  <c r="U202" i="12"/>
  <c r="T202" i="12"/>
  <c r="S202" i="12"/>
  <c r="R202" i="12"/>
  <c r="Q202" i="12"/>
  <c r="P202" i="12"/>
  <c r="Y201" i="12"/>
  <c r="X201" i="12"/>
  <c r="W201" i="12"/>
  <c r="V201" i="12"/>
  <c r="U201" i="12"/>
  <c r="T201" i="12"/>
  <c r="S201" i="12"/>
  <c r="R201" i="12"/>
  <c r="Q201" i="12"/>
  <c r="P201" i="12"/>
  <c r="Y200" i="12"/>
  <c r="X200" i="12"/>
  <c r="W200" i="12"/>
  <c r="V200" i="12"/>
  <c r="U200" i="12"/>
  <c r="T200" i="12"/>
  <c r="S200" i="12"/>
  <c r="R200" i="12"/>
  <c r="Q200" i="12"/>
  <c r="P200" i="12"/>
  <c r="Y199" i="12"/>
  <c r="X199" i="12"/>
  <c r="W199" i="12"/>
  <c r="V199" i="12"/>
  <c r="U199" i="12"/>
  <c r="T199" i="12"/>
  <c r="S199" i="12"/>
  <c r="R199" i="12"/>
  <c r="Q199" i="12"/>
  <c r="P199" i="12"/>
  <c r="Y198" i="12"/>
  <c r="X198" i="12"/>
  <c r="W198" i="12"/>
  <c r="V198" i="12"/>
  <c r="U198" i="12"/>
  <c r="T198" i="12"/>
  <c r="S198" i="12"/>
  <c r="R198" i="12"/>
  <c r="Q198" i="12"/>
  <c r="P198" i="12"/>
  <c r="Y197" i="12"/>
  <c r="X197" i="12"/>
  <c r="W197" i="12"/>
  <c r="V197" i="12"/>
  <c r="U197" i="12"/>
  <c r="T197" i="12"/>
  <c r="S197" i="12"/>
  <c r="R197" i="12"/>
  <c r="Q197" i="12"/>
  <c r="P197" i="12"/>
  <c r="Y196" i="12"/>
  <c r="X196" i="12"/>
  <c r="W196" i="12"/>
  <c r="V196" i="12"/>
  <c r="U196" i="12"/>
  <c r="T196" i="12"/>
  <c r="S196" i="12"/>
  <c r="R196" i="12"/>
  <c r="Q196" i="12"/>
  <c r="P196" i="12"/>
  <c r="Y195" i="12"/>
  <c r="X195" i="12"/>
  <c r="W195" i="12"/>
  <c r="V195" i="12"/>
  <c r="U195" i="12"/>
  <c r="T195" i="12"/>
  <c r="S195" i="12"/>
  <c r="R195" i="12"/>
  <c r="Q195" i="12"/>
  <c r="P195" i="12"/>
  <c r="Y194" i="12"/>
  <c r="X194" i="12"/>
  <c r="W194" i="12"/>
  <c r="V194" i="12"/>
  <c r="U194" i="12"/>
  <c r="T194" i="12"/>
  <c r="S194" i="12"/>
  <c r="R194" i="12"/>
  <c r="Q194" i="12"/>
  <c r="P194" i="12"/>
  <c r="Y193" i="12"/>
  <c r="X193" i="12"/>
  <c r="W193" i="12"/>
  <c r="V193" i="12"/>
  <c r="U193" i="12"/>
  <c r="T193" i="12"/>
  <c r="S193" i="12"/>
  <c r="R193" i="12"/>
  <c r="Q193" i="12"/>
  <c r="P193" i="12"/>
  <c r="Y192" i="12"/>
  <c r="X192" i="12"/>
  <c r="W192" i="12"/>
  <c r="V192" i="12"/>
  <c r="U192" i="12"/>
  <c r="T192" i="12"/>
  <c r="S192" i="12"/>
  <c r="R192" i="12"/>
  <c r="Q192" i="12"/>
  <c r="P192" i="12"/>
  <c r="Y191" i="12"/>
  <c r="X191" i="12"/>
  <c r="W191" i="12"/>
  <c r="V191" i="12"/>
  <c r="U191" i="12"/>
  <c r="T191" i="12"/>
  <c r="S191" i="12"/>
  <c r="R191" i="12"/>
  <c r="Q191" i="12"/>
  <c r="P191" i="12"/>
  <c r="Y190" i="12"/>
  <c r="X190" i="12"/>
  <c r="W190" i="12"/>
  <c r="V190" i="12"/>
  <c r="U190" i="12"/>
  <c r="T190" i="12"/>
  <c r="S190" i="12"/>
  <c r="R190" i="12"/>
  <c r="Q190" i="12"/>
  <c r="P190" i="12"/>
  <c r="Y189" i="12"/>
  <c r="X189" i="12"/>
  <c r="W189" i="12"/>
  <c r="V189" i="12"/>
  <c r="U189" i="12"/>
  <c r="T189" i="12"/>
  <c r="S189" i="12"/>
  <c r="R189" i="12"/>
  <c r="Q189" i="12"/>
  <c r="P189" i="12"/>
  <c r="Y188" i="12"/>
  <c r="X188" i="12"/>
  <c r="W188" i="12"/>
  <c r="V188" i="12"/>
  <c r="U188" i="12"/>
  <c r="T188" i="12"/>
  <c r="S188" i="12"/>
  <c r="R188" i="12"/>
  <c r="Q188" i="12"/>
  <c r="P188" i="12"/>
  <c r="Y187" i="12"/>
  <c r="X187" i="12"/>
  <c r="W187" i="12"/>
  <c r="V187" i="12"/>
  <c r="U187" i="12"/>
  <c r="T187" i="12"/>
  <c r="S187" i="12"/>
  <c r="R187" i="12"/>
  <c r="Q187" i="12"/>
  <c r="P187" i="12"/>
  <c r="Y186" i="12"/>
  <c r="X186" i="12"/>
  <c r="W186" i="12"/>
  <c r="V186" i="12"/>
  <c r="U186" i="12"/>
  <c r="T186" i="12"/>
  <c r="S186" i="12"/>
  <c r="R186" i="12"/>
  <c r="Q186" i="12"/>
  <c r="P186" i="12"/>
  <c r="Y185" i="12"/>
  <c r="X185" i="12"/>
  <c r="W185" i="12"/>
  <c r="V185" i="12"/>
  <c r="U185" i="12"/>
  <c r="T185" i="12"/>
  <c r="S185" i="12"/>
  <c r="R185" i="12"/>
  <c r="Q185" i="12"/>
  <c r="P185" i="12"/>
  <c r="Y184" i="12"/>
  <c r="X184" i="12"/>
  <c r="W184" i="12"/>
  <c r="V184" i="12"/>
  <c r="U184" i="12"/>
  <c r="T184" i="12"/>
  <c r="S184" i="12"/>
  <c r="R184" i="12"/>
  <c r="Q184" i="12"/>
  <c r="P184" i="12"/>
  <c r="Y183" i="12"/>
  <c r="X183" i="12"/>
  <c r="W183" i="12"/>
  <c r="V183" i="12"/>
  <c r="U183" i="12"/>
  <c r="T183" i="12"/>
  <c r="S183" i="12"/>
  <c r="R183" i="12"/>
  <c r="Q183" i="12"/>
  <c r="P183" i="12"/>
  <c r="Y182" i="12"/>
  <c r="X182" i="12"/>
  <c r="W182" i="12"/>
  <c r="V182" i="12"/>
  <c r="U182" i="12"/>
  <c r="T182" i="12"/>
  <c r="S182" i="12"/>
  <c r="R182" i="12"/>
  <c r="Q182" i="12"/>
  <c r="P182" i="12"/>
  <c r="Y181" i="12"/>
  <c r="X181" i="12"/>
  <c r="W181" i="12"/>
  <c r="V181" i="12"/>
  <c r="U181" i="12"/>
  <c r="T181" i="12"/>
  <c r="S181" i="12"/>
  <c r="R181" i="12"/>
  <c r="Q181" i="12"/>
  <c r="P181" i="12"/>
  <c r="Y180" i="12"/>
  <c r="X180" i="12"/>
  <c r="W180" i="12"/>
  <c r="V180" i="12"/>
  <c r="U180" i="12"/>
  <c r="T180" i="12"/>
  <c r="S180" i="12"/>
  <c r="R180" i="12"/>
  <c r="Q180" i="12"/>
  <c r="P180" i="12"/>
  <c r="Y179" i="12"/>
  <c r="X179" i="12"/>
  <c r="W179" i="12"/>
  <c r="V179" i="12"/>
  <c r="U179" i="12"/>
  <c r="T179" i="12"/>
  <c r="S179" i="12"/>
  <c r="R179" i="12"/>
  <c r="Q179" i="12"/>
  <c r="P179" i="12"/>
  <c r="Y178" i="12"/>
  <c r="X178" i="12"/>
  <c r="W178" i="12"/>
  <c r="V178" i="12"/>
  <c r="U178" i="12"/>
  <c r="T178" i="12"/>
  <c r="S178" i="12"/>
  <c r="R178" i="12"/>
  <c r="Q178" i="12"/>
  <c r="P178" i="12"/>
  <c r="Y177" i="12"/>
  <c r="X177" i="12"/>
  <c r="W177" i="12"/>
  <c r="V177" i="12"/>
  <c r="U177" i="12"/>
  <c r="T177" i="12"/>
  <c r="S177" i="12"/>
  <c r="R177" i="12"/>
  <c r="Q177" i="12"/>
  <c r="P177" i="12"/>
  <c r="Y176" i="12"/>
  <c r="X176" i="12"/>
  <c r="W176" i="12"/>
  <c r="V176" i="12"/>
  <c r="U176" i="12"/>
  <c r="T176" i="12"/>
  <c r="S176" i="12"/>
  <c r="R176" i="12"/>
  <c r="Q176" i="12"/>
  <c r="P176" i="12"/>
  <c r="Y175" i="12"/>
  <c r="X175" i="12"/>
  <c r="W175" i="12"/>
  <c r="V175" i="12"/>
  <c r="U175" i="12"/>
  <c r="T175" i="12"/>
  <c r="S175" i="12"/>
  <c r="R175" i="12"/>
  <c r="Q175" i="12"/>
  <c r="P175" i="12"/>
  <c r="Y174" i="12"/>
  <c r="X174" i="12"/>
  <c r="W174" i="12"/>
  <c r="V174" i="12"/>
  <c r="U174" i="12"/>
  <c r="T174" i="12"/>
  <c r="S174" i="12"/>
  <c r="R174" i="12"/>
  <c r="Q174" i="12"/>
  <c r="P174" i="12"/>
  <c r="Y173" i="12"/>
  <c r="X173" i="12"/>
  <c r="W173" i="12"/>
  <c r="V173" i="12"/>
  <c r="U173" i="12"/>
  <c r="T173" i="12"/>
  <c r="S173" i="12"/>
  <c r="R173" i="12"/>
  <c r="Q173" i="12"/>
  <c r="P173" i="12"/>
  <c r="Y172" i="12"/>
  <c r="X172" i="12"/>
  <c r="W172" i="12"/>
  <c r="V172" i="12"/>
  <c r="U172" i="12"/>
  <c r="T172" i="12"/>
  <c r="S172" i="12"/>
  <c r="R172" i="12"/>
  <c r="Q172" i="12"/>
  <c r="P172" i="12"/>
  <c r="Y171" i="12"/>
  <c r="X171" i="12"/>
  <c r="W171" i="12"/>
  <c r="V171" i="12"/>
  <c r="U171" i="12"/>
  <c r="T171" i="12"/>
  <c r="S171" i="12"/>
  <c r="R171" i="12"/>
  <c r="Q171" i="12"/>
  <c r="P171" i="12"/>
  <c r="Y170" i="12"/>
  <c r="X170" i="12"/>
  <c r="W170" i="12"/>
  <c r="V170" i="12"/>
  <c r="U170" i="12"/>
  <c r="T170" i="12"/>
  <c r="S170" i="12"/>
  <c r="R170" i="12"/>
  <c r="Q170" i="12"/>
  <c r="P170" i="12"/>
  <c r="Y169" i="12"/>
  <c r="X169" i="12"/>
  <c r="W169" i="12"/>
  <c r="V169" i="12"/>
  <c r="U169" i="12"/>
  <c r="T169" i="12"/>
  <c r="S169" i="12"/>
  <c r="R169" i="12"/>
  <c r="Q169" i="12"/>
  <c r="P169" i="12"/>
  <c r="Y168" i="12"/>
  <c r="X168" i="12"/>
  <c r="W168" i="12"/>
  <c r="V168" i="12"/>
  <c r="U168" i="12"/>
  <c r="T168" i="12"/>
  <c r="S168" i="12"/>
  <c r="R168" i="12"/>
  <c r="Q168" i="12"/>
  <c r="P168" i="12"/>
  <c r="Y167" i="12"/>
  <c r="X167" i="12"/>
  <c r="W167" i="12"/>
  <c r="V167" i="12"/>
  <c r="U167" i="12"/>
  <c r="T167" i="12"/>
  <c r="S167" i="12"/>
  <c r="R167" i="12"/>
  <c r="Q167" i="12"/>
  <c r="P167" i="12"/>
  <c r="Y166" i="12"/>
  <c r="X166" i="12"/>
  <c r="W166" i="12"/>
  <c r="V166" i="12"/>
  <c r="U166" i="12"/>
  <c r="T166" i="12"/>
  <c r="S166" i="12"/>
  <c r="R166" i="12"/>
  <c r="Q166" i="12"/>
  <c r="P166" i="12"/>
  <c r="Y165" i="12"/>
  <c r="X165" i="12"/>
  <c r="W165" i="12"/>
  <c r="V165" i="12"/>
  <c r="U165" i="12"/>
  <c r="T165" i="12"/>
  <c r="S165" i="12"/>
  <c r="R165" i="12"/>
  <c r="Q165" i="12"/>
  <c r="P165" i="12"/>
  <c r="Y164" i="12"/>
  <c r="X164" i="12"/>
  <c r="W164" i="12"/>
  <c r="V164" i="12"/>
  <c r="U164" i="12"/>
  <c r="T164" i="12"/>
  <c r="S164" i="12"/>
  <c r="R164" i="12"/>
  <c r="Q164" i="12"/>
  <c r="P164" i="12"/>
  <c r="Y163" i="12"/>
  <c r="X163" i="12"/>
  <c r="W163" i="12"/>
  <c r="V163" i="12"/>
  <c r="U163" i="12"/>
  <c r="T163" i="12"/>
  <c r="S163" i="12"/>
  <c r="R163" i="12"/>
  <c r="Q163" i="12"/>
  <c r="P163" i="12"/>
  <c r="Y162" i="12"/>
  <c r="X162" i="12"/>
  <c r="W162" i="12"/>
  <c r="V162" i="12"/>
  <c r="U162" i="12"/>
  <c r="T162" i="12"/>
  <c r="S162" i="12"/>
  <c r="R162" i="12"/>
  <c r="Q162" i="12"/>
  <c r="P162" i="12"/>
  <c r="Y161" i="12"/>
  <c r="X161" i="12"/>
  <c r="W161" i="12"/>
  <c r="V161" i="12"/>
  <c r="U161" i="12"/>
  <c r="T161" i="12"/>
  <c r="S161" i="12"/>
  <c r="R161" i="12"/>
  <c r="Q161" i="12"/>
  <c r="P161" i="12"/>
  <c r="Y160" i="12"/>
  <c r="X160" i="12"/>
  <c r="W160" i="12"/>
  <c r="V160" i="12"/>
  <c r="U160" i="12"/>
  <c r="T160" i="12"/>
  <c r="S160" i="12"/>
  <c r="R160" i="12"/>
  <c r="Q160" i="12"/>
  <c r="P160" i="12"/>
  <c r="Y159" i="12"/>
  <c r="X159" i="12"/>
  <c r="W159" i="12"/>
  <c r="V159" i="12"/>
  <c r="U159" i="12"/>
  <c r="T159" i="12"/>
  <c r="S159" i="12"/>
  <c r="R159" i="12"/>
  <c r="Q159" i="12"/>
  <c r="P159" i="12"/>
  <c r="Y158" i="12"/>
  <c r="X158" i="12"/>
  <c r="W158" i="12"/>
  <c r="V158" i="12"/>
  <c r="U158" i="12"/>
  <c r="T158" i="12"/>
  <c r="S158" i="12"/>
  <c r="R158" i="12"/>
  <c r="Q158" i="12"/>
  <c r="P158" i="12"/>
  <c r="Y157" i="12"/>
  <c r="X157" i="12"/>
  <c r="W157" i="12"/>
  <c r="V157" i="12"/>
  <c r="U157" i="12"/>
  <c r="T157" i="12"/>
  <c r="S157" i="12"/>
  <c r="R157" i="12"/>
  <c r="Q157" i="12"/>
  <c r="P157" i="12"/>
  <c r="Y156" i="12"/>
  <c r="X156" i="12"/>
  <c r="W156" i="12"/>
  <c r="V156" i="12"/>
  <c r="U156" i="12"/>
  <c r="T156" i="12"/>
  <c r="S156" i="12"/>
  <c r="R156" i="12"/>
  <c r="Q156" i="12"/>
  <c r="P156" i="12"/>
  <c r="Y155" i="12"/>
  <c r="X155" i="12"/>
  <c r="W155" i="12"/>
  <c r="V155" i="12"/>
  <c r="U155" i="12"/>
  <c r="T155" i="12"/>
  <c r="S155" i="12"/>
  <c r="R155" i="12"/>
  <c r="Q155" i="12"/>
  <c r="P155" i="12"/>
  <c r="Y154" i="12"/>
  <c r="X154" i="12"/>
  <c r="W154" i="12"/>
  <c r="V154" i="12"/>
  <c r="U154" i="12"/>
  <c r="T154" i="12"/>
  <c r="S154" i="12"/>
  <c r="R154" i="12"/>
  <c r="Q154" i="12"/>
  <c r="P154" i="12"/>
  <c r="Y153" i="12"/>
  <c r="X153" i="12"/>
  <c r="W153" i="12"/>
  <c r="V153" i="12"/>
  <c r="U153" i="12"/>
  <c r="T153" i="12"/>
  <c r="S153" i="12"/>
  <c r="R153" i="12"/>
  <c r="Q153" i="12"/>
  <c r="P153" i="12"/>
  <c r="Y152" i="12"/>
  <c r="X152" i="12"/>
  <c r="W152" i="12"/>
  <c r="V152" i="12"/>
  <c r="U152" i="12"/>
  <c r="T152" i="12"/>
  <c r="S152" i="12"/>
  <c r="R152" i="12"/>
  <c r="Q152" i="12"/>
  <c r="P152" i="12"/>
  <c r="Y151" i="12"/>
  <c r="X151" i="12"/>
  <c r="W151" i="12"/>
  <c r="V151" i="12"/>
  <c r="U151" i="12"/>
  <c r="T151" i="12"/>
  <c r="S151" i="12"/>
  <c r="R151" i="12"/>
  <c r="Q151" i="12"/>
  <c r="P151" i="12"/>
  <c r="Y150" i="12"/>
  <c r="X150" i="12"/>
  <c r="W150" i="12"/>
  <c r="V150" i="12"/>
  <c r="U150" i="12"/>
  <c r="T150" i="12"/>
  <c r="S150" i="12"/>
  <c r="R150" i="12"/>
  <c r="Q150" i="12"/>
  <c r="P150" i="12"/>
  <c r="Y149" i="12"/>
  <c r="X149" i="12"/>
  <c r="W149" i="12"/>
  <c r="V149" i="12"/>
  <c r="U149" i="12"/>
  <c r="T149" i="12"/>
  <c r="S149" i="12"/>
  <c r="R149" i="12"/>
  <c r="Q149" i="12"/>
  <c r="P149" i="12"/>
  <c r="Y148" i="12"/>
  <c r="X148" i="12"/>
  <c r="W148" i="12"/>
  <c r="V148" i="12"/>
  <c r="U148" i="12"/>
  <c r="T148" i="12"/>
  <c r="S148" i="12"/>
  <c r="R148" i="12"/>
  <c r="Q148" i="12"/>
  <c r="P148" i="12"/>
  <c r="Y147" i="12"/>
  <c r="X147" i="12"/>
  <c r="W147" i="12"/>
  <c r="V147" i="12"/>
  <c r="U147" i="12"/>
  <c r="T147" i="12"/>
  <c r="S147" i="12"/>
  <c r="R147" i="12"/>
  <c r="Q147" i="12"/>
  <c r="P147" i="12"/>
  <c r="Y146" i="12"/>
  <c r="X146" i="12"/>
  <c r="W146" i="12"/>
  <c r="V146" i="12"/>
  <c r="U146" i="12"/>
  <c r="T146" i="12"/>
  <c r="S146" i="12"/>
  <c r="R146" i="12"/>
  <c r="Q146" i="12"/>
  <c r="P146" i="12"/>
  <c r="Y145" i="12"/>
  <c r="X145" i="12"/>
  <c r="W145" i="12"/>
  <c r="V145" i="12"/>
  <c r="U145" i="12"/>
  <c r="T145" i="12"/>
  <c r="S145" i="12"/>
  <c r="R145" i="12"/>
  <c r="Q145" i="12"/>
  <c r="P145" i="12"/>
  <c r="Y144" i="12"/>
  <c r="X144" i="12"/>
  <c r="W144" i="12"/>
  <c r="V144" i="12"/>
  <c r="U144" i="12"/>
  <c r="T144" i="12"/>
  <c r="S144" i="12"/>
  <c r="R144" i="12"/>
  <c r="Q144" i="12"/>
  <c r="P144" i="12"/>
  <c r="Y143" i="12"/>
  <c r="X143" i="12"/>
  <c r="W143" i="12"/>
  <c r="V143" i="12"/>
  <c r="U143" i="12"/>
  <c r="T143" i="12"/>
  <c r="S143" i="12"/>
  <c r="R143" i="12"/>
  <c r="Q143" i="12"/>
  <c r="P143" i="12"/>
  <c r="Y142" i="12"/>
  <c r="X142" i="12"/>
  <c r="W142" i="12"/>
  <c r="V142" i="12"/>
  <c r="U142" i="12"/>
  <c r="T142" i="12"/>
  <c r="S142" i="12"/>
  <c r="R142" i="12"/>
  <c r="Q142" i="12"/>
  <c r="P142" i="12"/>
  <c r="Y141" i="12"/>
  <c r="X141" i="12"/>
  <c r="W141" i="12"/>
  <c r="V141" i="12"/>
  <c r="U141" i="12"/>
  <c r="T141" i="12"/>
  <c r="S141" i="12"/>
  <c r="R141" i="12"/>
  <c r="Q141" i="12"/>
  <c r="P141" i="12"/>
  <c r="Y140" i="12"/>
  <c r="X140" i="12"/>
  <c r="W140" i="12"/>
  <c r="V140" i="12"/>
  <c r="U140" i="12"/>
  <c r="T140" i="12"/>
  <c r="S140" i="12"/>
  <c r="R140" i="12"/>
  <c r="Q140" i="12"/>
  <c r="P140" i="12"/>
  <c r="Y139" i="12"/>
  <c r="X139" i="12"/>
  <c r="W139" i="12"/>
  <c r="V139" i="12"/>
  <c r="U139" i="12"/>
  <c r="T139" i="12"/>
  <c r="S139" i="12"/>
  <c r="R139" i="12"/>
  <c r="Q139" i="12"/>
  <c r="P139" i="12"/>
  <c r="Y138" i="12"/>
  <c r="X138" i="12"/>
  <c r="W138" i="12"/>
  <c r="V138" i="12"/>
  <c r="U138" i="12"/>
  <c r="T138" i="12"/>
  <c r="S138" i="12"/>
  <c r="R138" i="12"/>
  <c r="Q138" i="12"/>
  <c r="P138" i="12"/>
  <c r="Y137" i="12"/>
  <c r="X137" i="12"/>
  <c r="W137" i="12"/>
  <c r="V137" i="12"/>
  <c r="U137" i="12"/>
  <c r="T137" i="12"/>
  <c r="S137" i="12"/>
  <c r="R137" i="12"/>
  <c r="Q137" i="12"/>
  <c r="P137" i="12"/>
  <c r="Y136" i="12"/>
  <c r="X136" i="12"/>
  <c r="W136" i="12"/>
  <c r="V136" i="12"/>
  <c r="U136" i="12"/>
  <c r="T136" i="12"/>
  <c r="S136" i="12"/>
  <c r="R136" i="12"/>
  <c r="Q136" i="12"/>
  <c r="P136" i="12"/>
  <c r="Y135" i="12"/>
  <c r="X135" i="12"/>
  <c r="W135" i="12"/>
  <c r="V135" i="12"/>
  <c r="U135" i="12"/>
  <c r="T135" i="12"/>
  <c r="S135" i="12"/>
  <c r="R135" i="12"/>
  <c r="Q135" i="12"/>
  <c r="P135" i="12"/>
  <c r="Y134" i="12"/>
  <c r="X134" i="12"/>
  <c r="W134" i="12"/>
  <c r="V134" i="12"/>
  <c r="U134" i="12"/>
  <c r="T134" i="12"/>
  <c r="S134" i="12"/>
  <c r="R134" i="12"/>
  <c r="Q134" i="12"/>
  <c r="P134" i="12"/>
  <c r="Y133" i="12"/>
  <c r="X133" i="12"/>
  <c r="W133" i="12"/>
  <c r="V133" i="12"/>
  <c r="U133" i="12"/>
  <c r="T133" i="12"/>
  <c r="S133" i="12"/>
  <c r="R133" i="12"/>
  <c r="Q133" i="12"/>
  <c r="P133" i="12"/>
  <c r="Y132" i="12"/>
  <c r="X132" i="12"/>
  <c r="W132" i="12"/>
  <c r="V132" i="12"/>
  <c r="U132" i="12"/>
  <c r="T132" i="12"/>
  <c r="S132" i="12"/>
  <c r="R132" i="12"/>
  <c r="Q132" i="12"/>
  <c r="P132" i="12"/>
  <c r="Y131" i="12"/>
  <c r="X131" i="12"/>
  <c r="W131" i="12"/>
  <c r="V131" i="12"/>
  <c r="U131" i="12"/>
  <c r="T131" i="12"/>
  <c r="S131" i="12"/>
  <c r="R131" i="12"/>
  <c r="Q131" i="12"/>
  <c r="P131" i="12"/>
  <c r="Y130" i="12"/>
  <c r="X130" i="12"/>
  <c r="W130" i="12"/>
  <c r="V130" i="12"/>
  <c r="U130" i="12"/>
  <c r="T130" i="12"/>
  <c r="S130" i="12"/>
  <c r="R130" i="12"/>
  <c r="Q130" i="12"/>
  <c r="P130" i="12"/>
  <c r="Y129" i="12"/>
  <c r="X129" i="12"/>
  <c r="W129" i="12"/>
  <c r="V129" i="12"/>
  <c r="U129" i="12"/>
  <c r="T129" i="12"/>
  <c r="S129" i="12"/>
  <c r="R129" i="12"/>
  <c r="Q129" i="12"/>
  <c r="P129" i="12"/>
  <c r="Y128" i="12"/>
  <c r="X128" i="12"/>
  <c r="W128" i="12"/>
  <c r="V128" i="12"/>
  <c r="U128" i="12"/>
  <c r="T128" i="12"/>
  <c r="S128" i="12"/>
  <c r="R128" i="12"/>
  <c r="Q128" i="12"/>
  <c r="P128" i="12"/>
  <c r="Y127" i="12"/>
  <c r="X127" i="12"/>
  <c r="W127" i="12"/>
  <c r="V127" i="12"/>
  <c r="U127" i="12"/>
  <c r="T127" i="12"/>
  <c r="S127" i="12"/>
  <c r="R127" i="12"/>
  <c r="Q127" i="12"/>
  <c r="P127" i="12"/>
  <c r="Y126" i="12"/>
  <c r="X126" i="12"/>
  <c r="W126" i="12"/>
  <c r="V126" i="12"/>
  <c r="U126" i="12"/>
  <c r="T126" i="12"/>
  <c r="S126" i="12"/>
  <c r="R126" i="12"/>
  <c r="Q126" i="12"/>
  <c r="P126" i="12"/>
  <c r="Y125" i="12"/>
  <c r="X125" i="12"/>
  <c r="W125" i="12"/>
  <c r="V125" i="12"/>
  <c r="U125" i="12"/>
  <c r="T125" i="12"/>
  <c r="S125" i="12"/>
  <c r="R125" i="12"/>
  <c r="Q125" i="12"/>
  <c r="P125" i="12"/>
  <c r="Y124" i="12"/>
  <c r="X124" i="12"/>
  <c r="W124" i="12"/>
  <c r="V124" i="12"/>
  <c r="U124" i="12"/>
  <c r="T124" i="12"/>
  <c r="S124" i="12"/>
  <c r="R124" i="12"/>
  <c r="Q124" i="12"/>
  <c r="P124" i="12"/>
  <c r="Y123" i="12"/>
  <c r="X123" i="12"/>
  <c r="W123" i="12"/>
  <c r="V123" i="12"/>
  <c r="U123" i="12"/>
  <c r="T123" i="12"/>
  <c r="S123" i="12"/>
  <c r="R123" i="12"/>
  <c r="Q123" i="12"/>
  <c r="P123" i="12"/>
  <c r="Y122" i="12"/>
  <c r="X122" i="12"/>
  <c r="W122" i="12"/>
  <c r="V122" i="12"/>
  <c r="U122" i="12"/>
  <c r="T122" i="12"/>
  <c r="S122" i="12"/>
  <c r="R122" i="12"/>
  <c r="Q122" i="12"/>
  <c r="P122" i="12"/>
  <c r="Y121" i="12"/>
  <c r="X121" i="12"/>
  <c r="W121" i="12"/>
  <c r="V121" i="12"/>
  <c r="U121" i="12"/>
  <c r="T121" i="12"/>
  <c r="S121" i="12"/>
  <c r="R121" i="12"/>
  <c r="Q121" i="12"/>
  <c r="P121" i="12"/>
  <c r="Y120" i="12"/>
  <c r="X120" i="12"/>
  <c r="W120" i="12"/>
  <c r="V120" i="12"/>
  <c r="U120" i="12"/>
  <c r="T120" i="12"/>
  <c r="S120" i="12"/>
  <c r="R120" i="12"/>
  <c r="Q120" i="12"/>
  <c r="P120" i="12"/>
  <c r="Y119" i="12"/>
  <c r="X119" i="12"/>
  <c r="W119" i="12"/>
  <c r="V119" i="12"/>
  <c r="U119" i="12"/>
  <c r="T119" i="12"/>
  <c r="S119" i="12"/>
  <c r="R119" i="12"/>
  <c r="Q119" i="12"/>
  <c r="P119" i="12"/>
  <c r="Y118" i="12"/>
  <c r="X118" i="12"/>
  <c r="W118" i="12"/>
  <c r="V118" i="12"/>
  <c r="U118" i="12"/>
  <c r="T118" i="12"/>
  <c r="S118" i="12"/>
  <c r="R118" i="12"/>
  <c r="Q118" i="12"/>
  <c r="P118" i="12"/>
  <c r="Y117" i="12"/>
  <c r="X117" i="12"/>
  <c r="W117" i="12"/>
  <c r="V117" i="12"/>
  <c r="U117" i="12"/>
  <c r="T117" i="12"/>
  <c r="S117" i="12"/>
  <c r="R117" i="12"/>
  <c r="Q117" i="12"/>
  <c r="P117" i="12"/>
  <c r="Y116" i="12"/>
  <c r="X116" i="12"/>
  <c r="W116" i="12"/>
  <c r="V116" i="12"/>
  <c r="U116" i="12"/>
  <c r="T116" i="12"/>
  <c r="S116" i="12"/>
  <c r="R116" i="12"/>
  <c r="Q116" i="12"/>
  <c r="P116" i="12"/>
  <c r="Y115" i="12"/>
  <c r="X115" i="12"/>
  <c r="W115" i="12"/>
  <c r="V115" i="12"/>
  <c r="U115" i="12"/>
  <c r="T115" i="12"/>
  <c r="S115" i="12"/>
  <c r="R115" i="12"/>
  <c r="Q115" i="12"/>
  <c r="P115" i="12"/>
  <c r="Y114" i="12"/>
  <c r="X114" i="12"/>
  <c r="W114" i="12"/>
  <c r="V114" i="12"/>
  <c r="U114" i="12"/>
  <c r="T114" i="12"/>
  <c r="S114" i="12"/>
  <c r="R114" i="12"/>
  <c r="Q114" i="12"/>
  <c r="P114" i="12"/>
  <c r="Y113" i="12"/>
  <c r="X113" i="12"/>
  <c r="W113" i="12"/>
  <c r="V113" i="12"/>
  <c r="U113" i="12"/>
  <c r="T113" i="12"/>
  <c r="S113" i="12"/>
  <c r="R113" i="12"/>
  <c r="Q113" i="12"/>
  <c r="P113" i="12"/>
  <c r="Y112" i="12"/>
  <c r="X112" i="12"/>
  <c r="W112" i="12"/>
  <c r="V112" i="12"/>
  <c r="U112" i="12"/>
  <c r="T112" i="12"/>
  <c r="S112" i="12"/>
  <c r="R112" i="12"/>
  <c r="Q112" i="12"/>
  <c r="P112" i="12"/>
  <c r="Y111" i="12"/>
  <c r="X111" i="12"/>
  <c r="W111" i="12"/>
  <c r="V111" i="12"/>
  <c r="U111" i="12"/>
  <c r="T111" i="12"/>
  <c r="S111" i="12"/>
  <c r="R111" i="12"/>
  <c r="Q111" i="12"/>
  <c r="P111" i="12"/>
  <c r="Y110" i="12"/>
  <c r="X110" i="12"/>
  <c r="W110" i="12"/>
  <c r="V110" i="12"/>
  <c r="U110" i="12"/>
  <c r="T110" i="12"/>
  <c r="S110" i="12"/>
  <c r="R110" i="12"/>
  <c r="Q110" i="12"/>
  <c r="P110" i="12"/>
  <c r="Y109" i="12"/>
  <c r="X109" i="12"/>
  <c r="W109" i="12"/>
  <c r="V109" i="12"/>
  <c r="U109" i="12"/>
  <c r="T109" i="12"/>
  <c r="S109" i="12"/>
  <c r="R109" i="12"/>
  <c r="Q109" i="12"/>
  <c r="P109" i="12"/>
  <c r="Y108" i="12"/>
  <c r="X108" i="12"/>
  <c r="W108" i="12"/>
  <c r="V108" i="12"/>
  <c r="U108" i="12"/>
  <c r="T108" i="12"/>
  <c r="S108" i="12"/>
  <c r="R108" i="12"/>
  <c r="Q108" i="12"/>
  <c r="P108" i="12"/>
  <c r="Y107" i="12"/>
  <c r="X107" i="12"/>
  <c r="W107" i="12"/>
  <c r="V107" i="12"/>
  <c r="U107" i="12"/>
  <c r="T107" i="12"/>
  <c r="S107" i="12"/>
  <c r="R107" i="12"/>
  <c r="Q107" i="12"/>
  <c r="P107" i="12"/>
  <c r="Y106" i="12"/>
  <c r="X106" i="12"/>
  <c r="W106" i="12"/>
  <c r="V106" i="12"/>
  <c r="U106" i="12"/>
  <c r="T106" i="12"/>
  <c r="S106" i="12"/>
  <c r="R106" i="12"/>
  <c r="Q106" i="12"/>
  <c r="P106" i="12"/>
  <c r="Y105" i="12"/>
  <c r="X105" i="12"/>
  <c r="W105" i="12"/>
  <c r="V105" i="12"/>
  <c r="U105" i="12"/>
  <c r="T105" i="12"/>
  <c r="S105" i="12"/>
  <c r="R105" i="12"/>
  <c r="Q105" i="12"/>
  <c r="P105" i="12"/>
  <c r="Y104" i="12"/>
  <c r="X104" i="12"/>
  <c r="W104" i="12"/>
  <c r="V104" i="12"/>
  <c r="U104" i="12"/>
  <c r="T104" i="12"/>
  <c r="S104" i="12"/>
  <c r="R104" i="12"/>
  <c r="Q104" i="12"/>
  <c r="P104" i="12"/>
  <c r="Y103" i="12"/>
  <c r="X103" i="12"/>
  <c r="W103" i="12"/>
  <c r="V103" i="12"/>
  <c r="U103" i="12"/>
  <c r="T103" i="12"/>
  <c r="S103" i="12"/>
  <c r="R103" i="12"/>
  <c r="Q103" i="12"/>
  <c r="P103" i="12"/>
  <c r="Y102" i="12"/>
  <c r="X102" i="12"/>
  <c r="W102" i="12"/>
  <c r="V102" i="12"/>
  <c r="U102" i="12"/>
  <c r="T102" i="12"/>
  <c r="S102" i="12"/>
  <c r="R102" i="12"/>
  <c r="Q102" i="12"/>
  <c r="P102" i="12"/>
  <c r="Y101" i="12"/>
  <c r="X101" i="12"/>
  <c r="W101" i="12"/>
  <c r="V101" i="12"/>
  <c r="U101" i="12"/>
  <c r="T101" i="12"/>
  <c r="S101" i="12"/>
  <c r="R101" i="12"/>
  <c r="Q101" i="12"/>
  <c r="P101" i="12"/>
  <c r="Y100" i="12"/>
  <c r="X100" i="12"/>
  <c r="W100" i="12"/>
  <c r="V100" i="12"/>
  <c r="U100" i="12"/>
  <c r="T100" i="12"/>
  <c r="S100" i="12"/>
  <c r="R100" i="12"/>
  <c r="Q100" i="12"/>
  <c r="P100" i="12"/>
  <c r="Y99" i="12"/>
  <c r="X99" i="12"/>
  <c r="W99" i="12"/>
  <c r="V99" i="12"/>
  <c r="U99" i="12"/>
  <c r="T99" i="12"/>
  <c r="S99" i="12"/>
  <c r="R99" i="12"/>
  <c r="Q99" i="12"/>
  <c r="P99" i="12"/>
  <c r="Y98" i="12"/>
  <c r="X98" i="12"/>
  <c r="W98" i="12"/>
  <c r="V98" i="12"/>
  <c r="U98" i="12"/>
  <c r="T98" i="12"/>
  <c r="S98" i="12"/>
  <c r="R98" i="12"/>
  <c r="Q98" i="12"/>
  <c r="P98" i="12"/>
  <c r="Y97" i="12"/>
  <c r="X97" i="12"/>
  <c r="W97" i="12"/>
  <c r="V97" i="12"/>
  <c r="U97" i="12"/>
  <c r="T97" i="12"/>
  <c r="S97" i="12"/>
  <c r="R97" i="12"/>
  <c r="Q97" i="12"/>
  <c r="P97" i="12"/>
  <c r="Y96" i="12"/>
  <c r="X96" i="12"/>
  <c r="W96" i="12"/>
  <c r="V96" i="12"/>
  <c r="U96" i="12"/>
  <c r="T96" i="12"/>
  <c r="S96" i="12"/>
  <c r="R96" i="12"/>
  <c r="Q96" i="12"/>
  <c r="P96" i="12"/>
  <c r="Y95" i="12"/>
  <c r="X95" i="12"/>
  <c r="W95" i="12"/>
  <c r="V95" i="12"/>
  <c r="U95" i="12"/>
  <c r="T95" i="12"/>
  <c r="S95" i="12"/>
  <c r="R95" i="12"/>
  <c r="Q95" i="12"/>
  <c r="P95" i="12"/>
  <c r="Y94" i="12"/>
  <c r="X94" i="12"/>
  <c r="W94" i="12"/>
  <c r="V94" i="12"/>
  <c r="U94" i="12"/>
  <c r="T94" i="12"/>
  <c r="S94" i="12"/>
  <c r="R94" i="12"/>
  <c r="Q94" i="12"/>
  <c r="P94" i="12"/>
  <c r="Y93" i="12"/>
  <c r="X93" i="12"/>
  <c r="W93" i="12"/>
  <c r="V93" i="12"/>
  <c r="U93" i="12"/>
  <c r="T93" i="12"/>
  <c r="S93" i="12"/>
  <c r="R93" i="12"/>
  <c r="Q93" i="12"/>
  <c r="P93" i="12"/>
  <c r="Y92" i="12"/>
  <c r="X92" i="12"/>
  <c r="W92" i="12"/>
  <c r="V92" i="12"/>
  <c r="U92" i="12"/>
  <c r="T92" i="12"/>
  <c r="S92" i="12"/>
  <c r="R92" i="12"/>
  <c r="Q92" i="12"/>
  <c r="P92" i="12"/>
  <c r="Y91" i="12"/>
  <c r="X91" i="12"/>
  <c r="W91" i="12"/>
  <c r="V91" i="12"/>
  <c r="U91" i="12"/>
  <c r="T91" i="12"/>
  <c r="S91" i="12"/>
  <c r="R91" i="12"/>
  <c r="Q91" i="12"/>
  <c r="P91" i="12"/>
  <c r="Y90" i="12"/>
  <c r="X90" i="12"/>
  <c r="W90" i="12"/>
  <c r="V90" i="12"/>
  <c r="U90" i="12"/>
  <c r="T90" i="12"/>
  <c r="S90" i="12"/>
  <c r="R90" i="12"/>
  <c r="Q90" i="12"/>
  <c r="P90" i="12"/>
  <c r="Y89" i="12"/>
  <c r="X89" i="12"/>
  <c r="W89" i="12"/>
  <c r="V89" i="12"/>
  <c r="U89" i="12"/>
  <c r="T89" i="12"/>
  <c r="S89" i="12"/>
  <c r="R89" i="12"/>
  <c r="Q89" i="12"/>
  <c r="P89" i="12"/>
  <c r="Y88" i="12"/>
  <c r="X88" i="12"/>
  <c r="W88" i="12"/>
  <c r="V88" i="12"/>
  <c r="U88" i="12"/>
  <c r="T88" i="12"/>
  <c r="S88" i="12"/>
  <c r="R88" i="12"/>
  <c r="Q88" i="12"/>
  <c r="P88" i="12"/>
  <c r="Y87" i="12"/>
  <c r="X87" i="12"/>
  <c r="W87" i="12"/>
  <c r="V87" i="12"/>
  <c r="U87" i="12"/>
  <c r="T87" i="12"/>
  <c r="S87" i="12"/>
  <c r="R87" i="12"/>
  <c r="Q87" i="12"/>
  <c r="P87" i="12"/>
  <c r="Y86" i="12"/>
  <c r="X86" i="12"/>
  <c r="W86" i="12"/>
  <c r="V86" i="12"/>
  <c r="U86" i="12"/>
  <c r="T86" i="12"/>
  <c r="S86" i="12"/>
  <c r="R86" i="12"/>
  <c r="Q86" i="12"/>
  <c r="P86" i="12"/>
  <c r="Y85" i="12"/>
  <c r="X85" i="12"/>
  <c r="W85" i="12"/>
  <c r="V85" i="12"/>
  <c r="U85" i="12"/>
  <c r="T85" i="12"/>
  <c r="S85" i="12"/>
  <c r="R85" i="12"/>
  <c r="Q85" i="12"/>
  <c r="P85" i="12"/>
  <c r="Y84" i="12"/>
  <c r="X84" i="12"/>
  <c r="W84" i="12"/>
  <c r="V84" i="12"/>
  <c r="U84" i="12"/>
  <c r="T84" i="12"/>
  <c r="S84" i="12"/>
  <c r="R84" i="12"/>
  <c r="Q84" i="12"/>
  <c r="P84" i="12"/>
  <c r="Y83" i="12"/>
  <c r="X83" i="12"/>
  <c r="W83" i="12"/>
  <c r="V83" i="12"/>
  <c r="U83" i="12"/>
  <c r="T83" i="12"/>
  <c r="S83" i="12"/>
  <c r="R83" i="12"/>
  <c r="Q83" i="12"/>
  <c r="P83" i="12"/>
  <c r="Y82" i="12"/>
  <c r="X82" i="12"/>
  <c r="W82" i="12"/>
  <c r="V82" i="12"/>
  <c r="U82" i="12"/>
  <c r="T82" i="12"/>
  <c r="S82" i="12"/>
  <c r="R82" i="12"/>
  <c r="Q82" i="12"/>
  <c r="P82" i="12"/>
  <c r="Y81" i="12"/>
  <c r="X81" i="12"/>
  <c r="W81" i="12"/>
  <c r="V81" i="12"/>
  <c r="U81" i="12"/>
  <c r="T81" i="12"/>
  <c r="S81" i="12"/>
  <c r="R81" i="12"/>
  <c r="Q81" i="12"/>
  <c r="P81" i="12"/>
  <c r="Y80" i="12"/>
  <c r="X80" i="12"/>
  <c r="W80" i="12"/>
  <c r="V80" i="12"/>
  <c r="U80" i="12"/>
  <c r="T80" i="12"/>
  <c r="S80" i="12"/>
  <c r="R80" i="12"/>
  <c r="Q80" i="12"/>
  <c r="P80" i="12"/>
  <c r="Y79" i="12"/>
  <c r="X79" i="12"/>
  <c r="W79" i="12"/>
  <c r="V79" i="12"/>
  <c r="U79" i="12"/>
  <c r="T79" i="12"/>
  <c r="S79" i="12"/>
  <c r="R79" i="12"/>
  <c r="Q79" i="12"/>
  <c r="P79" i="12"/>
  <c r="Y78" i="12"/>
  <c r="X78" i="12"/>
  <c r="W78" i="12"/>
  <c r="V78" i="12"/>
  <c r="U78" i="12"/>
  <c r="T78" i="12"/>
  <c r="S78" i="12"/>
  <c r="R78" i="12"/>
  <c r="Q78" i="12"/>
  <c r="P78" i="12"/>
  <c r="Y77" i="12"/>
  <c r="X77" i="12"/>
  <c r="W77" i="12"/>
  <c r="V77" i="12"/>
  <c r="U77" i="12"/>
  <c r="T77" i="12"/>
  <c r="S77" i="12"/>
  <c r="R77" i="12"/>
  <c r="Q77" i="12"/>
  <c r="P77" i="12"/>
  <c r="Y76" i="12"/>
  <c r="X76" i="12"/>
  <c r="W76" i="12"/>
  <c r="V76" i="12"/>
  <c r="U76" i="12"/>
  <c r="T76" i="12"/>
  <c r="S76" i="12"/>
  <c r="R76" i="12"/>
  <c r="Q76" i="12"/>
  <c r="P76" i="12"/>
  <c r="Y75" i="12"/>
  <c r="X75" i="12"/>
  <c r="W75" i="12"/>
  <c r="V75" i="12"/>
  <c r="U75" i="12"/>
  <c r="T75" i="12"/>
  <c r="S75" i="12"/>
  <c r="R75" i="12"/>
  <c r="Q75" i="12"/>
  <c r="P75" i="12"/>
  <c r="Y74" i="12"/>
  <c r="X74" i="12"/>
  <c r="W74" i="12"/>
  <c r="V74" i="12"/>
  <c r="U74" i="12"/>
  <c r="T74" i="12"/>
  <c r="S74" i="12"/>
  <c r="R74" i="12"/>
  <c r="Q74" i="12"/>
  <c r="P74" i="12"/>
  <c r="Y73" i="12"/>
  <c r="X73" i="12"/>
  <c r="W73" i="12"/>
  <c r="V73" i="12"/>
  <c r="U73" i="12"/>
  <c r="T73" i="12"/>
  <c r="S73" i="12"/>
  <c r="R73" i="12"/>
  <c r="Q73" i="12"/>
  <c r="P73" i="12"/>
  <c r="Y72" i="12"/>
  <c r="X72" i="12"/>
  <c r="W72" i="12"/>
  <c r="V72" i="12"/>
  <c r="U72" i="12"/>
  <c r="T72" i="12"/>
  <c r="S72" i="12"/>
  <c r="R72" i="12"/>
  <c r="Q72" i="12"/>
  <c r="P72" i="12"/>
  <c r="Y71" i="12"/>
  <c r="X71" i="12"/>
  <c r="W71" i="12"/>
  <c r="V71" i="12"/>
  <c r="U71" i="12"/>
  <c r="T71" i="12"/>
  <c r="S71" i="12"/>
  <c r="R71" i="12"/>
  <c r="Q71" i="12"/>
  <c r="P71" i="12"/>
  <c r="Y70" i="12"/>
  <c r="X70" i="12"/>
  <c r="W70" i="12"/>
  <c r="V70" i="12"/>
  <c r="U70" i="12"/>
  <c r="T70" i="12"/>
  <c r="S70" i="12"/>
  <c r="R70" i="12"/>
  <c r="Q70" i="12"/>
  <c r="P70" i="12"/>
  <c r="Y69" i="12"/>
  <c r="X69" i="12"/>
  <c r="W69" i="12"/>
  <c r="V69" i="12"/>
  <c r="U69" i="12"/>
  <c r="T69" i="12"/>
  <c r="S69" i="12"/>
  <c r="R69" i="12"/>
  <c r="Q69" i="12"/>
  <c r="P69" i="12"/>
  <c r="Y68" i="12"/>
  <c r="X68" i="12"/>
  <c r="W68" i="12"/>
  <c r="V68" i="12"/>
  <c r="U68" i="12"/>
  <c r="T68" i="12"/>
  <c r="S68" i="12"/>
  <c r="R68" i="12"/>
  <c r="Q68" i="12"/>
  <c r="P68" i="12"/>
  <c r="Y67" i="12"/>
  <c r="X67" i="12"/>
  <c r="W67" i="12"/>
  <c r="V67" i="12"/>
  <c r="U67" i="12"/>
  <c r="T67" i="12"/>
  <c r="S67" i="12"/>
  <c r="R67" i="12"/>
  <c r="Q67" i="12"/>
  <c r="P67" i="12"/>
  <c r="Y66" i="12"/>
  <c r="X66" i="12"/>
  <c r="W66" i="12"/>
  <c r="V66" i="12"/>
  <c r="U66" i="12"/>
  <c r="T66" i="12"/>
  <c r="S66" i="12"/>
  <c r="R66" i="12"/>
  <c r="Q66" i="12"/>
  <c r="P66" i="12"/>
  <c r="Y65" i="12"/>
  <c r="X65" i="12"/>
  <c r="W65" i="12"/>
  <c r="V65" i="12"/>
  <c r="U65" i="12"/>
  <c r="T65" i="12"/>
  <c r="S65" i="12"/>
  <c r="R65" i="12"/>
  <c r="Q65" i="12"/>
  <c r="P65" i="12"/>
  <c r="Y64" i="12"/>
  <c r="X64" i="12"/>
  <c r="W64" i="12"/>
  <c r="V64" i="12"/>
  <c r="U64" i="12"/>
  <c r="T64" i="12"/>
  <c r="S64" i="12"/>
  <c r="R64" i="12"/>
  <c r="Q64" i="12"/>
  <c r="P64" i="12"/>
  <c r="Y63" i="12"/>
  <c r="X63" i="12"/>
  <c r="W63" i="12"/>
  <c r="V63" i="12"/>
  <c r="U63" i="12"/>
  <c r="T63" i="12"/>
  <c r="S63" i="12"/>
  <c r="R63" i="12"/>
  <c r="Q63" i="12"/>
  <c r="P63" i="12"/>
  <c r="Y62" i="12"/>
  <c r="X62" i="12"/>
  <c r="W62" i="12"/>
  <c r="V62" i="12"/>
  <c r="U62" i="12"/>
  <c r="T62" i="12"/>
  <c r="S62" i="12"/>
  <c r="R62" i="12"/>
  <c r="Q62" i="12"/>
  <c r="P62" i="12"/>
  <c r="Y61" i="12"/>
  <c r="X61" i="12"/>
  <c r="W61" i="12"/>
  <c r="V61" i="12"/>
  <c r="U61" i="12"/>
  <c r="T61" i="12"/>
  <c r="S61" i="12"/>
  <c r="R61" i="12"/>
  <c r="Q61" i="12"/>
  <c r="P61" i="12"/>
  <c r="Y60" i="12"/>
  <c r="X60" i="12"/>
  <c r="W60" i="12"/>
  <c r="V60" i="12"/>
  <c r="U60" i="12"/>
  <c r="T60" i="12"/>
  <c r="S60" i="12"/>
  <c r="R60" i="12"/>
  <c r="Q60" i="12"/>
  <c r="P60" i="12"/>
  <c r="Y59" i="12"/>
  <c r="X59" i="12"/>
  <c r="W59" i="12"/>
  <c r="V59" i="12"/>
  <c r="U59" i="12"/>
  <c r="T59" i="12"/>
  <c r="S59" i="12"/>
  <c r="R59" i="12"/>
  <c r="Q59" i="12"/>
  <c r="P59" i="12"/>
  <c r="Y58" i="12"/>
  <c r="X58" i="12"/>
  <c r="W58" i="12"/>
  <c r="V58" i="12"/>
  <c r="U58" i="12"/>
  <c r="T58" i="12"/>
  <c r="S58" i="12"/>
  <c r="R58" i="12"/>
  <c r="Q58" i="12"/>
  <c r="P58" i="12"/>
  <c r="Y57" i="12"/>
  <c r="X57" i="12"/>
  <c r="W57" i="12"/>
  <c r="V57" i="12"/>
  <c r="U57" i="12"/>
  <c r="T57" i="12"/>
  <c r="S57" i="12"/>
  <c r="R57" i="12"/>
  <c r="Q57" i="12"/>
  <c r="P57" i="12"/>
  <c r="Y56" i="12"/>
  <c r="X56" i="12"/>
  <c r="W56" i="12"/>
  <c r="V56" i="12"/>
  <c r="U56" i="12"/>
  <c r="T56" i="12"/>
  <c r="S56" i="12"/>
  <c r="R56" i="12"/>
  <c r="Q56" i="12"/>
  <c r="P56" i="12"/>
  <c r="Y55" i="12"/>
  <c r="X55" i="12"/>
  <c r="W55" i="12"/>
  <c r="V55" i="12"/>
  <c r="U55" i="12"/>
  <c r="T55" i="12"/>
  <c r="S55" i="12"/>
  <c r="R55" i="12"/>
  <c r="Q55" i="12"/>
  <c r="P55" i="12"/>
  <c r="Y54" i="12"/>
  <c r="X54" i="12"/>
  <c r="W54" i="12"/>
  <c r="V54" i="12"/>
  <c r="U54" i="12"/>
  <c r="T54" i="12"/>
  <c r="S54" i="12"/>
  <c r="R54" i="12"/>
  <c r="Q54" i="12"/>
  <c r="P54" i="12"/>
  <c r="Y53" i="12"/>
  <c r="X53" i="12"/>
  <c r="W53" i="12"/>
  <c r="V53" i="12"/>
  <c r="U53" i="12"/>
  <c r="T53" i="12"/>
  <c r="S53" i="12"/>
  <c r="R53" i="12"/>
  <c r="Q53" i="12"/>
  <c r="P53" i="12"/>
  <c r="Y52" i="12"/>
  <c r="X52" i="12"/>
  <c r="W52" i="12"/>
  <c r="V52" i="12"/>
  <c r="U52" i="12"/>
  <c r="T52" i="12"/>
  <c r="S52" i="12"/>
  <c r="R52" i="12"/>
  <c r="Q52" i="12"/>
  <c r="P52" i="12"/>
  <c r="Y51" i="12"/>
  <c r="X51" i="12"/>
  <c r="W51" i="12"/>
  <c r="V51" i="12"/>
  <c r="U51" i="12"/>
  <c r="T51" i="12"/>
  <c r="S51" i="12"/>
  <c r="R51" i="12"/>
  <c r="Q51" i="12"/>
  <c r="P51" i="12"/>
  <c r="Y50" i="12"/>
  <c r="X50" i="12"/>
  <c r="W50" i="12"/>
  <c r="V50" i="12"/>
  <c r="U50" i="12"/>
  <c r="T50" i="12"/>
  <c r="S50" i="12"/>
  <c r="R50" i="12"/>
  <c r="Q50" i="12"/>
  <c r="P50" i="12"/>
  <c r="Y49" i="12"/>
  <c r="X49" i="12"/>
  <c r="W49" i="12"/>
  <c r="V49" i="12"/>
  <c r="U49" i="12"/>
  <c r="T49" i="12"/>
  <c r="S49" i="12"/>
  <c r="R49" i="12"/>
  <c r="Q49" i="12"/>
  <c r="P49" i="12"/>
  <c r="Y48" i="12"/>
  <c r="X48" i="12"/>
  <c r="W48" i="12"/>
  <c r="V48" i="12"/>
  <c r="U48" i="12"/>
  <c r="T48" i="12"/>
  <c r="S48" i="12"/>
  <c r="R48" i="12"/>
  <c r="Q48" i="12"/>
  <c r="P48" i="12"/>
  <c r="Y47" i="12"/>
  <c r="X47" i="12"/>
  <c r="W47" i="12"/>
  <c r="V47" i="12"/>
  <c r="U47" i="12"/>
  <c r="T47" i="12"/>
  <c r="S47" i="12"/>
  <c r="R47" i="12"/>
  <c r="Q47" i="12"/>
  <c r="P47" i="12"/>
  <c r="Y46" i="12"/>
  <c r="X46" i="12"/>
  <c r="W46" i="12"/>
  <c r="V46" i="12"/>
  <c r="U46" i="12"/>
  <c r="T46" i="12"/>
  <c r="S46" i="12"/>
  <c r="R46" i="12"/>
  <c r="Q46" i="12"/>
  <c r="P46" i="12"/>
  <c r="Y45" i="12"/>
  <c r="X45" i="12"/>
  <c r="W45" i="12"/>
  <c r="V45" i="12"/>
  <c r="U45" i="12"/>
  <c r="T45" i="12"/>
  <c r="S45" i="12"/>
  <c r="R45" i="12"/>
  <c r="Q45" i="12"/>
  <c r="P45" i="12"/>
  <c r="Y44" i="12"/>
  <c r="X44" i="12"/>
  <c r="W44" i="12"/>
  <c r="V44" i="12"/>
  <c r="U44" i="12"/>
  <c r="T44" i="12"/>
  <c r="S44" i="12"/>
  <c r="R44" i="12"/>
  <c r="Q44" i="12"/>
  <c r="P44" i="12"/>
  <c r="Y43" i="12"/>
  <c r="X43" i="12"/>
  <c r="W43" i="12"/>
  <c r="V43" i="12"/>
  <c r="U43" i="12"/>
  <c r="T43" i="12"/>
  <c r="S43" i="12"/>
  <c r="R43" i="12"/>
  <c r="Q43" i="12"/>
  <c r="P43" i="12"/>
  <c r="Y42" i="12"/>
  <c r="X42" i="12"/>
  <c r="W42" i="12"/>
  <c r="V42" i="12"/>
  <c r="U42" i="12"/>
  <c r="T42" i="12"/>
  <c r="S42" i="12"/>
  <c r="R42" i="12"/>
  <c r="Q42" i="12"/>
  <c r="P42" i="12"/>
  <c r="Y41" i="12"/>
  <c r="X41" i="12"/>
  <c r="W41" i="12"/>
  <c r="V41" i="12"/>
  <c r="U41" i="12"/>
  <c r="T41" i="12"/>
  <c r="S41" i="12"/>
  <c r="R41" i="12"/>
  <c r="Q41" i="12"/>
  <c r="P41" i="12"/>
  <c r="Y40" i="12"/>
  <c r="X40" i="12"/>
  <c r="W40" i="12"/>
  <c r="V40" i="12"/>
  <c r="U40" i="12"/>
  <c r="T40" i="12"/>
  <c r="S40" i="12"/>
  <c r="R40" i="12"/>
  <c r="Q40" i="12"/>
  <c r="P40" i="12"/>
  <c r="Y39" i="12"/>
  <c r="X39" i="12"/>
  <c r="W39" i="12"/>
  <c r="V39" i="12"/>
  <c r="U39" i="12"/>
  <c r="T39" i="12"/>
  <c r="S39" i="12"/>
  <c r="R39" i="12"/>
  <c r="Q39" i="12"/>
  <c r="P39" i="12"/>
  <c r="Y38" i="12"/>
  <c r="X38" i="12"/>
  <c r="W38" i="12"/>
  <c r="V38" i="12"/>
  <c r="U38" i="12"/>
  <c r="T38" i="12"/>
  <c r="S38" i="12"/>
  <c r="R38" i="12"/>
  <c r="Q38" i="12"/>
  <c r="P38" i="12"/>
  <c r="Y37" i="12"/>
  <c r="X37" i="12"/>
  <c r="W37" i="12"/>
  <c r="V37" i="12"/>
  <c r="U37" i="12"/>
  <c r="T37" i="12"/>
  <c r="S37" i="12"/>
  <c r="R37" i="12"/>
  <c r="Q37" i="12"/>
  <c r="P37" i="12"/>
  <c r="Y36" i="12"/>
  <c r="X36" i="12"/>
  <c r="W36" i="12"/>
  <c r="V36" i="12"/>
  <c r="U36" i="12"/>
  <c r="T36" i="12"/>
  <c r="S36" i="12"/>
  <c r="R36" i="12"/>
  <c r="Q36" i="12"/>
  <c r="P36" i="12"/>
  <c r="Y35" i="12"/>
  <c r="X35" i="12"/>
  <c r="W35" i="12"/>
  <c r="V35" i="12"/>
  <c r="U35" i="12"/>
  <c r="T35" i="12"/>
  <c r="S35" i="12"/>
  <c r="R35" i="12"/>
  <c r="Q35" i="12"/>
  <c r="P35" i="12"/>
  <c r="Y34" i="12"/>
  <c r="X34" i="12"/>
  <c r="W34" i="12"/>
  <c r="V34" i="12"/>
  <c r="U34" i="12"/>
  <c r="T34" i="12"/>
  <c r="S34" i="12"/>
  <c r="R34" i="12"/>
  <c r="Q34" i="12"/>
  <c r="P34" i="12"/>
  <c r="Y33" i="12"/>
  <c r="X33" i="12"/>
  <c r="W33" i="12"/>
  <c r="V33" i="12"/>
  <c r="U33" i="12"/>
  <c r="T33" i="12"/>
  <c r="S33" i="12"/>
  <c r="R33" i="12"/>
  <c r="Q33" i="12"/>
  <c r="P33" i="12"/>
  <c r="Y32" i="12"/>
  <c r="X32" i="12"/>
  <c r="W32" i="12"/>
  <c r="V32" i="12"/>
  <c r="U32" i="12"/>
  <c r="T32" i="12"/>
  <c r="S32" i="12"/>
  <c r="R32" i="12"/>
  <c r="Q32" i="12"/>
  <c r="P32" i="12"/>
  <c r="Y31" i="12"/>
  <c r="X31" i="12"/>
  <c r="W31" i="12"/>
  <c r="V31" i="12"/>
  <c r="U31" i="12"/>
  <c r="T31" i="12"/>
  <c r="S31" i="12"/>
  <c r="R31" i="12"/>
  <c r="Q31" i="12"/>
  <c r="P31" i="12"/>
  <c r="Y30" i="12"/>
  <c r="X30" i="12"/>
  <c r="W30" i="12"/>
  <c r="V30" i="12"/>
  <c r="U30" i="12"/>
  <c r="T30" i="12"/>
  <c r="S30" i="12"/>
  <c r="R30" i="12"/>
  <c r="Q30" i="12"/>
  <c r="P30" i="12"/>
  <c r="Y29" i="12"/>
  <c r="X29" i="12"/>
  <c r="W29" i="12"/>
  <c r="V29" i="12"/>
  <c r="U29" i="12"/>
  <c r="T29" i="12"/>
  <c r="S29" i="12"/>
  <c r="R29" i="12"/>
  <c r="Q29" i="12"/>
  <c r="P29" i="12"/>
  <c r="Y28" i="12"/>
  <c r="X28" i="12"/>
  <c r="W28" i="12"/>
  <c r="V28" i="12"/>
  <c r="U28" i="12"/>
  <c r="T28" i="12"/>
  <c r="S28" i="12"/>
  <c r="R28" i="12"/>
  <c r="Q28" i="12"/>
  <c r="P28" i="12"/>
  <c r="Y27" i="12"/>
  <c r="X27" i="12"/>
  <c r="W27" i="12"/>
  <c r="V27" i="12"/>
  <c r="U27" i="12"/>
  <c r="T27" i="12"/>
  <c r="S27" i="12"/>
  <c r="R27" i="12"/>
  <c r="Q27" i="12"/>
  <c r="P27" i="12"/>
  <c r="Y26" i="12"/>
  <c r="X26" i="12"/>
  <c r="W26" i="12"/>
  <c r="V26" i="12"/>
  <c r="U26" i="12"/>
  <c r="T26" i="12"/>
  <c r="S26" i="12"/>
  <c r="R26" i="12"/>
  <c r="Q26" i="12"/>
  <c r="P26" i="12"/>
  <c r="Y25" i="12"/>
  <c r="X25" i="12"/>
  <c r="W25" i="12"/>
  <c r="V25" i="12"/>
  <c r="U25" i="12"/>
  <c r="T25" i="12"/>
  <c r="S25" i="12"/>
  <c r="R25" i="12"/>
  <c r="Q25" i="12"/>
  <c r="P25" i="12"/>
  <c r="Y24" i="12"/>
  <c r="X24" i="12"/>
  <c r="W24" i="12"/>
  <c r="V24" i="12"/>
  <c r="U24" i="12"/>
  <c r="T24" i="12"/>
  <c r="S24" i="12"/>
  <c r="R24" i="12"/>
  <c r="Q24" i="12"/>
  <c r="P24" i="12"/>
  <c r="Y23" i="12"/>
  <c r="X23" i="12"/>
  <c r="W23" i="12"/>
  <c r="V23" i="12"/>
  <c r="U23" i="12"/>
  <c r="T23" i="12"/>
  <c r="S23" i="12"/>
  <c r="R23" i="12"/>
  <c r="Q23" i="12"/>
  <c r="P23" i="12"/>
  <c r="Y22" i="12"/>
  <c r="X22" i="12"/>
  <c r="W22" i="12"/>
  <c r="V22" i="12"/>
  <c r="U22" i="12"/>
  <c r="T22" i="12"/>
  <c r="S22" i="12"/>
  <c r="R22" i="12"/>
  <c r="Q22" i="12"/>
  <c r="P22" i="12"/>
  <c r="Y21" i="12"/>
  <c r="X21" i="12"/>
  <c r="W21" i="12"/>
  <c r="V21" i="12"/>
  <c r="U21" i="12"/>
  <c r="T21" i="12"/>
  <c r="S21" i="12"/>
  <c r="R21" i="12"/>
  <c r="Q21" i="12"/>
  <c r="P21" i="12"/>
  <c r="Y20" i="12"/>
  <c r="X20" i="12"/>
  <c r="W20" i="12"/>
  <c r="V20" i="12"/>
  <c r="U20" i="12"/>
  <c r="T20" i="12"/>
  <c r="S20" i="12"/>
  <c r="R20" i="12"/>
  <c r="Q20" i="12"/>
  <c r="P20" i="12"/>
  <c r="Y19" i="12"/>
  <c r="X19" i="12"/>
  <c r="W19" i="12"/>
  <c r="V19" i="12"/>
  <c r="U19" i="12"/>
  <c r="T19" i="12"/>
  <c r="S19" i="12"/>
  <c r="R19" i="12"/>
  <c r="Q19" i="12"/>
  <c r="P19" i="12"/>
  <c r="Y18" i="12"/>
  <c r="X18" i="12"/>
  <c r="W18" i="12"/>
  <c r="V18" i="12"/>
  <c r="U18" i="12"/>
  <c r="T18" i="12"/>
  <c r="S18" i="12"/>
  <c r="R18" i="12"/>
  <c r="Q18" i="12"/>
  <c r="P18" i="12"/>
  <c r="Y17" i="12"/>
  <c r="X17" i="12"/>
  <c r="W17" i="12"/>
  <c r="V17" i="12"/>
  <c r="U17" i="12"/>
  <c r="T17" i="12"/>
  <c r="S17" i="12"/>
  <c r="R17" i="12"/>
  <c r="Q17" i="12"/>
  <c r="P17" i="12"/>
  <c r="Y16" i="12"/>
  <c r="X16" i="12"/>
  <c r="W16" i="12"/>
  <c r="V16" i="12"/>
  <c r="U16" i="12"/>
  <c r="T16" i="12"/>
  <c r="S16" i="12"/>
  <c r="R16" i="12"/>
  <c r="Q16" i="12"/>
  <c r="P16" i="12"/>
  <c r="Y15" i="12"/>
  <c r="X15" i="12"/>
  <c r="W15" i="12"/>
  <c r="V15" i="12"/>
  <c r="U15" i="12"/>
  <c r="T15" i="12"/>
  <c r="S15" i="12"/>
  <c r="R15" i="12"/>
  <c r="Q15" i="12"/>
  <c r="P15" i="12"/>
  <c r="Y14" i="12"/>
  <c r="X14" i="12"/>
  <c r="W14" i="12"/>
  <c r="V14" i="12"/>
  <c r="U14" i="12"/>
  <c r="T14" i="12"/>
  <c r="S14" i="12"/>
  <c r="R14" i="12"/>
  <c r="Q14" i="12"/>
  <c r="P14" i="12"/>
  <c r="Y13" i="12"/>
  <c r="X13" i="12"/>
  <c r="W13" i="12"/>
  <c r="V13" i="12"/>
  <c r="U13" i="12"/>
  <c r="T13" i="12"/>
  <c r="S13" i="12"/>
  <c r="R13" i="12"/>
  <c r="Q13" i="12"/>
  <c r="P13" i="12"/>
  <c r="Y12" i="12"/>
  <c r="X12" i="12"/>
  <c r="W12" i="12"/>
  <c r="V12" i="12"/>
  <c r="U12" i="12"/>
  <c r="T12" i="12"/>
  <c r="S12" i="12"/>
  <c r="R12" i="12"/>
  <c r="Q12" i="12"/>
  <c r="P12" i="12"/>
  <c r="Y11" i="12"/>
  <c r="X11" i="12"/>
  <c r="W11" i="12"/>
  <c r="V11" i="12"/>
  <c r="U11" i="12"/>
  <c r="T11" i="12"/>
  <c r="S11" i="12"/>
  <c r="R11" i="12"/>
  <c r="Q11" i="12"/>
  <c r="P11" i="12"/>
  <c r="Y10" i="12"/>
  <c r="X10" i="12"/>
  <c r="W10" i="12"/>
  <c r="V10" i="12"/>
  <c r="U10" i="12"/>
  <c r="T10" i="12"/>
  <c r="S10" i="12"/>
  <c r="R10" i="12"/>
  <c r="Q10" i="12"/>
  <c r="P10" i="12"/>
  <c r="Y9" i="12"/>
  <c r="X9" i="12"/>
  <c r="W9" i="12"/>
  <c r="V9" i="12"/>
  <c r="U9" i="12"/>
  <c r="T9" i="12"/>
  <c r="S9" i="12"/>
  <c r="R9" i="12"/>
  <c r="Q9" i="12"/>
  <c r="P9" i="12"/>
  <c r="Y8" i="12"/>
  <c r="X8" i="12"/>
  <c r="W8" i="12"/>
  <c r="V8" i="12"/>
  <c r="U8" i="12"/>
  <c r="T8" i="12"/>
  <c r="S8" i="12"/>
  <c r="R8" i="12"/>
  <c r="Q8" i="12"/>
  <c r="P8" i="12"/>
  <c r="Y7" i="12"/>
  <c r="X7" i="12"/>
  <c r="W7" i="12"/>
  <c r="V7" i="12"/>
  <c r="U7" i="12"/>
  <c r="T7" i="12"/>
  <c r="S7" i="12"/>
  <c r="R7" i="12"/>
  <c r="Q7" i="12"/>
  <c r="P7" i="12"/>
  <c r="Y6" i="12"/>
  <c r="X6" i="12"/>
  <c r="W6" i="12"/>
  <c r="V6" i="12"/>
  <c r="U6" i="12"/>
  <c r="T6" i="12"/>
  <c r="S6" i="12"/>
  <c r="R6" i="12"/>
  <c r="Q6" i="12"/>
  <c r="P6" i="12"/>
  <c r="Y5" i="12"/>
  <c r="X5" i="12"/>
  <c r="W5" i="12"/>
  <c r="V5" i="12"/>
  <c r="U5" i="12"/>
  <c r="T5" i="12"/>
  <c r="S5" i="12"/>
  <c r="R5" i="12"/>
  <c r="Q5" i="12"/>
  <c r="P5" i="12"/>
  <c r="Y4" i="12"/>
  <c r="X4" i="12"/>
  <c r="W4" i="12"/>
  <c r="V4" i="12"/>
  <c r="U4" i="12"/>
  <c r="T4" i="12"/>
  <c r="S4" i="12"/>
  <c r="R4" i="12"/>
  <c r="Q4" i="12"/>
  <c r="P4" i="12"/>
  <c r="Y51" i="9"/>
  <c r="X51" i="9"/>
  <c r="W51" i="9"/>
  <c r="V51" i="9"/>
  <c r="U51" i="9"/>
  <c r="T51" i="9"/>
  <c r="S51" i="9"/>
  <c r="R51" i="9"/>
  <c r="Q51" i="9"/>
  <c r="P51" i="9"/>
  <c r="Y50" i="9"/>
  <c r="X50" i="9"/>
  <c r="W50" i="9"/>
  <c r="V50" i="9"/>
  <c r="U50" i="9"/>
  <c r="T50" i="9"/>
  <c r="S50" i="9"/>
  <c r="R50" i="9"/>
  <c r="Q50" i="9"/>
  <c r="P50" i="9"/>
  <c r="Y49" i="9"/>
  <c r="X49" i="9"/>
  <c r="W49" i="9"/>
  <c r="V49" i="9"/>
  <c r="U49" i="9"/>
  <c r="T49" i="9"/>
  <c r="S49" i="9"/>
  <c r="R49" i="9"/>
  <c r="Q49" i="9"/>
  <c r="P49" i="9"/>
  <c r="Y48" i="9"/>
  <c r="X48" i="9"/>
  <c r="W48" i="9"/>
  <c r="V48" i="9"/>
  <c r="U48" i="9"/>
  <c r="T48" i="9"/>
  <c r="S48" i="9"/>
  <c r="R48" i="9"/>
  <c r="Q48" i="9"/>
  <c r="P48" i="9"/>
  <c r="Y47" i="9"/>
  <c r="X47" i="9"/>
  <c r="W47" i="9"/>
  <c r="V47" i="9"/>
  <c r="U47" i="9"/>
  <c r="T47" i="9"/>
  <c r="S47" i="9"/>
  <c r="R47" i="9"/>
  <c r="Q47" i="9"/>
  <c r="P47" i="9"/>
  <c r="Y46" i="9"/>
  <c r="X46" i="9"/>
  <c r="W46" i="9"/>
  <c r="V46" i="9"/>
  <c r="U46" i="9"/>
  <c r="T46" i="9"/>
  <c r="S46" i="9"/>
  <c r="R46" i="9"/>
  <c r="Q46" i="9"/>
  <c r="P46" i="9"/>
  <c r="Y45" i="9"/>
  <c r="X45" i="9"/>
  <c r="W45" i="9"/>
  <c r="V45" i="9"/>
  <c r="U45" i="9"/>
  <c r="T45" i="9"/>
  <c r="S45" i="9"/>
  <c r="R45" i="9"/>
  <c r="Q45" i="9"/>
  <c r="P45" i="9"/>
  <c r="Y44" i="9"/>
  <c r="X44" i="9"/>
  <c r="W44" i="9"/>
  <c r="V44" i="9"/>
  <c r="U44" i="9"/>
  <c r="T44" i="9"/>
  <c r="S44" i="9"/>
  <c r="R44" i="9"/>
  <c r="Q44" i="9"/>
  <c r="P44" i="9"/>
  <c r="Y43" i="9"/>
  <c r="X43" i="9"/>
  <c r="W43" i="9"/>
  <c r="V43" i="9"/>
  <c r="U43" i="9"/>
  <c r="T43" i="9"/>
  <c r="S43" i="9"/>
  <c r="R43" i="9"/>
  <c r="Q43" i="9"/>
  <c r="P43" i="9"/>
  <c r="Y42" i="9"/>
  <c r="X42" i="9"/>
  <c r="W42" i="9"/>
  <c r="V42" i="9"/>
  <c r="U42" i="9"/>
  <c r="T42" i="9"/>
  <c r="S42" i="9"/>
  <c r="R42" i="9"/>
  <c r="Q42" i="9"/>
  <c r="P42" i="9"/>
  <c r="Y41" i="9"/>
  <c r="X41" i="9"/>
  <c r="W41" i="9"/>
  <c r="V41" i="9"/>
  <c r="U41" i="9"/>
  <c r="T41" i="9"/>
  <c r="S41" i="9"/>
  <c r="R41" i="9"/>
  <c r="Q41" i="9"/>
  <c r="P41" i="9"/>
  <c r="Y40" i="9"/>
  <c r="X40" i="9"/>
  <c r="W40" i="9"/>
  <c r="V40" i="9"/>
  <c r="U40" i="9"/>
  <c r="T40" i="9"/>
  <c r="S40" i="9"/>
  <c r="R40" i="9"/>
  <c r="Q40" i="9"/>
  <c r="P40" i="9"/>
  <c r="Y39" i="9"/>
  <c r="X39" i="9"/>
  <c r="W39" i="9"/>
  <c r="V39" i="9"/>
  <c r="U39" i="9"/>
  <c r="T39" i="9"/>
  <c r="S39" i="9"/>
  <c r="R39" i="9"/>
  <c r="Q39" i="9"/>
  <c r="P39" i="9"/>
  <c r="Y38" i="9"/>
  <c r="X38" i="9"/>
  <c r="W38" i="9"/>
  <c r="V38" i="9"/>
  <c r="U38" i="9"/>
  <c r="T38" i="9"/>
  <c r="S38" i="9"/>
  <c r="R38" i="9"/>
  <c r="Q38" i="9"/>
  <c r="P38" i="9"/>
  <c r="Y37" i="9"/>
  <c r="X37" i="9"/>
  <c r="W37" i="9"/>
  <c r="V37" i="9"/>
  <c r="U37" i="9"/>
  <c r="T37" i="9"/>
  <c r="S37" i="9"/>
  <c r="R37" i="9"/>
  <c r="Q37" i="9"/>
  <c r="P37" i="9"/>
  <c r="Y36" i="9"/>
  <c r="X36" i="9"/>
  <c r="W36" i="9"/>
  <c r="V36" i="9"/>
  <c r="U36" i="9"/>
  <c r="T36" i="9"/>
  <c r="S36" i="9"/>
  <c r="R36" i="9"/>
  <c r="Q36" i="9"/>
  <c r="P36" i="9"/>
  <c r="Y35" i="9"/>
  <c r="X35" i="9"/>
  <c r="W35" i="9"/>
  <c r="V35" i="9"/>
  <c r="U35" i="9"/>
  <c r="T35" i="9"/>
  <c r="S35" i="9"/>
  <c r="R35" i="9"/>
  <c r="Q35" i="9"/>
  <c r="P35" i="9"/>
  <c r="Y34" i="9"/>
  <c r="X34" i="9"/>
  <c r="W34" i="9"/>
  <c r="V34" i="9"/>
  <c r="U34" i="9"/>
  <c r="T34" i="9"/>
  <c r="S34" i="9"/>
  <c r="R34" i="9"/>
  <c r="Q34" i="9"/>
  <c r="P34" i="9"/>
  <c r="Y33" i="9"/>
  <c r="X33" i="9"/>
  <c r="W33" i="9"/>
  <c r="V33" i="9"/>
  <c r="U33" i="9"/>
  <c r="T33" i="9"/>
  <c r="S33" i="9"/>
  <c r="R33" i="9"/>
  <c r="Q33" i="9"/>
  <c r="P33" i="9"/>
  <c r="Y32" i="9"/>
  <c r="X32" i="9"/>
  <c r="W32" i="9"/>
  <c r="V32" i="9"/>
  <c r="U32" i="9"/>
  <c r="T32" i="9"/>
  <c r="S32" i="9"/>
  <c r="R32" i="9"/>
  <c r="Q32" i="9"/>
  <c r="P32" i="9"/>
  <c r="Y31" i="9"/>
  <c r="X31" i="9"/>
  <c r="W31" i="9"/>
  <c r="V31" i="9"/>
  <c r="U31" i="9"/>
  <c r="T31" i="9"/>
  <c r="S31" i="9"/>
  <c r="R31" i="9"/>
  <c r="Q31" i="9"/>
  <c r="P31" i="9"/>
  <c r="Y30" i="9"/>
  <c r="X30" i="9"/>
  <c r="W30" i="9"/>
  <c r="V30" i="9"/>
  <c r="U30" i="9"/>
  <c r="T30" i="9"/>
  <c r="S30" i="9"/>
  <c r="R30" i="9"/>
  <c r="Q30" i="9"/>
  <c r="P30" i="9"/>
  <c r="Y29" i="9"/>
  <c r="X29" i="9"/>
  <c r="W29" i="9"/>
  <c r="V29" i="9"/>
  <c r="U29" i="9"/>
  <c r="T29" i="9"/>
  <c r="S29" i="9"/>
  <c r="R29" i="9"/>
  <c r="Q29" i="9"/>
  <c r="P29" i="9"/>
  <c r="Y28" i="9"/>
  <c r="X28" i="9"/>
  <c r="W28" i="9"/>
  <c r="V28" i="9"/>
  <c r="U28" i="9"/>
  <c r="T28" i="9"/>
  <c r="S28" i="9"/>
  <c r="R28" i="9"/>
  <c r="Q28" i="9"/>
  <c r="P28" i="9"/>
  <c r="Y27" i="9"/>
  <c r="X27" i="9"/>
  <c r="W27" i="9"/>
  <c r="V27" i="9"/>
  <c r="U27" i="9"/>
  <c r="T27" i="9"/>
  <c r="S27" i="9"/>
  <c r="R27" i="9"/>
  <c r="Q27" i="9"/>
  <c r="P27" i="9"/>
  <c r="Y26" i="9"/>
  <c r="X26" i="9"/>
  <c r="W26" i="9"/>
  <c r="V26" i="9"/>
  <c r="U26" i="9"/>
  <c r="T26" i="9"/>
  <c r="S26" i="9"/>
  <c r="R26" i="9"/>
  <c r="Q26" i="9"/>
  <c r="P26" i="9"/>
  <c r="Y25" i="9"/>
  <c r="X25" i="9"/>
  <c r="W25" i="9"/>
  <c r="V25" i="9"/>
  <c r="U25" i="9"/>
  <c r="T25" i="9"/>
  <c r="S25" i="9"/>
  <c r="R25" i="9"/>
  <c r="Q25" i="9"/>
  <c r="P25" i="9"/>
  <c r="Y24" i="9"/>
  <c r="X24" i="9"/>
  <c r="W24" i="9"/>
  <c r="V24" i="9"/>
  <c r="U24" i="9"/>
  <c r="T24" i="9"/>
  <c r="S24" i="9"/>
  <c r="R24" i="9"/>
  <c r="Q24" i="9"/>
  <c r="P24" i="9"/>
  <c r="Y23" i="9"/>
  <c r="X23" i="9"/>
  <c r="W23" i="9"/>
  <c r="V23" i="9"/>
  <c r="U23" i="9"/>
  <c r="T23" i="9"/>
  <c r="S23" i="9"/>
  <c r="R23" i="9"/>
  <c r="Q23" i="9"/>
  <c r="P23" i="9"/>
  <c r="Y22" i="9"/>
  <c r="X22" i="9"/>
  <c r="W22" i="9"/>
  <c r="V22" i="9"/>
  <c r="U22" i="9"/>
  <c r="T22" i="9"/>
  <c r="S22" i="9"/>
  <c r="R22" i="9"/>
  <c r="Q22" i="9"/>
  <c r="P22" i="9"/>
  <c r="Y21" i="9"/>
  <c r="X21" i="9"/>
  <c r="W21" i="9"/>
  <c r="V21" i="9"/>
  <c r="U21" i="9"/>
  <c r="T21" i="9"/>
  <c r="S21" i="9"/>
  <c r="R21" i="9"/>
  <c r="Q21" i="9"/>
  <c r="P21" i="9"/>
  <c r="Y20" i="9"/>
  <c r="X20" i="9"/>
  <c r="W20" i="9"/>
  <c r="V20" i="9"/>
  <c r="U20" i="9"/>
  <c r="T20" i="9"/>
  <c r="S20" i="9"/>
  <c r="R20" i="9"/>
  <c r="Q20" i="9"/>
  <c r="P20" i="9"/>
  <c r="Y19" i="9"/>
  <c r="X19" i="9"/>
  <c r="W19" i="9"/>
  <c r="V19" i="9"/>
  <c r="U19" i="9"/>
  <c r="T19" i="9"/>
  <c r="S19" i="9"/>
  <c r="R19" i="9"/>
  <c r="Q19" i="9"/>
  <c r="P19" i="9"/>
  <c r="Y18" i="9"/>
  <c r="X18" i="9"/>
  <c r="W18" i="9"/>
  <c r="V18" i="9"/>
  <c r="U18" i="9"/>
  <c r="T18" i="9"/>
  <c r="S18" i="9"/>
  <c r="R18" i="9"/>
  <c r="Q18" i="9"/>
  <c r="P18" i="9"/>
  <c r="Y17" i="9"/>
  <c r="X17" i="9"/>
  <c r="W17" i="9"/>
  <c r="V17" i="9"/>
  <c r="U17" i="9"/>
  <c r="T17" i="9"/>
  <c r="S17" i="9"/>
  <c r="R17" i="9"/>
  <c r="Q17" i="9"/>
  <c r="P17" i="9"/>
  <c r="Y16" i="9"/>
  <c r="X16" i="9"/>
  <c r="W16" i="9"/>
  <c r="V16" i="9"/>
  <c r="U16" i="9"/>
  <c r="T16" i="9"/>
  <c r="S16" i="9"/>
  <c r="R16" i="9"/>
  <c r="Q16" i="9"/>
  <c r="P16" i="9"/>
  <c r="Y15" i="9"/>
  <c r="X15" i="9"/>
  <c r="W15" i="9"/>
  <c r="V15" i="9"/>
  <c r="U15" i="9"/>
  <c r="T15" i="9"/>
  <c r="S15" i="9"/>
  <c r="R15" i="9"/>
  <c r="Q15" i="9"/>
  <c r="P15" i="9"/>
  <c r="Y14" i="9"/>
  <c r="X14" i="9"/>
  <c r="W14" i="9"/>
  <c r="V14" i="9"/>
  <c r="U14" i="9"/>
  <c r="T14" i="9"/>
  <c r="S14" i="9"/>
  <c r="R14" i="9"/>
  <c r="Q14" i="9"/>
  <c r="P14" i="9"/>
  <c r="Y13" i="9"/>
  <c r="X13" i="9"/>
  <c r="W13" i="9"/>
  <c r="V13" i="9"/>
  <c r="U13" i="9"/>
  <c r="T13" i="9"/>
  <c r="S13" i="9"/>
  <c r="R13" i="9"/>
  <c r="Q13" i="9"/>
  <c r="P13" i="9"/>
  <c r="Y12" i="9"/>
  <c r="X12" i="9"/>
  <c r="W12" i="9"/>
  <c r="V12" i="9"/>
  <c r="U12" i="9"/>
  <c r="T12" i="9"/>
  <c r="S12" i="9"/>
  <c r="R12" i="9"/>
  <c r="Q12" i="9"/>
  <c r="P12" i="9"/>
  <c r="Y11" i="9"/>
  <c r="X11" i="9"/>
  <c r="W11" i="9"/>
  <c r="V11" i="9"/>
  <c r="U11" i="9"/>
  <c r="T11" i="9"/>
  <c r="S11" i="9"/>
  <c r="R11" i="9"/>
  <c r="Q11" i="9"/>
  <c r="P11" i="9"/>
  <c r="Y10" i="9"/>
  <c r="X10" i="9"/>
  <c r="W10" i="9"/>
  <c r="V10" i="9"/>
  <c r="U10" i="9"/>
  <c r="T10" i="9"/>
  <c r="S10" i="9"/>
  <c r="R10" i="9"/>
  <c r="Q10" i="9"/>
  <c r="P10" i="9"/>
  <c r="Y9" i="9"/>
  <c r="X9" i="9"/>
  <c r="W9" i="9"/>
  <c r="V9" i="9"/>
  <c r="U9" i="9"/>
  <c r="T9" i="9"/>
  <c r="S9" i="9"/>
  <c r="R9" i="9"/>
  <c r="Q9" i="9"/>
  <c r="P9" i="9"/>
  <c r="Y8" i="9"/>
  <c r="X8" i="9"/>
  <c r="W8" i="9"/>
  <c r="V8" i="9"/>
  <c r="U8" i="9"/>
  <c r="T8" i="9"/>
  <c r="S8" i="9"/>
  <c r="R8" i="9"/>
  <c r="Q8" i="9"/>
  <c r="P8" i="9"/>
  <c r="Y7" i="9"/>
  <c r="X7" i="9"/>
  <c r="W7" i="9"/>
  <c r="V7" i="9"/>
  <c r="U7" i="9"/>
  <c r="T7" i="9"/>
  <c r="S7" i="9"/>
  <c r="R7" i="9"/>
  <c r="Q7" i="9"/>
  <c r="P7" i="9"/>
  <c r="Y6" i="9"/>
  <c r="X6" i="9"/>
  <c r="W6" i="9"/>
  <c r="V6" i="9"/>
  <c r="U6" i="9"/>
  <c r="T6" i="9"/>
  <c r="S6" i="9"/>
  <c r="R6" i="9"/>
  <c r="Q6" i="9"/>
  <c r="P6" i="9"/>
  <c r="Y5" i="9"/>
  <c r="X5" i="9"/>
  <c r="W5" i="9"/>
  <c r="V5" i="9"/>
  <c r="U5" i="9"/>
  <c r="T5" i="9"/>
  <c r="S5" i="9"/>
  <c r="R5" i="9"/>
  <c r="Q5" i="9"/>
  <c r="P5" i="9"/>
  <c r="W209" i="11"/>
  <c r="V209" i="11"/>
  <c r="U209" i="11"/>
  <c r="T209" i="11"/>
  <c r="S209" i="11"/>
  <c r="R209" i="11"/>
  <c r="Q209" i="11"/>
  <c r="P209" i="11"/>
  <c r="O209" i="11"/>
  <c r="W208" i="11"/>
  <c r="V208" i="11"/>
  <c r="U208" i="11"/>
  <c r="T208" i="11"/>
  <c r="S208" i="11"/>
  <c r="R208" i="11"/>
  <c r="Q208" i="11"/>
  <c r="P208" i="11"/>
  <c r="O208" i="11"/>
  <c r="W207" i="11"/>
  <c r="V207" i="11"/>
  <c r="U207" i="11"/>
  <c r="T207" i="11"/>
  <c r="S207" i="11"/>
  <c r="R207" i="11"/>
  <c r="Q207" i="11"/>
  <c r="P207" i="11"/>
  <c r="O207" i="11"/>
  <c r="W206" i="11"/>
  <c r="V206" i="11"/>
  <c r="U206" i="11"/>
  <c r="T206" i="11"/>
  <c r="S206" i="11"/>
  <c r="R206" i="11"/>
  <c r="Q206" i="11"/>
  <c r="P206" i="11"/>
  <c r="O206" i="11"/>
  <c r="W205" i="11"/>
  <c r="V205" i="11"/>
  <c r="U205" i="11"/>
  <c r="T205" i="11"/>
  <c r="S205" i="11"/>
  <c r="R205" i="11"/>
  <c r="Q205" i="11"/>
  <c r="P205" i="11"/>
  <c r="O205" i="11"/>
  <c r="W204" i="11"/>
  <c r="V204" i="11"/>
  <c r="U204" i="11"/>
  <c r="T204" i="11"/>
  <c r="S204" i="11"/>
  <c r="R204" i="11"/>
  <c r="Q204" i="11"/>
  <c r="P204" i="11"/>
  <c r="O204" i="11"/>
  <c r="W203" i="11"/>
  <c r="V203" i="11"/>
  <c r="U203" i="11"/>
  <c r="T203" i="11"/>
  <c r="S203" i="11"/>
  <c r="R203" i="11"/>
  <c r="Q203" i="11"/>
  <c r="P203" i="11"/>
  <c r="O203" i="11"/>
  <c r="W202" i="11"/>
  <c r="V202" i="11"/>
  <c r="U202" i="11"/>
  <c r="T202" i="11"/>
  <c r="S202" i="11"/>
  <c r="R202" i="11"/>
  <c r="Q202" i="11"/>
  <c r="P202" i="11"/>
  <c r="O202" i="11"/>
  <c r="W201" i="11"/>
  <c r="V201" i="11"/>
  <c r="U201" i="11"/>
  <c r="T201" i="11"/>
  <c r="S201" i="11"/>
  <c r="R201" i="11"/>
  <c r="Q201" i="11"/>
  <c r="P201" i="11"/>
  <c r="O201" i="11"/>
  <c r="W200" i="11"/>
  <c r="V200" i="11"/>
  <c r="U200" i="11"/>
  <c r="T200" i="11"/>
  <c r="S200" i="11"/>
  <c r="R200" i="11"/>
  <c r="Q200" i="11"/>
  <c r="P200" i="11"/>
  <c r="O200" i="11"/>
  <c r="W199" i="11"/>
  <c r="V199" i="11"/>
  <c r="U199" i="11"/>
  <c r="T199" i="11"/>
  <c r="S199" i="11"/>
  <c r="R199" i="11"/>
  <c r="Q199" i="11"/>
  <c r="P199" i="11"/>
  <c r="O199" i="11"/>
  <c r="W198" i="11"/>
  <c r="V198" i="11"/>
  <c r="U198" i="11"/>
  <c r="T198" i="11"/>
  <c r="S198" i="11"/>
  <c r="R198" i="11"/>
  <c r="Q198" i="11"/>
  <c r="P198" i="11"/>
  <c r="O198" i="11"/>
  <c r="W197" i="11"/>
  <c r="V197" i="11"/>
  <c r="U197" i="11"/>
  <c r="T197" i="11"/>
  <c r="S197" i="11"/>
  <c r="R197" i="11"/>
  <c r="Q197" i="11"/>
  <c r="P197" i="11"/>
  <c r="O197" i="11"/>
  <c r="W196" i="11"/>
  <c r="V196" i="11"/>
  <c r="U196" i="11"/>
  <c r="T196" i="11"/>
  <c r="S196" i="11"/>
  <c r="R196" i="11"/>
  <c r="Q196" i="11"/>
  <c r="P196" i="11"/>
  <c r="O196" i="11"/>
  <c r="W195" i="11"/>
  <c r="V195" i="11"/>
  <c r="U195" i="11"/>
  <c r="T195" i="11"/>
  <c r="S195" i="11"/>
  <c r="R195" i="11"/>
  <c r="Q195" i="11"/>
  <c r="P195" i="11"/>
  <c r="O195" i="11"/>
  <c r="W194" i="11"/>
  <c r="V194" i="11"/>
  <c r="U194" i="11"/>
  <c r="T194" i="11"/>
  <c r="S194" i="11"/>
  <c r="R194" i="11"/>
  <c r="Q194" i="11"/>
  <c r="P194" i="11"/>
  <c r="O194" i="11"/>
  <c r="W193" i="11"/>
  <c r="V193" i="11"/>
  <c r="U193" i="11"/>
  <c r="T193" i="11"/>
  <c r="S193" i="11"/>
  <c r="R193" i="11"/>
  <c r="Q193" i="11"/>
  <c r="P193" i="11"/>
  <c r="O193" i="11"/>
  <c r="W192" i="11"/>
  <c r="V192" i="11"/>
  <c r="U192" i="11"/>
  <c r="T192" i="11"/>
  <c r="S192" i="11"/>
  <c r="R192" i="11"/>
  <c r="Q192" i="11"/>
  <c r="P192" i="11"/>
  <c r="O192" i="11"/>
  <c r="W191" i="11"/>
  <c r="V191" i="11"/>
  <c r="U191" i="11"/>
  <c r="T191" i="11"/>
  <c r="S191" i="11"/>
  <c r="R191" i="11"/>
  <c r="Q191" i="11"/>
  <c r="P191" i="11"/>
  <c r="O191" i="11"/>
  <c r="W190" i="11"/>
  <c r="V190" i="11"/>
  <c r="U190" i="11"/>
  <c r="T190" i="11"/>
  <c r="S190" i="11"/>
  <c r="R190" i="11"/>
  <c r="Q190" i="11"/>
  <c r="P190" i="11"/>
  <c r="O190" i="11"/>
  <c r="W189" i="11"/>
  <c r="V189" i="11"/>
  <c r="U189" i="11"/>
  <c r="T189" i="11"/>
  <c r="S189" i="11"/>
  <c r="R189" i="11"/>
  <c r="Q189" i="11"/>
  <c r="P189" i="11"/>
  <c r="O189" i="11"/>
  <c r="W188" i="11"/>
  <c r="V188" i="11"/>
  <c r="U188" i="11"/>
  <c r="T188" i="11"/>
  <c r="S188" i="11"/>
  <c r="R188" i="11"/>
  <c r="Q188" i="11"/>
  <c r="P188" i="11"/>
  <c r="O188" i="11"/>
  <c r="W187" i="11"/>
  <c r="V187" i="11"/>
  <c r="U187" i="11"/>
  <c r="T187" i="11"/>
  <c r="S187" i="11"/>
  <c r="R187" i="11"/>
  <c r="Q187" i="11"/>
  <c r="P187" i="11"/>
  <c r="O187" i="11"/>
  <c r="W186" i="11"/>
  <c r="V186" i="11"/>
  <c r="U186" i="11"/>
  <c r="T186" i="11"/>
  <c r="S186" i="11"/>
  <c r="R186" i="11"/>
  <c r="Q186" i="11"/>
  <c r="P186" i="11"/>
  <c r="O186" i="11"/>
  <c r="W185" i="11"/>
  <c r="V185" i="11"/>
  <c r="U185" i="11"/>
  <c r="T185" i="11"/>
  <c r="S185" i="11"/>
  <c r="R185" i="11"/>
  <c r="Q185" i="11"/>
  <c r="P185" i="11"/>
  <c r="O185" i="11"/>
  <c r="W184" i="11"/>
  <c r="V184" i="11"/>
  <c r="U184" i="11"/>
  <c r="T184" i="11"/>
  <c r="S184" i="11"/>
  <c r="R184" i="11"/>
  <c r="Q184" i="11"/>
  <c r="P184" i="11"/>
  <c r="O184" i="11"/>
  <c r="W183" i="11"/>
  <c r="V183" i="11"/>
  <c r="U183" i="11"/>
  <c r="T183" i="11"/>
  <c r="S183" i="11"/>
  <c r="R183" i="11"/>
  <c r="Q183" i="11"/>
  <c r="P183" i="11"/>
  <c r="O183" i="11"/>
  <c r="W182" i="11"/>
  <c r="V182" i="11"/>
  <c r="U182" i="11"/>
  <c r="T182" i="11"/>
  <c r="S182" i="11"/>
  <c r="R182" i="11"/>
  <c r="Q182" i="11"/>
  <c r="P182" i="11"/>
  <c r="O182" i="11"/>
  <c r="W181" i="11"/>
  <c r="V181" i="11"/>
  <c r="U181" i="11"/>
  <c r="T181" i="11"/>
  <c r="S181" i="11"/>
  <c r="R181" i="11"/>
  <c r="Q181" i="11"/>
  <c r="P181" i="11"/>
  <c r="O181" i="11"/>
  <c r="W180" i="11"/>
  <c r="V180" i="11"/>
  <c r="U180" i="11"/>
  <c r="T180" i="11"/>
  <c r="S180" i="11"/>
  <c r="R180" i="11"/>
  <c r="Q180" i="11"/>
  <c r="P180" i="11"/>
  <c r="O180" i="11"/>
  <c r="W179" i="11"/>
  <c r="V179" i="11"/>
  <c r="U179" i="11"/>
  <c r="T179" i="11"/>
  <c r="S179" i="11"/>
  <c r="R179" i="11"/>
  <c r="Q179" i="11"/>
  <c r="P179" i="11"/>
  <c r="O179" i="11"/>
  <c r="W178" i="11"/>
  <c r="V178" i="11"/>
  <c r="U178" i="11"/>
  <c r="T178" i="11"/>
  <c r="S178" i="11"/>
  <c r="R178" i="11"/>
  <c r="Q178" i="11"/>
  <c r="P178" i="11"/>
  <c r="O178" i="11"/>
  <c r="W177" i="11"/>
  <c r="V177" i="11"/>
  <c r="U177" i="11"/>
  <c r="T177" i="11"/>
  <c r="S177" i="11"/>
  <c r="R177" i="11"/>
  <c r="Q177" i="11"/>
  <c r="P177" i="11"/>
  <c r="O177" i="11"/>
  <c r="W176" i="11"/>
  <c r="V176" i="11"/>
  <c r="U176" i="11"/>
  <c r="T176" i="11"/>
  <c r="S176" i="11"/>
  <c r="R176" i="11"/>
  <c r="Q176" i="11"/>
  <c r="P176" i="11"/>
  <c r="O176" i="11"/>
  <c r="W175" i="11"/>
  <c r="V175" i="11"/>
  <c r="U175" i="11"/>
  <c r="T175" i="11"/>
  <c r="S175" i="11"/>
  <c r="R175" i="11"/>
  <c r="Q175" i="11"/>
  <c r="P175" i="11"/>
  <c r="O175" i="11"/>
  <c r="W174" i="11"/>
  <c r="V174" i="11"/>
  <c r="U174" i="11"/>
  <c r="T174" i="11"/>
  <c r="S174" i="11"/>
  <c r="R174" i="11"/>
  <c r="Q174" i="11"/>
  <c r="P174" i="11"/>
  <c r="O174" i="11"/>
  <c r="W173" i="11"/>
  <c r="V173" i="11"/>
  <c r="U173" i="11"/>
  <c r="T173" i="11"/>
  <c r="S173" i="11"/>
  <c r="R173" i="11"/>
  <c r="Q173" i="11"/>
  <c r="P173" i="11"/>
  <c r="O173" i="11"/>
  <c r="W172" i="11"/>
  <c r="V172" i="11"/>
  <c r="U172" i="11"/>
  <c r="T172" i="11"/>
  <c r="S172" i="11"/>
  <c r="R172" i="11"/>
  <c r="Q172" i="11"/>
  <c r="P172" i="11"/>
  <c r="O172" i="11"/>
  <c r="W171" i="11"/>
  <c r="V171" i="11"/>
  <c r="U171" i="11"/>
  <c r="T171" i="11"/>
  <c r="S171" i="11"/>
  <c r="R171" i="11"/>
  <c r="Q171" i="11"/>
  <c r="P171" i="11"/>
  <c r="O171" i="11"/>
  <c r="W170" i="11"/>
  <c r="V170" i="11"/>
  <c r="U170" i="11"/>
  <c r="T170" i="11"/>
  <c r="S170" i="11"/>
  <c r="R170" i="11"/>
  <c r="Q170" i="11"/>
  <c r="P170" i="11"/>
  <c r="O170" i="11"/>
  <c r="W169" i="11"/>
  <c r="V169" i="11"/>
  <c r="U169" i="11"/>
  <c r="T169" i="11"/>
  <c r="S169" i="11"/>
  <c r="R169" i="11"/>
  <c r="Q169" i="11"/>
  <c r="P169" i="11"/>
  <c r="O169" i="11"/>
  <c r="W168" i="11"/>
  <c r="V168" i="11"/>
  <c r="U168" i="11"/>
  <c r="T168" i="11"/>
  <c r="S168" i="11"/>
  <c r="R168" i="11"/>
  <c r="Q168" i="11"/>
  <c r="P168" i="11"/>
  <c r="O168" i="11"/>
  <c r="W167" i="11"/>
  <c r="V167" i="11"/>
  <c r="U167" i="11"/>
  <c r="T167" i="11"/>
  <c r="S167" i="11"/>
  <c r="R167" i="11"/>
  <c r="Q167" i="11"/>
  <c r="P167" i="11"/>
  <c r="O167" i="11"/>
  <c r="W166" i="11"/>
  <c r="V166" i="11"/>
  <c r="U166" i="11"/>
  <c r="T166" i="11"/>
  <c r="S166" i="11"/>
  <c r="R166" i="11"/>
  <c r="Q166" i="11"/>
  <c r="P166" i="11"/>
  <c r="O166" i="11"/>
  <c r="W165" i="11"/>
  <c r="V165" i="11"/>
  <c r="U165" i="11"/>
  <c r="T165" i="11"/>
  <c r="S165" i="11"/>
  <c r="R165" i="11"/>
  <c r="Q165" i="11"/>
  <c r="P165" i="11"/>
  <c r="O165" i="11"/>
  <c r="W164" i="11"/>
  <c r="V164" i="11"/>
  <c r="U164" i="11"/>
  <c r="T164" i="11"/>
  <c r="S164" i="11"/>
  <c r="R164" i="11"/>
  <c r="Q164" i="11"/>
  <c r="P164" i="11"/>
  <c r="O164" i="11"/>
  <c r="W163" i="11"/>
  <c r="V163" i="11"/>
  <c r="U163" i="11"/>
  <c r="T163" i="11"/>
  <c r="S163" i="11"/>
  <c r="R163" i="11"/>
  <c r="Q163" i="11"/>
  <c r="P163" i="11"/>
  <c r="O163" i="11"/>
  <c r="W162" i="11"/>
  <c r="V162" i="11"/>
  <c r="U162" i="11"/>
  <c r="T162" i="11"/>
  <c r="S162" i="11"/>
  <c r="R162" i="11"/>
  <c r="Q162" i="11"/>
  <c r="P162" i="11"/>
  <c r="O162" i="11"/>
  <c r="W161" i="11"/>
  <c r="V161" i="11"/>
  <c r="U161" i="11"/>
  <c r="T161" i="11"/>
  <c r="S161" i="11"/>
  <c r="R161" i="11"/>
  <c r="Q161" i="11"/>
  <c r="P161" i="11"/>
  <c r="O161" i="11"/>
  <c r="W160" i="11"/>
  <c r="V160" i="11"/>
  <c r="U160" i="11"/>
  <c r="T160" i="11"/>
  <c r="S160" i="11"/>
  <c r="R160" i="11"/>
  <c r="Q160" i="11"/>
  <c r="P160" i="11"/>
  <c r="O160" i="11"/>
  <c r="W159" i="11"/>
  <c r="V159" i="11"/>
  <c r="U159" i="11"/>
  <c r="T159" i="11"/>
  <c r="S159" i="11"/>
  <c r="R159" i="11"/>
  <c r="Q159" i="11"/>
  <c r="P159" i="11"/>
  <c r="O159" i="11"/>
  <c r="W158" i="11"/>
  <c r="V158" i="11"/>
  <c r="U158" i="11"/>
  <c r="T158" i="11"/>
  <c r="S158" i="11"/>
  <c r="R158" i="11"/>
  <c r="Q158" i="11"/>
  <c r="P158" i="11"/>
  <c r="O158" i="11"/>
  <c r="W157" i="11"/>
  <c r="V157" i="11"/>
  <c r="U157" i="11"/>
  <c r="T157" i="11"/>
  <c r="S157" i="11"/>
  <c r="R157" i="11"/>
  <c r="Q157" i="11"/>
  <c r="P157" i="11"/>
  <c r="O157" i="11"/>
  <c r="W156" i="11"/>
  <c r="V156" i="11"/>
  <c r="U156" i="11"/>
  <c r="T156" i="11"/>
  <c r="S156" i="11"/>
  <c r="R156" i="11"/>
  <c r="Q156" i="11"/>
  <c r="P156" i="11"/>
  <c r="O156" i="11"/>
  <c r="W155" i="11"/>
  <c r="V155" i="11"/>
  <c r="U155" i="11"/>
  <c r="T155" i="11"/>
  <c r="S155" i="11"/>
  <c r="R155" i="11"/>
  <c r="Q155" i="11"/>
  <c r="P155" i="11"/>
  <c r="O155" i="11"/>
  <c r="W154" i="11"/>
  <c r="V154" i="11"/>
  <c r="U154" i="11"/>
  <c r="T154" i="11"/>
  <c r="S154" i="11"/>
  <c r="R154" i="11"/>
  <c r="Q154" i="11"/>
  <c r="P154" i="11"/>
  <c r="O154" i="11"/>
  <c r="W153" i="11"/>
  <c r="V153" i="11"/>
  <c r="U153" i="11"/>
  <c r="T153" i="11"/>
  <c r="S153" i="11"/>
  <c r="R153" i="11"/>
  <c r="Q153" i="11"/>
  <c r="P153" i="11"/>
  <c r="O153" i="11"/>
  <c r="W152" i="11"/>
  <c r="V152" i="11"/>
  <c r="U152" i="11"/>
  <c r="T152" i="11"/>
  <c r="S152" i="11"/>
  <c r="R152" i="11"/>
  <c r="Q152" i="11"/>
  <c r="P152" i="11"/>
  <c r="O152" i="11"/>
  <c r="W151" i="11"/>
  <c r="V151" i="11"/>
  <c r="U151" i="11"/>
  <c r="T151" i="11"/>
  <c r="S151" i="11"/>
  <c r="R151" i="11"/>
  <c r="Q151" i="11"/>
  <c r="P151" i="11"/>
  <c r="O151" i="11"/>
  <c r="W150" i="11"/>
  <c r="V150" i="11"/>
  <c r="U150" i="11"/>
  <c r="T150" i="11"/>
  <c r="S150" i="11"/>
  <c r="R150" i="11"/>
  <c r="Q150" i="11"/>
  <c r="P150" i="11"/>
  <c r="O150" i="11"/>
  <c r="W149" i="11"/>
  <c r="V149" i="11"/>
  <c r="U149" i="11"/>
  <c r="T149" i="11"/>
  <c r="S149" i="11"/>
  <c r="R149" i="11"/>
  <c r="Q149" i="11"/>
  <c r="P149" i="11"/>
  <c r="O149" i="11"/>
  <c r="W148" i="11"/>
  <c r="V148" i="11"/>
  <c r="U148" i="11"/>
  <c r="T148" i="11"/>
  <c r="S148" i="11"/>
  <c r="R148" i="11"/>
  <c r="Q148" i="11"/>
  <c r="P148" i="11"/>
  <c r="O148" i="11"/>
  <c r="W147" i="11"/>
  <c r="V147" i="11"/>
  <c r="U147" i="11"/>
  <c r="T147" i="11"/>
  <c r="S147" i="11"/>
  <c r="R147" i="11"/>
  <c r="Q147" i="11"/>
  <c r="P147" i="11"/>
  <c r="O147" i="11"/>
  <c r="W146" i="11"/>
  <c r="V146" i="11"/>
  <c r="U146" i="11"/>
  <c r="T146" i="11"/>
  <c r="S146" i="11"/>
  <c r="R146" i="11"/>
  <c r="Q146" i="11"/>
  <c r="P146" i="11"/>
  <c r="O146" i="11"/>
  <c r="W145" i="11"/>
  <c r="V145" i="11"/>
  <c r="U145" i="11"/>
  <c r="T145" i="11"/>
  <c r="S145" i="11"/>
  <c r="R145" i="11"/>
  <c r="Q145" i="11"/>
  <c r="P145" i="11"/>
  <c r="O145" i="11"/>
  <c r="W144" i="11"/>
  <c r="V144" i="11"/>
  <c r="U144" i="11"/>
  <c r="T144" i="11"/>
  <c r="S144" i="11"/>
  <c r="R144" i="11"/>
  <c r="Q144" i="11"/>
  <c r="P144" i="11"/>
  <c r="O144" i="11"/>
  <c r="W143" i="11"/>
  <c r="V143" i="11"/>
  <c r="U143" i="11"/>
  <c r="T143" i="11"/>
  <c r="S143" i="11"/>
  <c r="R143" i="11"/>
  <c r="Q143" i="11"/>
  <c r="P143" i="11"/>
  <c r="O143" i="11"/>
  <c r="W142" i="11"/>
  <c r="V142" i="11"/>
  <c r="U142" i="11"/>
  <c r="T142" i="11"/>
  <c r="S142" i="11"/>
  <c r="R142" i="11"/>
  <c r="Q142" i="11"/>
  <c r="P142" i="11"/>
  <c r="O142" i="11"/>
  <c r="W141" i="11"/>
  <c r="V141" i="11"/>
  <c r="U141" i="11"/>
  <c r="T141" i="11"/>
  <c r="S141" i="11"/>
  <c r="R141" i="11"/>
  <c r="Q141" i="11"/>
  <c r="P141" i="11"/>
  <c r="O141" i="11"/>
  <c r="W140" i="11"/>
  <c r="V140" i="11"/>
  <c r="U140" i="11"/>
  <c r="T140" i="11"/>
  <c r="S140" i="11"/>
  <c r="R140" i="11"/>
  <c r="Q140" i="11"/>
  <c r="P140" i="11"/>
  <c r="O140" i="11"/>
  <c r="W139" i="11"/>
  <c r="V139" i="11"/>
  <c r="U139" i="11"/>
  <c r="T139" i="11"/>
  <c r="S139" i="11"/>
  <c r="R139" i="11"/>
  <c r="Q139" i="11"/>
  <c r="P139" i="11"/>
  <c r="O139" i="11"/>
  <c r="W138" i="11"/>
  <c r="V138" i="11"/>
  <c r="U138" i="11"/>
  <c r="T138" i="11"/>
  <c r="S138" i="11"/>
  <c r="R138" i="11"/>
  <c r="Q138" i="11"/>
  <c r="P138" i="11"/>
  <c r="O138" i="11"/>
  <c r="W137" i="11"/>
  <c r="V137" i="11"/>
  <c r="U137" i="11"/>
  <c r="T137" i="11"/>
  <c r="S137" i="11"/>
  <c r="R137" i="11"/>
  <c r="Q137" i="11"/>
  <c r="P137" i="11"/>
  <c r="O137" i="11"/>
  <c r="W136" i="11"/>
  <c r="V136" i="11"/>
  <c r="U136" i="11"/>
  <c r="T136" i="11"/>
  <c r="S136" i="11"/>
  <c r="R136" i="11"/>
  <c r="Q136" i="11"/>
  <c r="P136" i="11"/>
  <c r="O136" i="11"/>
  <c r="W135" i="11"/>
  <c r="V135" i="11"/>
  <c r="U135" i="11"/>
  <c r="T135" i="11"/>
  <c r="S135" i="11"/>
  <c r="R135" i="11"/>
  <c r="Q135" i="11"/>
  <c r="P135" i="11"/>
  <c r="O135" i="11"/>
  <c r="W134" i="11"/>
  <c r="V134" i="11"/>
  <c r="U134" i="11"/>
  <c r="T134" i="11"/>
  <c r="S134" i="11"/>
  <c r="R134" i="11"/>
  <c r="Q134" i="11"/>
  <c r="P134" i="11"/>
  <c r="O134" i="11"/>
  <c r="W133" i="11"/>
  <c r="V133" i="11"/>
  <c r="U133" i="11"/>
  <c r="T133" i="11"/>
  <c r="S133" i="11"/>
  <c r="R133" i="11"/>
  <c r="Q133" i="11"/>
  <c r="P133" i="11"/>
  <c r="O133" i="11"/>
  <c r="W132" i="11"/>
  <c r="V132" i="11"/>
  <c r="U132" i="11"/>
  <c r="T132" i="11"/>
  <c r="S132" i="11"/>
  <c r="R132" i="11"/>
  <c r="Q132" i="11"/>
  <c r="P132" i="11"/>
  <c r="O132" i="11"/>
  <c r="W131" i="11"/>
  <c r="V131" i="11"/>
  <c r="U131" i="11"/>
  <c r="T131" i="11"/>
  <c r="S131" i="11"/>
  <c r="R131" i="11"/>
  <c r="Q131" i="11"/>
  <c r="P131" i="11"/>
  <c r="O131" i="11"/>
  <c r="W130" i="11"/>
  <c r="V130" i="11"/>
  <c r="U130" i="11"/>
  <c r="T130" i="11"/>
  <c r="S130" i="11"/>
  <c r="R130" i="11"/>
  <c r="Q130" i="11"/>
  <c r="P130" i="11"/>
  <c r="O130" i="11"/>
  <c r="W129" i="11"/>
  <c r="V129" i="11"/>
  <c r="U129" i="11"/>
  <c r="T129" i="11"/>
  <c r="S129" i="11"/>
  <c r="R129" i="11"/>
  <c r="Q129" i="11"/>
  <c r="P129" i="11"/>
  <c r="O129" i="11"/>
  <c r="W128" i="11"/>
  <c r="V128" i="11"/>
  <c r="U128" i="11"/>
  <c r="T128" i="11"/>
  <c r="S128" i="11"/>
  <c r="R128" i="11"/>
  <c r="Q128" i="11"/>
  <c r="P128" i="11"/>
  <c r="O128" i="11"/>
  <c r="W127" i="11"/>
  <c r="V127" i="11"/>
  <c r="U127" i="11"/>
  <c r="T127" i="11"/>
  <c r="S127" i="11"/>
  <c r="R127" i="11"/>
  <c r="Q127" i="11"/>
  <c r="P127" i="11"/>
  <c r="O127" i="11"/>
  <c r="W126" i="11"/>
  <c r="V126" i="11"/>
  <c r="U126" i="11"/>
  <c r="T126" i="11"/>
  <c r="S126" i="11"/>
  <c r="R126" i="11"/>
  <c r="Q126" i="11"/>
  <c r="P126" i="11"/>
  <c r="O126" i="11"/>
  <c r="W125" i="11"/>
  <c r="V125" i="11"/>
  <c r="U125" i="11"/>
  <c r="T125" i="11"/>
  <c r="S125" i="11"/>
  <c r="R125" i="11"/>
  <c r="Q125" i="11"/>
  <c r="P125" i="11"/>
  <c r="O125" i="11"/>
  <c r="W124" i="11"/>
  <c r="V124" i="11"/>
  <c r="U124" i="11"/>
  <c r="T124" i="11"/>
  <c r="S124" i="11"/>
  <c r="R124" i="11"/>
  <c r="Q124" i="11"/>
  <c r="P124" i="11"/>
  <c r="O124" i="11"/>
  <c r="W123" i="11"/>
  <c r="V123" i="11"/>
  <c r="U123" i="11"/>
  <c r="T123" i="11"/>
  <c r="S123" i="11"/>
  <c r="R123" i="11"/>
  <c r="Q123" i="11"/>
  <c r="P123" i="11"/>
  <c r="O123" i="11"/>
  <c r="W122" i="11"/>
  <c r="V122" i="11"/>
  <c r="U122" i="11"/>
  <c r="T122" i="11"/>
  <c r="S122" i="11"/>
  <c r="R122" i="11"/>
  <c r="Q122" i="11"/>
  <c r="P122" i="11"/>
  <c r="O122" i="11"/>
  <c r="W121" i="11"/>
  <c r="V121" i="11"/>
  <c r="U121" i="11"/>
  <c r="T121" i="11"/>
  <c r="S121" i="11"/>
  <c r="R121" i="11"/>
  <c r="Q121" i="11"/>
  <c r="P121" i="11"/>
  <c r="O121" i="11"/>
  <c r="W120" i="11"/>
  <c r="V120" i="11"/>
  <c r="U120" i="11"/>
  <c r="T120" i="11"/>
  <c r="S120" i="11"/>
  <c r="R120" i="11"/>
  <c r="Q120" i="11"/>
  <c r="P120" i="11"/>
  <c r="O120" i="11"/>
  <c r="W119" i="11"/>
  <c r="V119" i="11"/>
  <c r="U119" i="11"/>
  <c r="T119" i="11"/>
  <c r="S119" i="11"/>
  <c r="R119" i="11"/>
  <c r="Q119" i="11"/>
  <c r="P119" i="11"/>
  <c r="O119" i="11"/>
  <c r="W118" i="11"/>
  <c r="V118" i="11"/>
  <c r="U118" i="11"/>
  <c r="T118" i="11"/>
  <c r="S118" i="11"/>
  <c r="R118" i="11"/>
  <c r="Q118" i="11"/>
  <c r="P118" i="11"/>
  <c r="O118" i="11"/>
  <c r="W117" i="11"/>
  <c r="V117" i="11"/>
  <c r="U117" i="11"/>
  <c r="T117" i="11"/>
  <c r="S117" i="11"/>
  <c r="R117" i="11"/>
  <c r="Q117" i="11"/>
  <c r="P117" i="11"/>
  <c r="O117" i="11"/>
  <c r="W116" i="11"/>
  <c r="V116" i="11"/>
  <c r="U116" i="11"/>
  <c r="T116" i="11"/>
  <c r="S116" i="11"/>
  <c r="R116" i="11"/>
  <c r="Q116" i="11"/>
  <c r="P116" i="11"/>
  <c r="O116" i="11"/>
  <c r="W115" i="11"/>
  <c r="V115" i="11"/>
  <c r="U115" i="11"/>
  <c r="T115" i="11"/>
  <c r="S115" i="11"/>
  <c r="R115" i="11"/>
  <c r="Q115" i="11"/>
  <c r="P115" i="11"/>
  <c r="O115" i="11"/>
  <c r="W114" i="11"/>
  <c r="V114" i="11"/>
  <c r="U114" i="11"/>
  <c r="T114" i="11"/>
  <c r="S114" i="11"/>
  <c r="R114" i="11"/>
  <c r="Q114" i="11"/>
  <c r="P114" i="11"/>
  <c r="O114" i="11"/>
  <c r="W113" i="11"/>
  <c r="V113" i="11"/>
  <c r="U113" i="11"/>
  <c r="T113" i="11"/>
  <c r="S113" i="11"/>
  <c r="R113" i="11"/>
  <c r="Q113" i="11"/>
  <c r="P113" i="11"/>
  <c r="O113" i="11"/>
  <c r="W112" i="11"/>
  <c r="V112" i="11"/>
  <c r="U112" i="11"/>
  <c r="T112" i="11"/>
  <c r="S112" i="11"/>
  <c r="R112" i="11"/>
  <c r="Q112" i="11"/>
  <c r="P112" i="11"/>
  <c r="O112" i="11"/>
  <c r="W111" i="11"/>
  <c r="V111" i="11"/>
  <c r="U111" i="11"/>
  <c r="T111" i="11"/>
  <c r="S111" i="11"/>
  <c r="R111" i="11"/>
  <c r="Q111" i="11"/>
  <c r="P111" i="11"/>
  <c r="O111" i="11"/>
  <c r="W110" i="11"/>
  <c r="V110" i="11"/>
  <c r="U110" i="11"/>
  <c r="T110" i="11"/>
  <c r="S110" i="11"/>
  <c r="R110" i="11"/>
  <c r="Q110" i="11"/>
  <c r="P110" i="11"/>
  <c r="O110" i="11"/>
  <c r="W109" i="11"/>
  <c r="V109" i="11"/>
  <c r="U109" i="11"/>
  <c r="T109" i="11"/>
  <c r="S109" i="11"/>
  <c r="R109" i="11"/>
  <c r="Q109" i="11"/>
  <c r="P109" i="11"/>
  <c r="O109" i="11"/>
  <c r="W108" i="11"/>
  <c r="V108" i="11"/>
  <c r="U108" i="11"/>
  <c r="T108" i="11"/>
  <c r="S108" i="11"/>
  <c r="R108" i="11"/>
  <c r="Q108" i="11"/>
  <c r="P108" i="11"/>
  <c r="O108" i="11"/>
  <c r="W107" i="11"/>
  <c r="V107" i="11"/>
  <c r="U107" i="11"/>
  <c r="T107" i="11"/>
  <c r="S107" i="11"/>
  <c r="R107" i="11"/>
  <c r="Q107" i="11"/>
  <c r="P107" i="11"/>
  <c r="O107" i="11"/>
  <c r="W106" i="11"/>
  <c r="V106" i="11"/>
  <c r="U106" i="11"/>
  <c r="T106" i="11"/>
  <c r="S106" i="11"/>
  <c r="R106" i="11"/>
  <c r="Q106" i="11"/>
  <c r="P106" i="11"/>
  <c r="O106" i="11"/>
  <c r="W105" i="11"/>
  <c r="V105" i="11"/>
  <c r="U105" i="11"/>
  <c r="T105" i="11"/>
  <c r="S105" i="11"/>
  <c r="R105" i="11"/>
  <c r="Q105" i="11"/>
  <c r="P105" i="11"/>
  <c r="O105" i="11"/>
  <c r="W104" i="11"/>
  <c r="V104" i="11"/>
  <c r="U104" i="11"/>
  <c r="T104" i="11"/>
  <c r="S104" i="11"/>
  <c r="R104" i="11"/>
  <c r="Q104" i="11"/>
  <c r="P104" i="11"/>
  <c r="O104" i="11"/>
  <c r="W103" i="11"/>
  <c r="V103" i="11"/>
  <c r="U103" i="11"/>
  <c r="T103" i="11"/>
  <c r="S103" i="11"/>
  <c r="R103" i="11"/>
  <c r="Q103" i="11"/>
  <c r="P103" i="11"/>
  <c r="O103" i="11"/>
  <c r="W102" i="11"/>
  <c r="V102" i="11"/>
  <c r="U102" i="11"/>
  <c r="T102" i="11"/>
  <c r="S102" i="11"/>
  <c r="R102" i="11"/>
  <c r="Q102" i="11"/>
  <c r="P102" i="11"/>
  <c r="O102" i="11"/>
  <c r="W101" i="11"/>
  <c r="V101" i="11"/>
  <c r="U101" i="11"/>
  <c r="T101" i="11"/>
  <c r="S101" i="11"/>
  <c r="R101" i="11"/>
  <c r="Q101" i="11"/>
  <c r="P101" i="11"/>
  <c r="O101" i="11"/>
  <c r="W100" i="11"/>
  <c r="V100" i="11"/>
  <c r="U100" i="11"/>
  <c r="T100" i="11"/>
  <c r="S100" i="11"/>
  <c r="R100" i="11"/>
  <c r="Q100" i="11"/>
  <c r="P100" i="11"/>
  <c r="O100" i="11"/>
  <c r="W99" i="11"/>
  <c r="V99" i="11"/>
  <c r="U99" i="11"/>
  <c r="T99" i="11"/>
  <c r="S99" i="11"/>
  <c r="R99" i="11"/>
  <c r="Q99" i="11"/>
  <c r="P99" i="11"/>
  <c r="O99" i="11"/>
  <c r="W98" i="11"/>
  <c r="V98" i="11"/>
  <c r="U98" i="11"/>
  <c r="T98" i="11"/>
  <c r="S98" i="11"/>
  <c r="R98" i="11"/>
  <c r="Q98" i="11"/>
  <c r="P98" i="11"/>
  <c r="O98" i="11"/>
  <c r="W97" i="11"/>
  <c r="V97" i="11"/>
  <c r="U97" i="11"/>
  <c r="T97" i="11"/>
  <c r="S97" i="11"/>
  <c r="R97" i="11"/>
  <c r="Q97" i="11"/>
  <c r="P97" i="11"/>
  <c r="O97" i="11"/>
  <c r="W96" i="11"/>
  <c r="V96" i="11"/>
  <c r="U96" i="11"/>
  <c r="T96" i="11"/>
  <c r="S96" i="11"/>
  <c r="R96" i="11"/>
  <c r="Q96" i="11"/>
  <c r="P96" i="11"/>
  <c r="O96" i="11"/>
  <c r="W95" i="11"/>
  <c r="V95" i="11"/>
  <c r="U95" i="11"/>
  <c r="T95" i="11"/>
  <c r="S95" i="11"/>
  <c r="R95" i="11"/>
  <c r="Q95" i="11"/>
  <c r="P95" i="11"/>
  <c r="O95" i="11"/>
  <c r="W94" i="11"/>
  <c r="V94" i="11"/>
  <c r="U94" i="11"/>
  <c r="T94" i="11"/>
  <c r="S94" i="11"/>
  <c r="R94" i="11"/>
  <c r="Q94" i="11"/>
  <c r="P94" i="11"/>
  <c r="O94" i="11"/>
  <c r="W93" i="11"/>
  <c r="V93" i="11"/>
  <c r="U93" i="11"/>
  <c r="T93" i="11"/>
  <c r="S93" i="11"/>
  <c r="R93" i="11"/>
  <c r="Q93" i="11"/>
  <c r="P93" i="11"/>
  <c r="O93" i="11"/>
  <c r="W92" i="11"/>
  <c r="V92" i="11"/>
  <c r="U92" i="11"/>
  <c r="T92" i="11"/>
  <c r="S92" i="11"/>
  <c r="R92" i="11"/>
  <c r="Q92" i="11"/>
  <c r="P92" i="11"/>
  <c r="O92" i="11"/>
  <c r="W91" i="11"/>
  <c r="V91" i="11"/>
  <c r="U91" i="11"/>
  <c r="T91" i="11"/>
  <c r="S91" i="11"/>
  <c r="R91" i="11"/>
  <c r="Q91" i="11"/>
  <c r="P91" i="11"/>
  <c r="O91" i="11"/>
  <c r="W90" i="11"/>
  <c r="V90" i="11"/>
  <c r="U90" i="11"/>
  <c r="T90" i="11"/>
  <c r="S90" i="11"/>
  <c r="R90" i="11"/>
  <c r="Q90" i="11"/>
  <c r="P90" i="11"/>
  <c r="O90" i="11"/>
  <c r="W89" i="11"/>
  <c r="V89" i="11"/>
  <c r="U89" i="11"/>
  <c r="T89" i="11"/>
  <c r="S89" i="11"/>
  <c r="R89" i="11"/>
  <c r="Q89" i="11"/>
  <c r="P89" i="11"/>
  <c r="O89" i="11"/>
  <c r="W88" i="11"/>
  <c r="V88" i="11"/>
  <c r="U88" i="11"/>
  <c r="T88" i="11"/>
  <c r="S88" i="11"/>
  <c r="R88" i="11"/>
  <c r="Q88" i="11"/>
  <c r="P88" i="11"/>
  <c r="O88" i="11"/>
  <c r="W87" i="11"/>
  <c r="V87" i="11"/>
  <c r="U87" i="11"/>
  <c r="T87" i="11"/>
  <c r="S87" i="11"/>
  <c r="R87" i="11"/>
  <c r="Q87" i="11"/>
  <c r="P87" i="11"/>
  <c r="O87" i="11"/>
  <c r="W86" i="11"/>
  <c r="V86" i="11"/>
  <c r="U86" i="11"/>
  <c r="T86" i="11"/>
  <c r="S86" i="11"/>
  <c r="R86" i="11"/>
  <c r="Q86" i="11"/>
  <c r="P86" i="11"/>
  <c r="O86" i="11"/>
  <c r="W85" i="11"/>
  <c r="V85" i="11"/>
  <c r="U85" i="11"/>
  <c r="T85" i="11"/>
  <c r="S85" i="11"/>
  <c r="R85" i="11"/>
  <c r="Q85" i="11"/>
  <c r="P85" i="11"/>
  <c r="O85" i="11"/>
  <c r="W84" i="11"/>
  <c r="V84" i="11"/>
  <c r="U84" i="11"/>
  <c r="T84" i="11"/>
  <c r="S84" i="11"/>
  <c r="R84" i="11"/>
  <c r="Q84" i="11"/>
  <c r="P84" i="11"/>
  <c r="O84" i="11"/>
  <c r="W83" i="11"/>
  <c r="V83" i="11"/>
  <c r="U83" i="11"/>
  <c r="T83" i="11"/>
  <c r="S83" i="11"/>
  <c r="R83" i="11"/>
  <c r="Q83" i="11"/>
  <c r="P83" i="11"/>
  <c r="O83" i="11"/>
  <c r="W82" i="11"/>
  <c r="V82" i="11"/>
  <c r="U82" i="11"/>
  <c r="T82" i="11"/>
  <c r="S82" i="11"/>
  <c r="R82" i="11"/>
  <c r="Q82" i="11"/>
  <c r="P82" i="11"/>
  <c r="O82" i="11"/>
  <c r="W81" i="11"/>
  <c r="V81" i="11"/>
  <c r="U81" i="11"/>
  <c r="T81" i="11"/>
  <c r="S81" i="11"/>
  <c r="R81" i="11"/>
  <c r="Q81" i="11"/>
  <c r="P81" i="11"/>
  <c r="O81" i="11"/>
  <c r="W80" i="11"/>
  <c r="V80" i="11"/>
  <c r="U80" i="11"/>
  <c r="T80" i="11"/>
  <c r="S80" i="11"/>
  <c r="R80" i="11"/>
  <c r="Q80" i="11"/>
  <c r="P80" i="11"/>
  <c r="O80" i="11"/>
  <c r="W79" i="11"/>
  <c r="V79" i="11"/>
  <c r="U79" i="11"/>
  <c r="T79" i="11"/>
  <c r="S79" i="11"/>
  <c r="R79" i="11"/>
  <c r="Q79" i="11"/>
  <c r="P79" i="11"/>
  <c r="O79" i="11"/>
  <c r="W78" i="11"/>
  <c r="V78" i="11"/>
  <c r="U78" i="11"/>
  <c r="T78" i="11"/>
  <c r="S78" i="11"/>
  <c r="R78" i="11"/>
  <c r="Q78" i="11"/>
  <c r="P78" i="11"/>
  <c r="O78" i="11"/>
  <c r="W77" i="11"/>
  <c r="V77" i="11"/>
  <c r="U77" i="11"/>
  <c r="T77" i="11"/>
  <c r="S77" i="11"/>
  <c r="R77" i="11"/>
  <c r="Q77" i="11"/>
  <c r="P77" i="11"/>
  <c r="O77" i="11"/>
  <c r="W76" i="11"/>
  <c r="V76" i="11"/>
  <c r="U76" i="11"/>
  <c r="T76" i="11"/>
  <c r="S76" i="11"/>
  <c r="R76" i="11"/>
  <c r="Q76" i="11"/>
  <c r="P76" i="11"/>
  <c r="O76" i="11"/>
  <c r="W75" i="11"/>
  <c r="V75" i="11"/>
  <c r="U75" i="11"/>
  <c r="T75" i="11"/>
  <c r="S75" i="11"/>
  <c r="R75" i="11"/>
  <c r="Q75" i="11"/>
  <c r="P75" i="11"/>
  <c r="O75" i="11"/>
  <c r="W74" i="11"/>
  <c r="V74" i="11"/>
  <c r="U74" i="11"/>
  <c r="T74" i="11"/>
  <c r="S74" i="11"/>
  <c r="R74" i="11"/>
  <c r="Q74" i="11"/>
  <c r="P74" i="11"/>
  <c r="O74" i="11"/>
  <c r="W72" i="11"/>
  <c r="V72" i="11"/>
  <c r="U72" i="11"/>
  <c r="T72" i="11"/>
  <c r="S72" i="11"/>
  <c r="R72" i="11"/>
  <c r="Q72" i="11"/>
  <c r="P72" i="11"/>
  <c r="O72" i="11"/>
  <c r="W71" i="11"/>
  <c r="V71" i="11"/>
  <c r="U71" i="11"/>
  <c r="T71" i="11"/>
  <c r="S71" i="11"/>
  <c r="R71" i="11"/>
  <c r="Q71" i="11"/>
  <c r="P71" i="11"/>
  <c r="O71" i="11"/>
  <c r="W70" i="11"/>
  <c r="V70" i="11"/>
  <c r="U70" i="11"/>
  <c r="T70" i="11"/>
  <c r="S70" i="11"/>
  <c r="R70" i="11"/>
  <c r="Q70" i="11"/>
  <c r="P70" i="11"/>
  <c r="O70" i="11"/>
  <c r="W69" i="11"/>
  <c r="V69" i="11"/>
  <c r="U69" i="11"/>
  <c r="T69" i="11"/>
  <c r="S69" i="11"/>
  <c r="R69" i="11"/>
  <c r="Q69" i="11"/>
  <c r="P69" i="11"/>
  <c r="O69" i="11"/>
  <c r="W68" i="11"/>
  <c r="V68" i="11"/>
  <c r="U68" i="11"/>
  <c r="T68" i="11"/>
  <c r="S68" i="11"/>
  <c r="R68" i="11"/>
  <c r="Q68" i="11"/>
  <c r="P68" i="11"/>
  <c r="O68" i="11"/>
  <c r="W67" i="11"/>
  <c r="V67" i="11"/>
  <c r="U67" i="11"/>
  <c r="T67" i="11"/>
  <c r="S67" i="11"/>
  <c r="R67" i="11"/>
  <c r="Q67" i="11"/>
  <c r="P67" i="11"/>
  <c r="O67" i="11"/>
  <c r="W66" i="11"/>
  <c r="V66" i="11"/>
  <c r="U66" i="11"/>
  <c r="T66" i="11"/>
  <c r="S66" i="11"/>
  <c r="R66" i="11"/>
  <c r="Q66" i="11"/>
  <c r="P66" i="11"/>
  <c r="O66" i="11"/>
  <c r="W65" i="11"/>
  <c r="V65" i="11"/>
  <c r="U65" i="11"/>
  <c r="T65" i="11"/>
  <c r="S65" i="11"/>
  <c r="R65" i="11"/>
  <c r="Q65" i="11"/>
  <c r="P65" i="11"/>
  <c r="O65" i="11"/>
  <c r="W64" i="11"/>
  <c r="V64" i="11"/>
  <c r="U64" i="11"/>
  <c r="T64" i="11"/>
  <c r="S64" i="11"/>
  <c r="R64" i="11"/>
  <c r="Q64" i="11"/>
  <c r="P64" i="11"/>
  <c r="O64" i="11"/>
  <c r="W63" i="11"/>
  <c r="V63" i="11"/>
  <c r="U63" i="11"/>
  <c r="T63" i="11"/>
  <c r="S63" i="11"/>
  <c r="R63" i="11"/>
  <c r="Q63" i="11"/>
  <c r="P63" i="11"/>
  <c r="O63" i="11"/>
  <c r="W62" i="11"/>
  <c r="V62" i="11"/>
  <c r="U62" i="11"/>
  <c r="T62" i="11"/>
  <c r="S62" i="11"/>
  <c r="R62" i="11"/>
  <c r="Q62" i="11"/>
  <c r="P62" i="11"/>
  <c r="O62" i="11"/>
  <c r="W61" i="11"/>
  <c r="V61" i="11"/>
  <c r="U61" i="11"/>
  <c r="T61" i="11"/>
  <c r="S61" i="11"/>
  <c r="R61" i="11"/>
  <c r="Q61" i="11"/>
  <c r="P61" i="11"/>
  <c r="O61" i="11"/>
  <c r="W60" i="11"/>
  <c r="V60" i="11"/>
  <c r="U60" i="11"/>
  <c r="T60" i="11"/>
  <c r="S60" i="11"/>
  <c r="R60" i="11"/>
  <c r="Q60" i="11"/>
  <c r="P60" i="11"/>
  <c r="O60" i="11"/>
  <c r="W59" i="11"/>
  <c r="V59" i="11"/>
  <c r="U59" i="11"/>
  <c r="T59" i="11"/>
  <c r="S59" i="11"/>
  <c r="R59" i="11"/>
  <c r="Q59" i="11"/>
  <c r="P59" i="11"/>
  <c r="O59" i="11"/>
  <c r="W58" i="11"/>
  <c r="V58" i="11"/>
  <c r="U58" i="11"/>
  <c r="T58" i="11"/>
  <c r="S58" i="11"/>
  <c r="R58" i="11"/>
  <c r="Q58" i="11"/>
  <c r="P58" i="11"/>
  <c r="O58" i="11"/>
  <c r="W57" i="11"/>
  <c r="V57" i="11"/>
  <c r="U57" i="11"/>
  <c r="T57" i="11"/>
  <c r="S57" i="11"/>
  <c r="R57" i="11"/>
  <c r="Q57" i="11"/>
  <c r="P57" i="11"/>
  <c r="O57" i="11"/>
  <c r="W56" i="11"/>
  <c r="V56" i="11"/>
  <c r="U56" i="11"/>
  <c r="T56" i="11"/>
  <c r="S56" i="11"/>
  <c r="R56" i="11"/>
  <c r="Q56" i="11"/>
  <c r="P56" i="11"/>
  <c r="O56" i="11"/>
  <c r="W55" i="11"/>
  <c r="V55" i="11"/>
  <c r="U55" i="11"/>
  <c r="T55" i="11"/>
  <c r="S55" i="11"/>
  <c r="R55" i="11"/>
  <c r="Q55" i="11"/>
  <c r="P55" i="11"/>
  <c r="O55" i="11"/>
  <c r="W54" i="11"/>
  <c r="V54" i="11"/>
  <c r="U54" i="11"/>
  <c r="T54" i="11"/>
  <c r="S54" i="11"/>
  <c r="R54" i="11"/>
  <c r="Q54" i="11"/>
  <c r="P54" i="11"/>
  <c r="O54" i="11"/>
  <c r="W53" i="11"/>
  <c r="V53" i="11"/>
  <c r="U53" i="11"/>
  <c r="T53" i="11"/>
  <c r="S53" i="11"/>
  <c r="R53" i="11"/>
  <c r="Q53" i="11"/>
  <c r="P53" i="11"/>
  <c r="O53" i="11"/>
  <c r="W52" i="11"/>
  <c r="V52" i="11"/>
  <c r="U52" i="11"/>
  <c r="T52" i="11"/>
  <c r="S52" i="11"/>
  <c r="R52" i="11"/>
  <c r="Q52" i="11"/>
  <c r="P52" i="11"/>
  <c r="O52" i="11"/>
  <c r="W51" i="11"/>
  <c r="V51" i="11"/>
  <c r="U51" i="11"/>
  <c r="T51" i="11"/>
  <c r="S51" i="11"/>
  <c r="R51" i="11"/>
  <c r="Q51" i="11"/>
  <c r="P51" i="11"/>
  <c r="O51" i="11"/>
  <c r="W50" i="11"/>
  <c r="V50" i="11"/>
  <c r="U50" i="11"/>
  <c r="T50" i="11"/>
  <c r="S50" i="11"/>
  <c r="R50" i="11"/>
  <c r="Q50" i="11"/>
  <c r="P50" i="11"/>
  <c r="O50" i="11"/>
  <c r="W49" i="11"/>
  <c r="V49" i="11"/>
  <c r="U49" i="11"/>
  <c r="T49" i="11"/>
  <c r="S49" i="11"/>
  <c r="R49" i="11"/>
  <c r="Q49" i="11"/>
  <c r="P49" i="11"/>
  <c r="O49" i="11"/>
  <c r="W48" i="11"/>
  <c r="V48" i="11"/>
  <c r="U48" i="11"/>
  <c r="T48" i="11"/>
  <c r="S48" i="11"/>
  <c r="R48" i="11"/>
  <c r="Q48" i="11"/>
  <c r="P48" i="11"/>
  <c r="O48" i="11"/>
  <c r="W47" i="11"/>
  <c r="V47" i="11"/>
  <c r="U47" i="11"/>
  <c r="T47" i="11"/>
  <c r="S47" i="11"/>
  <c r="R47" i="11"/>
  <c r="Q47" i="11"/>
  <c r="P47" i="11"/>
  <c r="O47" i="11"/>
  <c r="W46" i="11"/>
  <c r="V46" i="11"/>
  <c r="U46" i="11"/>
  <c r="T46" i="11"/>
  <c r="S46" i="11"/>
  <c r="R46" i="11"/>
  <c r="Q46" i="11"/>
  <c r="P46" i="11"/>
  <c r="O46" i="11"/>
  <c r="W45" i="11"/>
  <c r="V45" i="11"/>
  <c r="U45" i="11"/>
  <c r="T45" i="11"/>
  <c r="S45" i="11"/>
  <c r="R45" i="11"/>
  <c r="Q45" i="11"/>
  <c r="P45" i="11"/>
  <c r="O45" i="11"/>
  <c r="W44" i="11"/>
  <c r="V44" i="11"/>
  <c r="U44" i="11"/>
  <c r="T44" i="11"/>
  <c r="S44" i="11"/>
  <c r="R44" i="11"/>
  <c r="Q44" i="11"/>
  <c r="P44" i="11"/>
  <c r="O44" i="11"/>
  <c r="W43" i="11"/>
  <c r="V43" i="11"/>
  <c r="U43" i="11"/>
  <c r="T43" i="11"/>
  <c r="S43" i="11"/>
  <c r="R43" i="11"/>
  <c r="Q43" i="11"/>
  <c r="P43" i="11"/>
  <c r="O43" i="11"/>
  <c r="W42" i="11"/>
  <c r="V42" i="11"/>
  <c r="U42" i="11"/>
  <c r="T42" i="11"/>
  <c r="S42" i="11"/>
  <c r="R42" i="11"/>
  <c r="Q42" i="11"/>
  <c r="P42" i="11"/>
  <c r="O42" i="11"/>
  <c r="W41" i="11"/>
  <c r="V41" i="11"/>
  <c r="U41" i="11"/>
  <c r="T41" i="11"/>
  <c r="S41" i="11"/>
  <c r="R41" i="11"/>
  <c r="Q41" i="11"/>
  <c r="P41" i="11"/>
  <c r="O41" i="11"/>
  <c r="W40" i="11"/>
  <c r="V40" i="11"/>
  <c r="U40" i="11"/>
  <c r="T40" i="11"/>
  <c r="S40" i="11"/>
  <c r="R40" i="11"/>
  <c r="Q40" i="11"/>
  <c r="P40" i="11"/>
  <c r="O40" i="11"/>
  <c r="W39" i="11"/>
  <c r="V39" i="11"/>
  <c r="U39" i="11"/>
  <c r="T39" i="11"/>
  <c r="S39" i="11"/>
  <c r="R39" i="11"/>
  <c r="Q39" i="11"/>
  <c r="P39" i="11"/>
  <c r="O39" i="11"/>
  <c r="W38" i="11"/>
  <c r="V38" i="11"/>
  <c r="U38" i="11"/>
  <c r="T38" i="11"/>
  <c r="S38" i="11"/>
  <c r="R38" i="11"/>
  <c r="Q38" i="11"/>
  <c r="P38" i="11"/>
  <c r="O38" i="11"/>
  <c r="W37" i="11"/>
  <c r="V37" i="11"/>
  <c r="U37" i="11"/>
  <c r="T37" i="11"/>
  <c r="S37" i="11"/>
  <c r="R37" i="11"/>
  <c r="Q37" i="11"/>
  <c r="P37" i="11"/>
  <c r="O37" i="11"/>
  <c r="W36" i="11"/>
  <c r="V36" i="11"/>
  <c r="U36" i="11"/>
  <c r="T36" i="11"/>
  <c r="S36" i="11"/>
  <c r="R36" i="11"/>
  <c r="Q36" i="11"/>
  <c r="P36" i="11"/>
  <c r="O36" i="11"/>
  <c r="W35" i="11"/>
  <c r="V35" i="11"/>
  <c r="U35" i="11"/>
  <c r="T35" i="11"/>
  <c r="S35" i="11"/>
  <c r="R35" i="11"/>
  <c r="Q35" i="11"/>
  <c r="P35" i="11"/>
  <c r="O35" i="11"/>
  <c r="W34" i="11"/>
  <c r="V34" i="11"/>
  <c r="U34" i="11"/>
  <c r="T34" i="11"/>
  <c r="S34" i="11"/>
  <c r="R34" i="11"/>
  <c r="Q34" i="11"/>
  <c r="P34" i="11"/>
  <c r="O34" i="11"/>
  <c r="W33" i="11"/>
  <c r="V33" i="11"/>
  <c r="U33" i="11"/>
  <c r="T33" i="11"/>
  <c r="S33" i="11"/>
  <c r="R33" i="11"/>
  <c r="Q33" i="11"/>
  <c r="P33" i="11"/>
  <c r="O33" i="11"/>
  <c r="W32" i="11"/>
  <c r="V32" i="11"/>
  <c r="U32" i="11"/>
  <c r="T32" i="11"/>
  <c r="S32" i="11"/>
  <c r="R32" i="11"/>
  <c r="Q32" i="11"/>
  <c r="P32" i="11"/>
  <c r="O32" i="11"/>
  <c r="W31" i="11"/>
  <c r="V31" i="11"/>
  <c r="U31" i="11"/>
  <c r="T31" i="11"/>
  <c r="S31" i="11"/>
  <c r="R31" i="11"/>
  <c r="Q31" i="11"/>
  <c r="P31" i="11"/>
  <c r="O31" i="11"/>
  <c r="W30" i="11"/>
  <c r="V30" i="11"/>
  <c r="U30" i="11"/>
  <c r="T30" i="11"/>
  <c r="S30" i="11"/>
  <c r="R30" i="11"/>
  <c r="Q30" i="11"/>
  <c r="P30" i="11"/>
  <c r="O30" i="11"/>
  <c r="W29" i="11"/>
  <c r="V29" i="11"/>
  <c r="U29" i="11"/>
  <c r="T29" i="11"/>
  <c r="S29" i="11"/>
  <c r="R29" i="11"/>
  <c r="Q29" i="11"/>
  <c r="P29" i="11"/>
  <c r="O29" i="11"/>
  <c r="W28" i="11"/>
  <c r="V28" i="11"/>
  <c r="U28" i="11"/>
  <c r="T28" i="11"/>
  <c r="S28" i="11"/>
  <c r="R28" i="11"/>
  <c r="Q28" i="11"/>
  <c r="P28" i="11"/>
  <c r="O28" i="11"/>
  <c r="W27" i="11"/>
  <c r="V27" i="11"/>
  <c r="U27" i="11"/>
  <c r="T27" i="11"/>
  <c r="S27" i="11"/>
  <c r="R27" i="11"/>
  <c r="Q27" i="11"/>
  <c r="P27" i="11"/>
  <c r="O27" i="11"/>
  <c r="W26" i="11"/>
  <c r="V26" i="11"/>
  <c r="U26" i="11"/>
  <c r="T26" i="11"/>
  <c r="S26" i="11"/>
  <c r="R26" i="11"/>
  <c r="Q26" i="11"/>
  <c r="P26" i="11"/>
  <c r="O26" i="11"/>
  <c r="W25" i="11"/>
  <c r="V25" i="11"/>
  <c r="U25" i="11"/>
  <c r="T25" i="11"/>
  <c r="S25" i="11"/>
  <c r="R25" i="11"/>
  <c r="Q25" i="11"/>
  <c r="P25" i="11"/>
  <c r="O25" i="11"/>
  <c r="W24" i="11"/>
  <c r="V24" i="11"/>
  <c r="U24" i="11"/>
  <c r="T24" i="11"/>
  <c r="S24" i="11"/>
  <c r="R24" i="11"/>
  <c r="Q24" i="11"/>
  <c r="P24" i="11"/>
  <c r="O24" i="11"/>
  <c r="W23" i="11"/>
  <c r="V23" i="11"/>
  <c r="U23" i="11"/>
  <c r="T23" i="11"/>
  <c r="S23" i="11"/>
  <c r="R23" i="11"/>
  <c r="Q23" i="11"/>
  <c r="P23" i="11"/>
  <c r="O23" i="11"/>
  <c r="W22" i="11"/>
  <c r="V22" i="11"/>
  <c r="U22" i="11"/>
  <c r="T22" i="11"/>
  <c r="S22" i="11"/>
  <c r="R22" i="11"/>
  <c r="Q22" i="11"/>
  <c r="P22" i="11"/>
  <c r="O22" i="11"/>
  <c r="W21" i="11"/>
  <c r="V21" i="11"/>
  <c r="U21" i="11"/>
  <c r="T21" i="11"/>
  <c r="S21" i="11"/>
  <c r="R21" i="11"/>
  <c r="Q21" i="11"/>
  <c r="P21" i="11"/>
  <c r="O21" i="11"/>
  <c r="W20" i="11"/>
  <c r="V20" i="11"/>
  <c r="U20" i="11"/>
  <c r="T20" i="11"/>
  <c r="S20" i="11"/>
  <c r="R20" i="11"/>
  <c r="Q20" i="11"/>
  <c r="P20" i="11"/>
  <c r="O20" i="11"/>
  <c r="W19" i="11"/>
  <c r="V19" i="11"/>
  <c r="U19" i="11"/>
  <c r="T19" i="11"/>
  <c r="S19" i="11"/>
  <c r="R19" i="11"/>
  <c r="Q19" i="11"/>
  <c r="P19" i="11"/>
  <c r="O19" i="11"/>
  <c r="W18" i="11"/>
  <c r="V18" i="11"/>
  <c r="U18" i="11"/>
  <c r="T18" i="11"/>
  <c r="S18" i="11"/>
  <c r="R18" i="11"/>
  <c r="Q18" i="11"/>
  <c r="P18" i="11"/>
  <c r="O18" i="11"/>
  <c r="W17" i="11"/>
  <c r="V17" i="11"/>
  <c r="U17" i="11"/>
  <c r="T17" i="11"/>
  <c r="S17" i="11"/>
  <c r="R17" i="11"/>
  <c r="Q17" i="11"/>
  <c r="P17" i="11"/>
  <c r="O17" i="11"/>
  <c r="W16" i="11"/>
  <c r="V16" i="11"/>
  <c r="U16" i="11"/>
  <c r="T16" i="11"/>
  <c r="S16" i="11"/>
  <c r="R16" i="11"/>
  <c r="Q16" i="11"/>
  <c r="P16" i="11"/>
  <c r="O16" i="11"/>
  <c r="W15" i="11"/>
  <c r="V15" i="11"/>
  <c r="U15" i="11"/>
  <c r="T15" i="11"/>
  <c r="S15" i="11"/>
  <c r="R15" i="11"/>
  <c r="Q15" i="11"/>
  <c r="P15" i="11"/>
  <c r="O15" i="11"/>
  <c r="W14" i="11"/>
  <c r="V14" i="11"/>
  <c r="U14" i="11"/>
  <c r="T14" i="11"/>
  <c r="S14" i="11"/>
  <c r="R14" i="11"/>
  <c r="Q14" i="11"/>
  <c r="P14" i="11"/>
  <c r="O14" i="11"/>
  <c r="W13" i="11"/>
  <c r="V13" i="11"/>
  <c r="U13" i="11"/>
  <c r="T13" i="11"/>
  <c r="S13" i="11"/>
  <c r="R13" i="11"/>
  <c r="Q13" i="11"/>
  <c r="P13" i="11"/>
  <c r="O13" i="11"/>
  <c r="W12" i="11"/>
  <c r="V12" i="11"/>
  <c r="U12" i="11"/>
  <c r="T12" i="11"/>
  <c r="S12" i="11"/>
  <c r="R12" i="11"/>
  <c r="Q12" i="11"/>
  <c r="P12" i="11"/>
  <c r="O12" i="11"/>
  <c r="W11" i="11"/>
  <c r="V11" i="11"/>
  <c r="U11" i="11"/>
  <c r="T11" i="11"/>
  <c r="S11" i="11"/>
  <c r="R11" i="11"/>
  <c r="Q11" i="11"/>
  <c r="P11" i="11"/>
  <c r="O11" i="11"/>
  <c r="W10" i="11"/>
  <c r="V10" i="11"/>
  <c r="U10" i="11"/>
  <c r="T10" i="11"/>
  <c r="S10" i="11"/>
  <c r="R10" i="11"/>
  <c r="Q10" i="11"/>
  <c r="P10" i="11"/>
  <c r="O10" i="11"/>
  <c r="W9" i="11"/>
  <c r="V9" i="11"/>
  <c r="U9" i="11"/>
  <c r="T9" i="11"/>
  <c r="S9" i="11"/>
  <c r="R9" i="11"/>
  <c r="Q9" i="11"/>
  <c r="P9" i="11"/>
  <c r="O9" i="11"/>
  <c r="W8" i="11"/>
  <c r="V8" i="11"/>
  <c r="U8" i="11"/>
  <c r="T8" i="11"/>
  <c r="S8" i="11"/>
  <c r="R8" i="11"/>
  <c r="Q8" i="11"/>
  <c r="P8" i="11"/>
  <c r="O8" i="11"/>
  <c r="W7" i="11"/>
  <c r="V7" i="11"/>
  <c r="U7" i="11"/>
  <c r="T7" i="11"/>
  <c r="S7" i="11"/>
  <c r="R7" i="11"/>
  <c r="Q7" i="11"/>
  <c r="P7" i="11"/>
  <c r="O7" i="11"/>
  <c r="W6" i="11"/>
  <c r="V6" i="11"/>
  <c r="U6" i="11"/>
  <c r="T6" i="11"/>
  <c r="S6" i="11"/>
  <c r="R6" i="11"/>
  <c r="Q6" i="11"/>
  <c r="P6" i="11"/>
  <c r="O6" i="11"/>
  <c r="W5" i="11"/>
  <c r="V5" i="11"/>
  <c r="U5" i="11"/>
  <c r="T5" i="11"/>
  <c r="S5" i="11"/>
  <c r="R5" i="11"/>
  <c r="Q5" i="11"/>
  <c r="P5" i="11"/>
  <c r="O5" i="11"/>
  <c r="W47" i="10"/>
  <c r="V47" i="10"/>
  <c r="U47" i="10"/>
  <c r="T47" i="10"/>
  <c r="S47" i="10"/>
  <c r="R47" i="10"/>
  <c r="Q47" i="10"/>
  <c r="P47" i="10"/>
  <c r="O47" i="10"/>
  <c r="W46" i="10"/>
  <c r="V46" i="10"/>
  <c r="U46" i="10"/>
  <c r="T46" i="10"/>
  <c r="S46" i="10"/>
  <c r="R46" i="10"/>
  <c r="Q46" i="10"/>
  <c r="P46" i="10"/>
  <c r="O46" i="10"/>
  <c r="W45" i="10"/>
  <c r="V45" i="10"/>
  <c r="U45" i="10"/>
  <c r="T45" i="10"/>
  <c r="S45" i="10"/>
  <c r="R45" i="10"/>
  <c r="Q45" i="10"/>
  <c r="P45" i="10"/>
  <c r="O45" i="10"/>
  <c r="W44" i="10"/>
  <c r="V44" i="10"/>
  <c r="U44" i="10"/>
  <c r="T44" i="10"/>
  <c r="S44" i="10"/>
  <c r="R44" i="10"/>
  <c r="Q44" i="10"/>
  <c r="P44" i="10"/>
  <c r="O44" i="10"/>
  <c r="W43" i="10"/>
  <c r="V43" i="10"/>
  <c r="U43" i="10"/>
  <c r="T43" i="10"/>
  <c r="S43" i="10"/>
  <c r="R43" i="10"/>
  <c r="Q43" i="10"/>
  <c r="P43" i="10"/>
  <c r="O43" i="10"/>
  <c r="W42" i="10"/>
  <c r="V42" i="10"/>
  <c r="U42" i="10"/>
  <c r="T42" i="10"/>
  <c r="S42" i="10"/>
  <c r="R42" i="10"/>
  <c r="Q42" i="10"/>
  <c r="P42" i="10"/>
  <c r="O42" i="10"/>
  <c r="W41" i="10"/>
  <c r="V41" i="10"/>
  <c r="U41" i="10"/>
  <c r="T41" i="10"/>
  <c r="S41" i="10"/>
  <c r="R41" i="10"/>
  <c r="Q41" i="10"/>
  <c r="P41" i="10"/>
  <c r="O41" i="10"/>
  <c r="W40" i="10"/>
  <c r="V40" i="10"/>
  <c r="U40" i="10"/>
  <c r="T40" i="10"/>
  <c r="S40" i="10"/>
  <c r="R40" i="10"/>
  <c r="Q40" i="10"/>
  <c r="P40" i="10"/>
  <c r="O40" i="10"/>
  <c r="W39" i="10"/>
  <c r="V39" i="10"/>
  <c r="U39" i="10"/>
  <c r="T39" i="10"/>
  <c r="S39" i="10"/>
  <c r="R39" i="10"/>
  <c r="Q39" i="10"/>
  <c r="P39" i="10"/>
  <c r="O39" i="10"/>
  <c r="W38" i="10"/>
  <c r="V38" i="10"/>
  <c r="U38" i="10"/>
  <c r="T38" i="10"/>
  <c r="S38" i="10"/>
  <c r="R38" i="10"/>
  <c r="Q38" i="10"/>
  <c r="P38" i="10"/>
  <c r="O38" i="10"/>
  <c r="W37" i="10"/>
  <c r="V37" i="10"/>
  <c r="U37" i="10"/>
  <c r="T37" i="10"/>
  <c r="S37" i="10"/>
  <c r="R37" i="10"/>
  <c r="Q37" i="10"/>
  <c r="P37" i="10"/>
  <c r="O37" i="10"/>
  <c r="W36" i="10"/>
  <c r="V36" i="10"/>
  <c r="U36" i="10"/>
  <c r="T36" i="10"/>
  <c r="S36" i="10"/>
  <c r="R36" i="10"/>
  <c r="Q36" i="10"/>
  <c r="P36" i="10"/>
  <c r="O36" i="10"/>
  <c r="W35" i="10"/>
  <c r="V35" i="10"/>
  <c r="U35" i="10"/>
  <c r="T35" i="10"/>
  <c r="S35" i="10"/>
  <c r="R35" i="10"/>
  <c r="Q35" i="10"/>
  <c r="P35" i="10"/>
  <c r="O35" i="10"/>
  <c r="W34" i="10"/>
  <c r="V34" i="10"/>
  <c r="U34" i="10"/>
  <c r="T34" i="10"/>
  <c r="S34" i="10"/>
  <c r="R34" i="10"/>
  <c r="Q34" i="10"/>
  <c r="P34" i="10"/>
  <c r="O34" i="10"/>
  <c r="W33" i="10"/>
  <c r="V33" i="10"/>
  <c r="U33" i="10"/>
  <c r="T33" i="10"/>
  <c r="S33" i="10"/>
  <c r="R33" i="10"/>
  <c r="Q33" i="10"/>
  <c r="P33" i="10"/>
  <c r="O33" i="10"/>
  <c r="W32" i="10"/>
  <c r="V32" i="10"/>
  <c r="U32" i="10"/>
  <c r="T32" i="10"/>
  <c r="S32" i="10"/>
  <c r="R32" i="10"/>
  <c r="Q32" i="10"/>
  <c r="P32" i="10"/>
  <c r="O32" i="10"/>
  <c r="W31" i="10"/>
  <c r="V31" i="10"/>
  <c r="U31" i="10"/>
  <c r="T31" i="10"/>
  <c r="S31" i="10"/>
  <c r="R31" i="10"/>
  <c r="Q31" i="10"/>
  <c r="P31" i="10"/>
  <c r="O31" i="10"/>
  <c r="W30" i="10"/>
  <c r="V30" i="10"/>
  <c r="U30" i="10"/>
  <c r="T30" i="10"/>
  <c r="S30" i="10"/>
  <c r="R30" i="10"/>
  <c r="Q30" i="10"/>
  <c r="P30" i="10"/>
  <c r="O30" i="10"/>
  <c r="W29" i="10"/>
  <c r="V29" i="10"/>
  <c r="U29" i="10"/>
  <c r="T29" i="10"/>
  <c r="S29" i="10"/>
  <c r="R29" i="10"/>
  <c r="Q29" i="10"/>
  <c r="P29" i="10"/>
  <c r="O29" i="10"/>
  <c r="W28" i="10"/>
  <c r="V28" i="10"/>
  <c r="U28" i="10"/>
  <c r="T28" i="10"/>
  <c r="S28" i="10"/>
  <c r="R28" i="10"/>
  <c r="Q28" i="10"/>
  <c r="P28" i="10"/>
  <c r="O28" i="10"/>
  <c r="W27" i="10"/>
  <c r="V27" i="10"/>
  <c r="U27" i="10"/>
  <c r="T27" i="10"/>
  <c r="S27" i="10"/>
  <c r="R27" i="10"/>
  <c r="Q27" i="10"/>
  <c r="P27" i="10"/>
  <c r="O27" i="10"/>
  <c r="W26" i="10"/>
  <c r="V26" i="10"/>
  <c r="U26" i="10"/>
  <c r="T26" i="10"/>
  <c r="S26" i="10"/>
  <c r="R26" i="10"/>
  <c r="Q26" i="10"/>
  <c r="P26" i="10"/>
  <c r="O26" i="10"/>
  <c r="W25" i="10"/>
  <c r="V25" i="10"/>
  <c r="U25" i="10"/>
  <c r="T25" i="10"/>
  <c r="S25" i="10"/>
  <c r="R25" i="10"/>
  <c r="Q25" i="10"/>
  <c r="P25" i="10"/>
  <c r="O25" i="10"/>
  <c r="W24" i="10"/>
  <c r="V24" i="10"/>
  <c r="U24" i="10"/>
  <c r="T24" i="10"/>
  <c r="S24" i="10"/>
  <c r="R24" i="10"/>
  <c r="Q24" i="10"/>
  <c r="P24" i="10"/>
  <c r="O24" i="10"/>
  <c r="W23" i="10"/>
  <c r="V23" i="10"/>
  <c r="U23" i="10"/>
  <c r="T23" i="10"/>
  <c r="S23" i="10"/>
  <c r="R23" i="10"/>
  <c r="Q23" i="10"/>
  <c r="P23" i="10"/>
  <c r="O23" i="10"/>
  <c r="W22" i="10"/>
  <c r="V22" i="10"/>
  <c r="U22" i="10"/>
  <c r="T22" i="10"/>
  <c r="S22" i="10"/>
  <c r="R22" i="10"/>
  <c r="Q22" i="10"/>
  <c r="P22" i="10"/>
  <c r="O22" i="10"/>
  <c r="W21" i="10"/>
  <c r="V21" i="10"/>
  <c r="U21" i="10"/>
  <c r="T21" i="10"/>
  <c r="S21" i="10"/>
  <c r="R21" i="10"/>
  <c r="Q21" i="10"/>
  <c r="P21" i="10"/>
  <c r="O21" i="10"/>
  <c r="W20" i="10"/>
  <c r="V20" i="10"/>
  <c r="U20" i="10"/>
  <c r="T20" i="10"/>
  <c r="S20" i="10"/>
  <c r="R20" i="10"/>
  <c r="Q20" i="10"/>
  <c r="P20" i="10"/>
  <c r="O20" i="10"/>
  <c r="W19" i="10"/>
  <c r="V19" i="10"/>
  <c r="U19" i="10"/>
  <c r="T19" i="10"/>
  <c r="S19" i="10"/>
  <c r="R19" i="10"/>
  <c r="Q19" i="10"/>
  <c r="P19" i="10"/>
  <c r="O19" i="10"/>
  <c r="W18" i="10"/>
  <c r="V18" i="10"/>
  <c r="U18" i="10"/>
  <c r="T18" i="10"/>
  <c r="S18" i="10"/>
  <c r="R18" i="10"/>
  <c r="Q18" i="10"/>
  <c r="P18" i="10"/>
  <c r="O18" i="10"/>
  <c r="W17" i="10"/>
  <c r="V17" i="10"/>
  <c r="U17" i="10"/>
  <c r="T17" i="10"/>
  <c r="S17" i="10"/>
  <c r="R17" i="10"/>
  <c r="Q17" i="10"/>
  <c r="P17" i="10"/>
  <c r="O17" i="10"/>
  <c r="W16" i="10"/>
  <c r="V16" i="10"/>
  <c r="U16" i="10"/>
  <c r="T16" i="10"/>
  <c r="S16" i="10"/>
  <c r="R16" i="10"/>
  <c r="Q16" i="10"/>
  <c r="P16" i="10"/>
  <c r="O16" i="10"/>
  <c r="W15" i="10"/>
  <c r="V15" i="10"/>
  <c r="U15" i="10"/>
  <c r="T15" i="10"/>
  <c r="S15" i="10"/>
  <c r="R15" i="10"/>
  <c r="Q15" i="10"/>
  <c r="P15" i="10"/>
  <c r="O15" i="10"/>
  <c r="W14" i="10"/>
  <c r="V14" i="10"/>
  <c r="U14" i="10"/>
  <c r="T14" i="10"/>
  <c r="S14" i="10"/>
  <c r="R14" i="10"/>
  <c r="Q14" i="10"/>
  <c r="P14" i="10"/>
  <c r="O14" i="10"/>
  <c r="W13" i="10"/>
  <c r="V13" i="10"/>
  <c r="U13" i="10"/>
  <c r="T13" i="10"/>
  <c r="S13" i="10"/>
  <c r="R13" i="10"/>
  <c r="Q13" i="10"/>
  <c r="P13" i="10"/>
  <c r="O13" i="10"/>
  <c r="W12" i="10"/>
  <c r="V12" i="10"/>
  <c r="U12" i="10"/>
  <c r="T12" i="10"/>
  <c r="S12" i="10"/>
  <c r="R12" i="10"/>
  <c r="Q12" i="10"/>
  <c r="P12" i="10"/>
  <c r="O12" i="10"/>
  <c r="W11" i="10"/>
  <c r="V11" i="10"/>
  <c r="U11" i="10"/>
  <c r="T11" i="10"/>
  <c r="S11" i="10"/>
  <c r="R11" i="10"/>
  <c r="Q11" i="10"/>
  <c r="P11" i="10"/>
  <c r="O11" i="10"/>
  <c r="W10" i="10"/>
  <c r="V10" i="10"/>
  <c r="U10" i="10"/>
  <c r="T10" i="10"/>
  <c r="S10" i="10"/>
  <c r="R10" i="10"/>
  <c r="Q10" i="10"/>
  <c r="P10" i="10"/>
  <c r="O10" i="10"/>
  <c r="W9" i="10"/>
  <c r="V9" i="10"/>
  <c r="U9" i="10"/>
  <c r="T9" i="10"/>
  <c r="S9" i="10"/>
  <c r="R9" i="10"/>
  <c r="Q9" i="10"/>
  <c r="P9" i="10"/>
  <c r="O9" i="10"/>
  <c r="W8" i="10"/>
  <c r="V8" i="10"/>
  <c r="U8" i="10"/>
  <c r="T8" i="10"/>
  <c r="S8" i="10"/>
  <c r="R8" i="10"/>
  <c r="Q8" i="10"/>
  <c r="P8" i="10"/>
  <c r="O8" i="10"/>
  <c r="W7" i="10"/>
  <c r="V7" i="10"/>
  <c r="U7" i="10"/>
  <c r="T7" i="10"/>
  <c r="S7" i="10"/>
  <c r="R7" i="10"/>
  <c r="Q7" i="10"/>
  <c r="P7" i="10"/>
  <c r="O7" i="10"/>
  <c r="W6" i="10"/>
  <c r="V6" i="10"/>
  <c r="U6" i="10"/>
  <c r="T6" i="10"/>
  <c r="S6" i="10"/>
  <c r="R6" i="10"/>
  <c r="Q6" i="10"/>
  <c r="P6" i="10"/>
  <c r="O6" i="10"/>
  <c r="W5" i="10"/>
  <c r="V5" i="10"/>
  <c r="U5" i="10"/>
  <c r="T5" i="10"/>
  <c r="S5" i="10"/>
  <c r="R5" i="10"/>
  <c r="Q5" i="10"/>
  <c r="P5" i="10"/>
  <c r="O5" i="10"/>
  <c r="U103" i="2"/>
  <c r="T103" i="2"/>
  <c r="S103" i="2"/>
  <c r="R103" i="2"/>
  <c r="Q103" i="2"/>
  <c r="P103" i="2"/>
  <c r="O103" i="2"/>
  <c r="N103" i="2"/>
  <c r="U102" i="2"/>
  <c r="T102" i="2"/>
  <c r="S102" i="2"/>
  <c r="R102" i="2"/>
  <c r="Q102" i="2"/>
  <c r="P102" i="2"/>
  <c r="O102" i="2"/>
  <c r="N102" i="2"/>
  <c r="U101" i="2"/>
  <c r="T101" i="2"/>
  <c r="S101" i="2"/>
  <c r="R101" i="2"/>
  <c r="Q101" i="2"/>
  <c r="P101" i="2"/>
  <c r="O101" i="2"/>
  <c r="N101" i="2"/>
  <c r="U100" i="2"/>
  <c r="T100" i="2"/>
  <c r="S100" i="2"/>
  <c r="R100" i="2"/>
  <c r="Q100" i="2"/>
  <c r="P100" i="2"/>
  <c r="O100" i="2"/>
  <c r="N100" i="2"/>
  <c r="U99" i="2"/>
  <c r="T99" i="2"/>
  <c r="S99" i="2"/>
  <c r="R99" i="2"/>
  <c r="Q99" i="2"/>
  <c r="P99" i="2"/>
  <c r="O99" i="2"/>
  <c r="N99" i="2"/>
  <c r="U98" i="2"/>
  <c r="T98" i="2"/>
  <c r="S98" i="2"/>
  <c r="R98" i="2"/>
  <c r="Q98" i="2"/>
  <c r="P98" i="2"/>
  <c r="O98" i="2"/>
  <c r="N98" i="2"/>
  <c r="U97" i="2"/>
  <c r="T97" i="2"/>
  <c r="S97" i="2"/>
  <c r="R97" i="2"/>
  <c r="Q97" i="2"/>
  <c r="P97" i="2"/>
  <c r="O97" i="2"/>
  <c r="N97" i="2"/>
  <c r="U96" i="2"/>
  <c r="T96" i="2"/>
  <c r="S96" i="2"/>
  <c r="R96" i="2"/>
  <c r="Q96" i="2"/>
  <c r="P96" i="2"/>
  <c r="O96" i="2"/>
  <c r="N96" i="2"/>
  <c r="U95" i="2"/>
  <c r="T95" i="2"/>
  <c r="S95" i="2"/>
  <c r="R95" i="2"/>
  <c r="Q95" i="2"/>
  <c r="P95" i="2"/>
  <c r="O95" i="2"/>
  <c r="N95" i="2"/>
  <c r="U94" i="2"/>
  <c r="T94" i="2"/>
  <c r="S94" i="2"/>
  <c r="R94" i="2"/>
  <c r="Q94" i="2"/>
  <c r="P94" i="2"/>
  <c r="O94" i="2"/>
  <c r="N94" i="2"/>
  <c r="U93" i="2"/>
  <c r="T93" i="2"/>
  <c r="S93" i="2"/>
  <c r="R93" i="2"/>
  <c r="Q93" i="2"/>
  <c r="P93" i="2"/>
  <c r="O93" i="2"/>
  <c r="N93" i="2"/>
  <c r="U92" i="2"/>
  <c r="T92" i="2"/>
  <c r="S92" i="2"/>
  <c r="R92" i="2"/>
  <c r="Q92" i="2"/>
  <c r="P92" i="2"/>
  <c r="O92" i="2"/>
  <c r="N92" i="2"/>
  <c r="U91" i="2"/>
  <c r="T91" i="2"/>
  <c r="S91" i="2"/>
  <c r="R91" i="2"/>
  <c r="Q91" i="2"/>
  <c r="P91" i="2"/>
  <c r="O91" i="2"/>
  <c r="N91" i="2"/>
  <c r="U90" i="2"/>
  <c r="T90" i="2"/>
  <c r="S90" i="2"/>
  <c r="R90" i="2"/>
  <c r="Q90" i="2"/>
  <c r="P90" i="2"/>
  <c r="O90" i="2"/>
  <c r="N90" i="2"/>
  <c r="U89" i="2"/>
  <c r="T89" i="2"/>
  <c r="S89" i="2"/>
  <c r="R89" i="2"/>
  <c r="Q89" i="2"/>
  <c r="P89" i="2"/>
  <c r="O89" i="2"/>
  <c r="N89" i="2"/>
  <c r="U88" i="2"/>
  <c r="T88" i="2"/>
  <c r="S88" i="2"/>
  <c r="R88" i="2"/>
  <c r="Q88" i="2"/>
  <c r="P88" i="2"/>
  <c r="O88" i="2"/>
  <c r="N88" i="2"/>
  <c r="U87" i="2"/>
  <c r="T87" i="2"/>
  <c r="S87" i="2"/>
  <c r="R87" i="2"/>
  <c r="Q87" i="2"/>
  <c r="P87" i="2"/>
  <c r="O87" i="2"/>
  <c r="N87" i="2"/>
  <c r="U86" i="2"/>
  <c r="T86" i="2"/>
  <c r="S86" i="2"/>
  <c r="R86" i="2"/>
  <c r="Q86" i="2"/>
  <c r="P86" i="2"/>
  <c r="O86" i="2"/>
  <c r="N86" i="2"/>
  <c r="U85" i="2"/>
  <c r="T85" i="2"/>
  <c r="S85" i="2"/>
  <c r="R85" i="2"/>
  <c r="Q85" i="2"/>
  <c r="P85" i="2"/>
  <c r="O85" i="2"/>
  <c r="N85" i="2"/>
  <c r="U84" i="2"/>
  <c r="T84" i="2"/>
  <c r="S84" i="2"/>
  <c r="R84" i="2"/>
  <c r="Q84" i="2"/>
  <c r="P84" i="2"/>
  <c r="O84" i="2"/>
  <c r="N84" i="2"/>
  <c r="U83" i="2"/>
  <c r="T83" i="2"/>
  <c r="S83" i="2"/>
  <c r="R83" i="2"/>
  <c r="Q83" i="2"/>
  <c r="P83" i="2"/>
  <c r="O83" i="2"/>
  <c r="N83" i="2"/>
  <c r="U82" i="2"/>
  <c r="T82" i="2"/>
  <c r="S82" i="2"/>
  <c r="R82" i="2"/>
  <c r="Q82" i="2"/>
  <c r="P82" i="2"/>
  <c r="O82" i="2"/>
  <c r="N82" i="2"/>
  <c r="U81" i="2"/>
  <c r="T81" i="2"/>
  <c r="S81" i="2"/>
  <c r="R81" i="2"/>
  <c r="Q81" i="2"/>
  <c r="P81" i="2"/>
  <c r="O81" i="2"/>
  <c r="N81" i="2"/>
  <c r="U80" i="2"/>
  <c r="T80" i="2"/>
  <c r="S80" i="2"/>
  <c r="R80" i="2"/>
  <c r="Q80" i="2"/>
  <c r="P80" i="2"/>
  <c r="O80" i="2"/>
  <c r="N80" i="2"/>
  <c r="U79" i="2"/>
  <c r="T79" i="2"/>
  <c r="S79" i="2"/>
  <c r="R79" i="2"/>
  <c r="Q79" i="2"/>
  <c r="P79" i="2"/>
  <c r="O79" i="2"/>
  <c r="N79" i="2"/>
  <c r="U78" i="2"/>
  <c r="T78" i="2"/>
  <c r="S78" i="2"/>
  <c r="R78" i="2"/>
  <c r="Q78" i="2"/>
  <c r="P78" i="2"/>
  <c r="O78" i="2"/>
  <c r="N78" i="2"/>
  <c r="U77" i="2"/>
  <c r="T77" i="2"/>
  <c r="S77" i="2"/>
  <c r="R77" i="2"/>
  <c r="Q77" i="2"/>
  <c r="P77" i="2"/>
  <c r="O77" i="2"/>
  <c r="N77" i="2"/>
  <c r="U76" i="2"/>
  <c r="T76" i="2"/>
  <c r="S76" i="2"/>
  <c r="R76" i="2"/>
  <c r="Q76" i="2"/>
  <c r="P76" i="2"/>
  <c r="O76" i="2"/>
  <c r="N76" i="2"/>
  <c r="U75" i="2"/>
  <c r="T75" i="2"/>
  <c r="S75" i="2"/>
  <c r="R75" i="2"/>
  <c r="Q75" i="2"/>
  <c r="P75" i="2"/>
  <c r="O75" i="2"/>
  <c r="N75" i="2"/>
  <c r="U74" i="2"/>
  <c r="T74" i="2"/>
  <c r="S74" i="2"/>
  <c r="R74" i="2"/>
  <c r="Q74" i="2"/>
  <c r="P74" i="2"/>
  <c r="O74" i="2"/>
  <c r="N74" i="2"/>
  <c r="U73" i="2"/>
  <c r="T73" i="2"/>
  <c r="S73" i="2"/>
  <c r="R73" i="2"/>
  <c r="Q73" i="2"/>
  <c r="P73" i="2"/>
  <c r="O73" i="2"/>
  <c r="N73" i="2"/>
  <c r="U72" i="2"/>
  <c r="T72" i="2"/>
  <c r="S72" i="2"/>
  <c r="R72" i="2"/>
  <c r="Q72" i="2"/>
  <c r="P72" i="2"/>
  <c r="O72" i="2"/>
  <c r="N72" i="2"/>
  <c r="U71" i="2"/>
  <c r="T71" i="2"/>
  <c r="S71" i="2"/>
  <c r="R71" i="2"/>
  <c r="Q71" i="2"/>
  <c r="P71" i="2"/>
  <c r="O71" i="2"/>
  <c r="N71" i="2"/>
  <c r="U70" i="2"/>
  <c r="T70" i="2"/>
  <c r="S70" i="2"/>
  <c r="R70" i="2"/>
  <c r="Q70" i="2"/>
  <c r="P70" i="2"/>
  <c r="O70" i="2"/>
  <c r="N70" i="2"/>
  <c r="U69" i="2"/>
  <c r="T69" i="2"/>
  <c r="S69" i="2"/>
  <c r="R69" i="2"/>
  <c r="Q69" i="2"/>
  <c r="P69" i="2"/>
  <c r="O69" i="2"/>
  <c r="N69" i="2"/>
  <c r="U68" i="2"/>
  <c r="T68" i="2"/>
  <c r="S68" i="2"/>
  <c r="R68" i="2"/>
  <c r="Q68" i="2"/>
  <c r="P68" i="2"/>
  <c r="O68" i="2"/>
  <c r="N68" i="2"/>
  <c r="U67" i="2"/>
  <c r="T67" i="2"/>
  <c r="S67" i="2"/>
  <c r="R67" i="2"/>
  <c r="Q67" i="2"/>
  <c r="P67" i="2"/>
  <c r="O67" i="2"/>
  <c r="N67" i="2"/>
  <c r="U66" i="2"/>
  <c r="T66" i="2"/>
  <c r="S66" i="2"/>
  <c r="R66" i="2"/>
  <c r="Q66" i="2"/>
  <c r="P66" i="2"/>
  <c r="O66" i="2"/>
  <c r="N66" i="2"/>
  <c r="U65" i="2"/>
  <c r="T65" i="2"/>
  <c r="S65" i="2"/>
  <c r="R65" i="2"/>
  <c r="Q65" i="2"/>
  <c r="P65" i="2"/>
  <c r="O65" i="2"/>
  <c r="N65" i="2"/>
  <c r="U64" i="2"/>
  <c r="T64" i="2"/>
  <c r="S64" i="2"/>
  <c r="R64" i="2"/>
  <c r="Q64" i="2"/>
  <c r="P64" i="2"/>
  <c r="O64" i="2"/>
  <c r="N64" i="2"/>
  <c r="U63" i="2"/>
  <c r="T63" i="2"/>
  <c r="S63" i="2"/>
  <c r="R63" i="2"/>
  <c r="Q63" i="2"/>
  <c r="P63" i="2"/>
  <c r="O63" i="2"/>
  <c r="N63" i="2"/>
  <c r="U62" i="2"/>
  <c r="T62" i="2"/>
  <c r="S62" i="2"/>
  <c r="R62" i="2"/>
  <c r="Q62" i="2"/>
  <c r="P62" i="2"/>
  <c r="O62" i="2"/>
  <c r="N62" i="2"/>
  <c r="U61" i="2"/>
  <c r="T61" i="2"/>
  <c r="S61" i="2"/>
  <c r="R61" i="2"/>
  <c r="Q61" i="2"/>
  <c r="P61" i="2"/>
  <c r="O61" i="2"/>
  <c r="N61" i="2"/>
  <c r="U60" i="2"/>
  <c r="T60" i="2"/>
  <c r="S60" i="2"/>
  <c r="R60" i="2"/>
  <c r="Q60" i="2"/>
  <c r="P60" i="2"/>
  <c r="O60" i="2"/>
  <c r="N60" i="2"/>
  <c r="U59" i="2"/>
  <c r="T59" i="2"/>
  <c r="S59" i="2"/>
  <c r="R59" i="2"/>
  <c r="Q59" i="2"/>
  <c r="P59" i="2"/>
  <c r="O59" i="2"/>
  <c r="N59" i="2"/>
  <c r="U58" i="2"/>
  <c r="T58" i="2"/>
  <c r="S58" i="2"/>
  <c r="R58" i="2"/>
  <c r="Q58" i="2"/>
  <c r="P58" i="2"/>
  <c r="O58" i="2"/>
  <c r="N58" i="2"/>
  <c r="U57" i="2"/>
  <c r="T57" i="2"/>
  <c r="S57" i="2"/>
  <c r="R57" i="2"/>
  <c r="Q57" i="2"/>
  <c r="P57" i="2"/>
  <c r="O57" i="2"/>
  <c r="N57" i="2"/>
  <c r="U56" i="2"/>
  <c r="T56" i="2"/>
  <c r="S56" i="2"/>
  <c r="R56" i="2"/>
  <c r="Q56" i="2"/>
  <c r="P56" i="2"/>
  <c r="O56" i="2"/>
  <c r="N56" i="2"/>
  <c r="U55" i="2"/>
  <c r="T55" i="2"/>
  <c r="S55" i="2"/>
  <c r="R55" i="2"/>
  <c r="Q55" i="2"/>
  <c r="P55" i="2"/>
  <c r="O55" i="2"/>
  <c r="N55" i="2"/>
  <c r="U54" i="2"/>
  <c r="T54" i="2"/>
  <c r="S54" i="2"/>
  <c r="R54" i="2"/>
  <c r="Q54" i="2"/>
  <c r="P54" i="2"/>
  <c r="O54" i="2"/>
  <c r="N54" i="2"/>
  <c r="U53" i="2"/>
  <c r="T53" i="2"/>
  <c r="S53" i="2"/>
  <c r="R53" i="2"/>
  <c r="Q53" i="2"/>
  <c r="P53" i="2"/>
  <c r="O53" i="2"/>
  <c r="N53" i="2"/>
  <c r="U52" i="2"/>
  <c r="T52" i="2"/>
  <c r="S52" i="2"/>
  <c r="R52" i="2"/>
  <c r="Q52" i="2"/>
  <c r="P52" i="2"/>
  <c r="O52" i="2"/>
  <c r="N52" i="2"/>
  <c r="U51" i="2"/>
  <c r="T51" i="2"/>
  <c r="S51" i="2"/>
  <c r="R51" i="2"/>
  <c r="Q51" i="2"/>
  <c r="P51" i="2"/>
  <c r="O51" i="2"/>
  <c r="N51" i="2"/>
  <c r="U50" i="2"/>
  <c r="T50" i="2"/>
  <c r="S50" i="2"/>
  <c r="R50" i="2"/>
  <c r="Q50" i="2"/>
  <c r="P50" i="2"/>
  <c r="O50" i="2"/>
  <c r="N50" i="2"/>
  <c r="U49" i="2"/>
  <c r="T49" i="2"/>
  <c r="S49" i="2"/>
  <c r="R49" i="2"/>
  <c r="Q49" i="2"/>
  <c r="P49" i="2"/>
  <c r="O49" i="2"/>
  <c r="N49" i="2"/>
  <c r="U48" i="2"/>
  <c r="T48" i="2"/>
  <c r="S48" i="2"/>
  <c r="R48" i="2"/>
  <c r="Q48" i="2"/>
  <c r="P48" i="2"/>
  <c r="O48" i="2"/>
  <c r="N48" i="2"/>
  <c r="U47" i="2"/>
  <c r="T47" i="2"/>
  <c r="S47" i="2"/>
  <c r="R47" i="2"/>
  <c r="Q47" i="2"/>
  <c r="P47" i="2"/>
  <c r="O47" i="2"/>
  <c r="N47" i="2"/>
  <c r="U46" i="2"/>
  <c r="T46" i="2"/>
  <c r="S46" i="2"/>
  <c r="R46" i="2"/>
  <c r="Q46" i="2"/>
  <c r="P46" i="2"/>
  <c r="O46" i="2"/>
  <c r="N46" i="2"/>
  <c r="U45" i="2"/>
  <c r="T45" i="2"/>
  <c r="S45" i="2"/>
  <c r="R45" i="2"/>
  <c r="Q45" i="2"/>
  <c r="P45" i="2"/>
  <c r="O45" i="2"/>
  <c r="N45" i="2"/>
  <c r="U44" i="2"/>
  <c r="T44" i="2"/>
  <c r="S44" i="2"/>
  <c r="R44" i="2"/>
  <c r="Q44" i="2"/>
  <c r="P44" i="2"/>
  <c r="O44" i="2"/>
  <c r="N44" i="2"/>
  <c r="U43" i="2"/>
  <c r="T43" i="2"/>
  <c r="S43" i="2"/>
  <c r="R43" i="2"/>
  <c r="Q43" i="2"/>
  <c r="P43" i="2"/>
  <c r="O43" i="2"/>
  <c r="N43" i="2"/>
  <c r="U42" i="2"/>
  <c r="T42" i="2"/>
  <c r="S42" i="2"/>
  <c r="R42" i="2"/>
  <c r="Q42" i="2"/>
  <c r="P42" i="2"/>
  <c r="O42" i="2"/>
  <c r="N42" i="2"/>
  <c r="U41" i="2"/>
  <c r="T41" i="2"/>
  <c r="S41" i="2"/>
  <c r="R41" i="2"/>
  <c r="Q41" i="2"/>
  <c r="P41" i="2"/>
  <c r="O41" i="2"/>
  <c r="N41" i="2"/>
  <c r="U40" i="2"/>
  <c r="T40" i="2"/>
  <c r="S40" i="2"/>
  <c r="R40" i="2"/>
  <c r="Q40" i="2"/>
  <c r="P40" i="2"/>
  <c r="O40" i="2"/>
  <c r="N40" i="2"/>
  <c r="U39" i="2"/>
  <c r="T39" i="2"/>
  <c r="S39" i="2"/>
  <c r="R39" i="2"/>
  <c r="Q39" i="2"/>
  <c r="P39" i="2"/>
  <c r="O39" i="2"/>
  <c r="N39" i="2"/>
  <c r="U38" i="2"/>
  <c r="T38" i="2"/>
  <c r="S38" i="2"/>
  <c r="R38" i="2"/>
  <c r="Q38" i="2"/>
  <c r="P38" i="2"/>
  <c r="O38" i="2"/>
  <c r="N38" i="2"/>
  <c r="U37" i="2"/>
  <c r="T37" i="2"/>
  <c r="S37" i="2"/>
  <c r="R37" i="2"/>
  <c r="Q37" i="2"/>
  <c r="P37" i="2"/>
  <c r="O37" i="2"/>
  <c r="N37" i="2"/>
  <c r="U36" i="2"/>
  <c r="T36" i="2"/>
  <c r="S36" i="2"/>
  <c r="R36" i="2"/>
  <c r="Q36" i="2"/>
  <c r="P36" i="2"/>
  <c r="O36" i="2"/>
  <c r="N36" i="2"/>
  <c r="U35" i="2"/>
  <c r="T35" i="2"/>
  <c r="S35" i="2"/>
  <c r="R35" i="2"/>
  <c r="Q35" i="2"/>
  <c r="P35" i="2"/>
  <c r="O35" i="2"/>
  <c r="N35" i="2"/>
  <c r="U34" i="2"/>
  <c r="T34" i="2"/>
  <c r="S34" i="2"/>
  <c r="R34" i="2"/>
  <c r="Q34" i="2"/>
  <c r="P34" i="2"/>
  <c r="O34" i="2"/>
  <c r="N34" i="2"/>
  <c r="U33" i="2"/>
  <c r="T33" i="2"/>
  <c r="S33" i="2"/>
  <c r="R33" i="2"/>
  <c r="Q33" i="2"/>
  <c r="P33" i="2"/>
  <c r="O33" i="2"/>
  <c r="N33" i="2"/>
  <c r="U32" i="2"/>
  <c r="T32" i="2"/>
  <c r="S32" i="2"/>
  <c r="R32" i="2"/>
  <c r="Q32" i="2"/>
  <c r="P32" i="2"/>
  <c r="O32" i="2"/>
  <c r="N32" i="2"/>
  <c r="U31" i="2"/>
  <c r="T31" i="2"/>
  <c r="S31" i="2"/>
  <c r="R31" i="2"/>
  <c r="Q31" i="2"/>
  <c r="P31" i="2"/>
  <c r="O31" i="2"/>
  <c r="N31" i="2"/>
  <c r="U30" i="2"/>
  <c r="T30" i="2"/>
  <c r="S30" i="2"/>
  <c r="R30" i="2"/>
  <c r="Q30" i="2"/>
  <c r="P30" i="2"/>
  <c r="O30" i="2"/>
  <c r="N30" i="2"/>
  <c r="U29" i="2"/>
  <c r="T29" i="2"/>
  <c r="S29" i="2"/>
  <c r="R29" i="2"/>
  <c r="Q29" i="2"/>
  <c r="P29" i="2"/>
  <c r="O29" i="2"/>
  <c r="N29" i="2"/>
  <c r="U28" i="2"/>
  <c r="T28" i="2"/>
  <c r="S28" i="2"/>
  <c r="R28" i="2"/>
  <c r="Q28" i="2"/>
  <c r="P28" i="2"/>
  <c r="O28" i="2"/>
  <c r="N28" i="2"/>
  <c r="U27" i="2"/>
  <c r="T27" i="2"/>
  <c r="S27" i="2"/>
  <c r="R27" i="2"/>
  <c r="Q27" i="2"/>
  <c r="P27" i="2"/>
  <c r="O27" i="2"/>
  <c r="N27" i="2"/>
  <c r="U26" i="2"/>
  <c r="T26" i="2"/>
  <c r="S26" i="2"/>
  <c r="R26" i="2"/>
  <c r="Q26" i="2"/>
  <c r="P26" i="2"/>
  <c r="O26" i="2"/>
  <c r="N26" i="2"/>
  <c r="U25" i="2"/>
  <c r="T25" i="2"/>
  <c r="S25" i="2"/>
  <c r="R25" i="2"/>
  <c r="Q25" i="2"/>
  <c r="P25" i="2"/>
  <c r="O25" i="2"/>
  <c r="N25" i="2"/>
  <c r="U24" i="2"/>
  <c r="T24" i="2"/>
  <c r="S24" i="2"/>
  <c r="R24" i="2"/>
  <c r="Q24" i="2"/>
  <c r="P24" i="2"/>
  <c r="O24" i="2"/>
  <c r="N24" i="2"/>
  <c r="U23" i="2"/>
  <c r="T23" i="2"/>
  <c r="S23" i="2"/>
  <c r="R23" i="2"/>
  <c r="Q23" i="2"/>
  <c r="P23" i="2"/>
  <c r="O23" i="2"/>
  <c r="N23" i="2"/>
  <c r="U22" i="2"/>
  <c r="T22" i="2"/>
  <c r="S22" i="2"/>
  <c r="R22" i="2"/>
  <c r="Q22" i="2"/>
  <c r="P22" i="2"/>
  <c r="O22" i="2"/>
  <c r="N22" i="2"/>
  <c r="U21" i="2"/>
  <c r="T21" i="2"/>
  <c r="S21" i="2"/>
  <c r="R21" i="2"/>
  <c r="Q21" i="2"/>
  <c r="P21" i="2"/>
  <c r="O21" i="2"/>
  <c r="N21" i="2"/>
  <c r="U20" i="2"/>
  <c r="T20" i="2"/>
  <c r="S20" i="2"/>
  <c r="R20" i="2"/>
  <c r="Q20" i="2"/>
  <c r="P20" i="2"/>
  <c r="O20" i="2"/>
  <c r="N20" i="2"/>
  <c r="U19" i="2"/>
  <c r="T19" i="2"/>
  <c r="S19" i="2"/>
  <c r="R19" i="2"/>
  <c r="Q19" i="2"/>
  <c r="P19" i="2"/>
  <c r="O19" i="2"/>
  <c r="N19" i="2"/>
  <c r="U18" i="2"/>
  <c r="T18" i="2"/>
  <c r="S18" i="2"/>
  <c r="R18" i="2"/>
  <c r="Q18" i="2"/>
  <c r="P18" i="2"/>
  <c r="O18" i="2"/>
  <c r="N18" i="2"/>
  <c r="U17" i="2"/>
  <c r="T17" i="2"/>
  <c r="S17" i="2"/>
  <c r="R17" i="2"/>
  <c r="Q17" i="2"/>
  <c r="P17" i="2"/>
  <c r="O17" i="2"/>
  <c r="N17" i="2"/>
  <c r="U16" i="2"/>
  <c r="T16" i="2"/>
  <c r="S16" i="2"/>
  <c r="R16" i="2"/>
  <c r="Q16" i="2"/>
  <c r="P16" i="2"/>
  <c r="O16" i="2"/>
  <c r="N16" i="2"/>
  <c r="U15" i="2"/>
  <c r="T15" i="2"/>
  <c r="S15" i="2"/>
  <c r="R15" i="2"/>
  <c r="Q15" i="2"/>
  <c r="P15" i="2"/>
  <c r="O15" i="2"/>
  <c r="N15" i="2"/>
  <c r="U14" i="2"/>
  <c r="T14" i="2"/>
  <c r="S14" i="2"/>
  <c r="R14" i="2"/>
  <c r="Q14" i="2"/>
  <c r="P14" i="2"/>
  <c r="O14" i="2"/>
  <c r="N14" i="2"/>
  <c r="U13" i="2"/>
  <c r="T13" i="2"/>
  <c r="S13" i="2"/>
  <c r="R13" i="2"/>
  <c r="Q13" i="2"/>
  <c r="P13" i="2"/>
  <c r="O13" i="2"/>
  <c r="N13" i="2"/>
  <c r="U12" i="2"/>
  <c r="T12" i="2"/>
  <c r="S12" i="2"/>
  <c r="R12" i="2"/>
  <c r="Q12" i="2"/>
  <c r="P12" i="2"/>
  <c r="O12" i="2"/>
  <c r="N12" i="2"/>
  <c r="U11" i="2"/>
  <c r="T11" i="2"/>
  <c r="S11" i="2"/>
  <c r="R11" i="2"/>
  <c r="Q11" i="2"/>
  <c r="P11" i="2"/>
  <c r="O11" i="2"/>
  <c r="N11" i="2"/>
  <c r="U10" i="2"/>
  <c r="T10" i="2"/>
  <c r="S10" i="2"/>
  <c r="R10" i="2"/>
  <c r="Q10" i="2"/>
  <c r="P10" i="2"/>
  <c r="O10" i="2"/>
  <c r="N10" i="2"/>
  <c r="U9" i="2"/>
  <c r="T9" i="2"/>
  <c r="S9" i="2"/>
  <c r="R9" i="2"/>
  <c r="Q9" i="2"/>
  <c r="P9" i="2"/>
  <c r="O9" i="2"/>
  <c r="N9" i="2"/>
  <c r="U8" i="2"/>
  <c r="T8" i="2"/>
  <c r="S8" i="2"/>
  <c r="R8" i="2"/>
  <c r="Q8" i="2"/>
  <c r="P8" i="2"/>
  <c r="O8" i="2"/>
  <c r="N8" i="2"/>
  <c r="U7" i="2"/>
  <c r="T7" i="2"/>
  <c r="S7" i="2"/>
  <c r="R7" i="2"/>
  <c r="Q7" i="2"/>
  <c r="P7" i="2"/>
  <c r="O7" i="2"/>
  <c r="N7" i="2"/>
  <c r="U6" i="2"/>
  <c r="T6" i="2"/>
  <c r="S6" i="2"/>
  <c r="R6" i="2"/>
  <c r="Q6" i="2"/>
  <c r="P6" i="2"/>
  <c r="O6" i="2"/>
  <c r="N6" i="2"/>
  <c r="U5" i="2"/>
  <c r="T5" i="2"/>
  <c r="S5" i="2"/>
  <c r="R5" i="2"/>
  <c r="Q5" i="2"/>
  <c r="P5" i="2"/>
  <c r="O5" i="2"/>
  <c r="N5" i="2"/>
  <c r="P101" i="1"/>
  <c r="Q101" i="1"/>
  <c r="R101" i="1"/>
  <c r="S101" i="1"/>
  <c r="T101" i="1"/>
  <c r="U101" i="1"/>
  <c r="V101" i="1"/>
  <c r="W101" i="1"/>
  <c r="O101" i="1"/>
  <c r="W100" i="1"/>
  <c r="V100" i="1"/>
  <c r="U100" i="1"/>
  <c r="T100" i="1"/>
  <c r="S100" i="1"/>
  <c r="R100" i="1"/>
  <c r="Q100" i="1"/>
  <c r="P100" i="1"/>
  <c r="O100" i="1"/>
  <c r="W99" i="1"/>
  <c r="V99" i="1"/>
  <c r="U99" i="1"/>
  <c r="T99" i="1"/>
  <c r="S99" i="1"/>
  <c r="R99" i="1"/>
  <c r="Q99" i="1"/>
  <c r="P99" i="1"/>
  <c r="O99" i="1"/>
  <c r="W98" i="1"/>
  <c r="V98" i="1"/>
  <c r="U98" i="1"/>
  <c r="T98" i="1"/>
  <c r="S98" i="1"/>
  <c r="R98" i="1"/>
  <c r="Q98" i="1"/>
  <c r="P98" i="1"/>
  <c r="O98" i="1"/>
  <c r="W97" i="1"/>
  <c r="V97" i="1"/>
  <c r="U97" i="1"/>
  <c r="T97" i="1"/>
  <c r="S97" i="1"/>
  <c r="R97" i="1"/>
  <c r="Q97" i="1"/>
  <c r="P97" i="1"/>
  <c r="O97" i="1"/>
  <c r="W96" i="1"/>
  <c r="V96" i="1"/>
  <c r="U96" i="1"/>
  <c r="T96" i="1"/>
  <c r="S96" i="1"/>
  <c r="R96" i="1"/>
  <c r="Q96" i="1"/>
  <c r="P96" i="1"/>
  <c r="O96" i="1"/>
  <c r="W95" i="1"/>
  <c r="V95" i="1"/>
  <c r="U95" i="1"/>
  <c r="T95" i="1"/>
  <c r="S95" i="1"/>
  <c r="R95" i="1"/>
  <c r="Q95" i="1"/>
  <c r="P95" i="1"/>
  <c r="O95" i="1"/>
  <c r="W94" i="1"/>
  <c r="V94" i="1"/>
  <c r="U94" i="1"/>
  <c r="T94" i="1"/>
  <c r="S94" i="1"/>
  <c r="R94" i="1"/>
  <c r="Q94" i="1"/>
  <c r="P94" i="1"/>
  <c r="O94" i="1"/>
  <c r="W93" i="1"/>
  <c r="V93" i="1"/>
  <c r="U93" i="1"/>
  <c r="T93" i="1"/>
  <c r="S93" i="1"/>
  <c r="R93" i="1"/>
  <c r="Q93" i="1"/>
  <c r="P93" i="1"/>
  <c r="O93" i="1"/>
  <c r="W92" i="1"/>
  <c r="V92" i="1"/>
  <c r="U92" i="1"/>
  <c r="T92" i="1"/>
  <c r="S92" i="1"/>
  <c r="R92" i="1"/>
  <c r="Q92" i="1"/>
  <c r="P92" i="1"/>
  <c r="O92" i="1"/>
  <c r="W91" i="1"/>
  <c r="V91" i="1"/>
  <c r="U91" i="1"/>
  <c r="T91" i="1"/>
  <c r="S91" i="1"/>
  <c r="R91" i="1"/>
  <c r="Q91" i="1"/>
  <c r="P91" i="1"/>
  <c r="O91" i="1"/>
  <c r="W90" i="1"/>
  <c r="V90" i="1"/>
  <c r="U90" i="1"/>
  <c r="T90" i="1"/>
  <c r="S90" i="1"/>
  <c r="R90" i="1"/>
  <c r="Q90" i="1"/>
  <c r="P90" i="1"/>
  <c r="O90" i="1"/>
  <c r="W89" i="1"/>
  <c r="V89" i="1"/>
  <c r="U89" i="1"/>
  <c r="T89" i="1"/>
  <c r="S89" i="1"/>
  <c r="R89" i="1"/>
  <c r="Q89" i="1"/>
  <c r="P89" i="1"/>
  <c r="O89" i="1"/>
  <c r="W88" i="1"/>
  <c r="V88" i="1"/>
  <c r="U88" i="1"/>
  <c r="T88" i="1"/>
  <c r="S88" i="1"/>
  <c r="R88" i="1"/>
  <c r="Q88" i="1"/>
  <c r="P88" i="1"/>
  <c r="O88" i="1"/>
  <c r="W87" i="1"/>
  <c r="V87" i="1"/>
  <c r="U87" i="1"/>
  <c r="T87" i="1"/>
  <c r="S87" i="1"/>
  <c r="R87" i="1"/>
  <c r="Q87" i="1"/>
  <c r="P87" i="1"/>
  <c r="O87" i="1"/>
  <c r="W86" i="1"/>
  <c r="V86" i="1"/>
  <c r="U86" i="1"/>
  <c r="T86" i="1"/>
  <c r="S86" i="1"/>
  <c r="R86" i="1"/>
  <c r="Q86" i="1"/>
  <c r="P86" i="1"/>
  <c r="O86" i="1"/>
  <c r="W85" i="1"/>
  <c r="V85" i="1"/>
  <c r="U85" i="1"/>
  <c r="T85" i="1"/>
  <c r="S85" i="1"/>
  <c r="R85" i="1"/>
  <c r="Q85" i="1"/>
  <c r="P85" i="1"/>
  <c r="O85" i="1"/>
  <c r="W84" i="1"/>
  <c r="V84" i="1"/>
  <c r="U84" i="1"/>
  <c r="T84" i="1"/>
  <c r="S84" i="1"/>
  <c r="R84" i="1"/>
  <c r="Q84" i="1"/>
  <c r="P84" i="1"/>
  <c r="O84" i="1"/>
  <c r="W83" i="1"/>
  <c r="V83" i="1"/>
  <c r="U83" i="1"/>
  <c r="T83" i="1"/>
  <c r="S83" i="1"/>
  <c r="R83" i="1"/>
  <c r="Q83" i="1"/>
  <c r="P83" i="1"/>
  <c r="O83" i="1"/>
  <c r="W82" i="1"/>
  <c r="V82" i="1"/>
  <c r="U82" i="1"/>
  <c r="T82" i="1"/>
  <c r="S82" i="1"/>
  <c r="R82" i="1"/>
  <c r="Q82" i="1"/>
  <c r="P82" i="1"/>
  <c r="O82" i="1"/>
  <c r="W81" i="1"/>
  <c r="V81" i="1"/>
  <c r="U81" i="1"/>
  <c r="T81" i="1"/>
  <c r="S81" i="1"/>
  <c r="R81" i="1"/>
  <c r="Q81" i="1"/>
  <c r="P81" i="1"/>
  <c r="O81" i="1"/>
  <c r="W80" i="1"/>
  <c r="V80" i="1"/>
  <c r="U80" i="1"/>
  <c r="T80" i="1"/>
  <c r="S80" i="1"/>
  <c r="R80" i="1"/>
  <c r="Q80" i="1"/>
  <c r="P80" i="1"/>
  <c r="O80" i="1"/>
  <c r="W79" i="1"/>
  <c r="V79" i="1"/>
  <c r="U79" i="1"/>
  <c r="T79" i="1"/>
  <c r="S79" i="1"/>
  <c r="R79" i="1"/>
  <c r="Q79" i="1"/>
  <c r="P79" i="1"/>
  <c r="O79" i="1"/>
  <c r="W78" i="1"/>
  <c r="V78" i="1"/>
  <c r="U78" i="1"/>
  <c r="T78" i="1"/>
  <c r="S78" i="1"/>
  <c r="R78" i="1"/>
  <c r="Q78" i="1"/>
  <c r="P78" i="1"/>
  <c r="O78" i="1"/>
  <c r="W77" i="1"/>
  <c r="V77" i="1"/>
  <c r="U77" i="1"/>
  <c r="T77" i="1"/>
  <c r="S77" i="1"/>
  <c r="R77" i="1"/>
  <c r="Q77" i="1"/>
  <c r="P77" i="1"/>
  <c r="O77" i="1"/>
  <c r="W76" i="1"/>
  <c r="V76" i="1"/>
  <c r="U76" i="1"/>
  <c r="T76" i="1"/>
  <c r="S76" i="1"/>
  <c r="R76" i="1"/>
  <c r="Q76" i="1"/>
  <c r="P76" i="1"/>
  <c r="O76" i="1"/>
  <c r="W75" i="1"/>
  <c r="V75" i="1"/>
  <c r="U75" i="1"/>
  <c r="T75" i="1"/>
  <c r="S75" i="1"/>
  <c r="R75" i="1"/>
  <c r="Q75" i="1"/>
  <c r="P75" i="1"/>
  <c r="O75" i="1"/>
  <c r="W74" i="1"/>
  <c r="V74" i="1"/>
  <c r="U74" i="1"/>
  <c r="T74" i="1"/>
  <c r="S74" i="1"/>
  <c r="R74" i="1"/>
  <c r="Q74" i="1"/>
  <c r="P74" i="1"/>
  <c r="O74" i="1"/>
  <c r="W73" i="1"/>
  <c r="V73" i="1"/>
  <c r="U73" i="1"/>
  <c r="T73" i="1"/>
  <c r="S73" i="1"/>
  <c r="R73" i="1"/>
  <c r="Q73" i="1"/>
  <c r="P73" i="1"/>
  <c r="O73" i="1"/>
  <c r="W72" i="1"/>
  <c r="V72" i="1"/>
  <c r="U72" i="1"/>
  <c r="T72" i="1"/>
  <c r="S72" i="1"/>
  <c r="R72" i="1"/>
  <c r="Q72" i="1"/>
  <c r="P72" i="1"/>
  <c r="O72" i="1"/>
  <c r="W71" i="1"/>
  <c r="V71" i="1"/>
  <c r="U71" i="1"/>
  <c r="T71" i="1"/>
  <c r="S71" i="1"/>
  <c r="R71" i="1"/>
  <c r="Q71" i="1"/>
  <c r="P71" i="1"/>
  <c r="O71" i="1"/>
  <c r="W70" i="1"/>
  <c r="V70" i="1"/>
  <c r="U70" i="1"/>
  <c r="T70" i="1"/>
  <c r="S70" i="1"/>
  <c r="R70" i="1"/>
  <c r="Q70" i="1"/>
  <c r="P70" i="1"/>
  <c r="O70" i="1"/>
  <c r="W69" i="1"/>
  <c r="V69" i="1"/>
  <c r="U69" i="1"/>
  <c r="T69" i="1"/>
  <c r="S69" i="1"/>
  <c r="R69" i="1"/>
  <c r="Q69" i="1"/>
  <c r="P69" i="1"/>
  <c r="O69" i="1"/>
  <c r="W68" i="1"/>
  <c r="V68" i="1"/>
  <c r="U68" i="1"/>
  <c r="T68" i="1"/>
  <c r="S68" i="1"/>
  <c r="R68" i="1"/>
  <c r="Q68" i="1"/>
  <c r="P68" i="1"/>
  <c r="O68" i="1"/>
  <c r="W67" i="1"/>
  <c r="V67" i="1"/>
  <c r="U67" i="1"/>
  <c r="T67" i="1"/>
  <c r="S67" i="1"/>
  <c r="R67" i="1"/>
  <c r="Q67" i="1"/>
  <c r="P67" i="1"/>
  <c r="O67" i="1"/>
  <c r="W66" i="1"/>
  <c r="V66" i="1"/>
  <c r="U66" i="1"/>
  <c r="T66" i="1"/>
  <c r="S66" i="1"/>
  <c r="R66" i="1"/>
  <c r="Q66" i="1"/>
  <c r="P66" i="1"/>
  <c r="O66" i="1"/>
  <c r="W65" i="1"/>
  <c r="V65" i="1"/>
  <c r="U65" i="1"/>
  <c r="T65" i="1"/>
  <c r="S65" i="1"/>
  <c r="R65" i="1"/>
  <c r="Q65" i="1"/>
  <c r="P65" i="1"/>
  <c r="O65" i="1"/>
  <c r="W64" i="1"/>
  <c r="V64" i="1"/>
  <c r="U64" i="1"/>
  <c r="T64" i="1"/>
  <c r="S64" i="1"/>
  <c r="R64" i="1"/>
  <c r="Q64" i="1"/>
  <c r="P64" i="1"/>
  <c r="O64" i="1"/>
  <c r="W63" i="1"/>
  <c r="V63" i="1"/>
  <c r="U63" i="1"/>
  <c r="T63" i="1"/>
  <c r="S63" i="1"/>
  <c r="R63" i="1"/>
  <c r="Q63" i="1"/>
  <c r="P63" i="1"/>
  <c r="O63" i="1"/>
  <c r="W62" i="1"/>
  <c r="V62" i="1"/>
  <c r="U62" i="1"/>
  <c r="T62" i="1"/>
  <c r="S62" i="1"/>
  <c r="R62" i="1"/>
  <c r="Q62" i="1"/>
  <c r="P62" i="1"/>
  <c r="O62" i="1"/>
  <c r="W61" i="1"/>
  <c r="V61" i="1"/>
  <c r="U61" i="1"/>
  <c r="T61" i="1"/>
  <c r="S61" i="1"/>
  <c r="R61" i="1"/>
  <c r="Q61" i="1"/>
  <c r="P61" i="1"/>
  <c r="O61" i="1"/>
  <c r="W60" i="1"/>
  <c r="V60" i="1"/>
  <c r="U60" i="1"/>
  <c r="T60" i="1"/>
  <c r="S60" i="1"/>
  <c r="R60" i="1"/>
  <c r="Q60" i="1"/>
  <c r="P60" i="1"/>
  <c r="O60" i="1"/>
  <c r="W59" i="1"/>
  <c r="V59" i="1"/>
  <c r="U59" i="1"/>
  <c r="T59" i="1"/>
  <c r="S59" i="1"/>
  <c r="R59" i="1"/>
  <c r="Q59" i="1"/>
  <c r="P59" i="1"/>
  <c r="O59" i="1"/>
  <c r="W58" i="1"/>
  <c r="V58" i="1"/>
  <c r="U58" i="1"/>
  <c r="T58" i="1"/>
  <c r="S58" i="1"/>
  <c r="R58" i="1"/>
  <c r="Q58" i="1"/>
  <c r="P58" i="1"/>
  <c r="O58" i="1"/>
  <c r="W57" i="1"/>
  <c r="V57" i="1"/>
  <c r="U57" i="1"/>
  <c r="T57" i="1"/>
  <c r="S57" i="1"/>
  <c r="R57" i="1"/>
  <c r="Q57" i="1"/>
  <c r="P57" i="1"/>
  <c r="O57" i="1"/>
  <c r="W56" i="1"/>
  <c r="V56" i="1"/>
  <c r="U56" i="1"/>
  <c r="T56" i="1"/>
  <c r="S56" i="1"/>
  <c r="R56" i="1"/>
  <c r="Q56" i="1"/>
  <c r="P56" i="1"/>
  <c r="O56" i="1"/>
  <c r="W55" i="1"/>
  <c r="V55" i="1"/>
  <c r="U55" i="1"/>
  <c r="T55" i="1"/>
  <c r="S55" i="1"/>
  <c r="R55" i="1"/>
  <c r="Q55" i="1"/>
  <c r="P55" i="1"/>
  <c r="O55" i="1"/>
  <c r="W54" i="1"/>
  <c r="V54" i="1"/>
  <c r="U54" i="1"/>
  <c r="T54" i="1"/>
  <c r="S54" i="1"/>
  <c r="R54" i="1"/>
  <c r="Q54" i="1"/>
  <c r="P54" i="1"/>
  <c r="O54" i="1"/>
  <c r="W53" i="1"/>
  <c r="V53" i="1"/>
  <c r="U53" i="1"/>
  <c r="T53" i="1"/>
  <c r="S53" i="1"/>
  <c r="R53" i="1"/>
  <c r="Q53" i="1"/>
  <c r="P53" i="1"/>
  <c r="O53" i="1"/>
  <c r="W52" i="1"/>
  <c r="V52" i="1"/>
  <c r="U52" i="1"/>
  <c r="T52" i="1"/>
  <c r="S52" i="1"/>
  <c r="R52" i="1"/>
  <c r="Q52" i="1"/>
  <c r="P52" i="1"/>
  <c r="O52" i="1"/>
  <c r="W51" i="1"/>
  <c r="V51" i="1"/>
  <c r="U51" i="1"/>
  <c r="T51" i="1"/>
  <c r="S51" i="1"/>
  <c r="R51" i="1"/>
  <c r="Q51" i="1"/>
  <c r="P51" i="1"/>
  <c r="O51" i="1"/>
  <c r="W50" i="1"/>
  <c r="V50" i="1"/>
  <c r="U50" i="1"/>
  <c r="T50" i="1"/>
  <c r="S50" i="1"/>
  <c r="R50" i="1"/>
  <c r="Q50" i="1"/>
  <c r="P50" i="1"/>
  <c r="O50" i="1"/>
  <c r="W49" i="1"/>
  <c r="V49" i="1"/>
  <c r="U49" i="1"/>
  <c r="T49" i="1"/>
  <c r="S49" i="1"/>
  <c r="R49" i="1"/>
  <c r="Q49" i="1"/>
  <c r="P49" i="1"/>
  <c r="O49" i="1"/>
  <c r="W48" i="1"/>
  <c r="V48" i="1"/>
  <c r="U48" i="1"/>
  <c r="T48" i="1"/>
  <c r="S48" i="1"/>
  <c r="R48" i="1"/>
  <c r="Q48" i="1"/>
  <c r="P48" i="1"/>
  <c r="O48" i="1"/>
  <c r="W47" i="1"/>
  <c r="V47" i="1"/>
  <c r="U47" i="1"/>
  <c r="T47" i="1"/>
  <c r="S47" i="1"/>
  <c r="R47" i="1"/>
  <c r="Q47" i="1"/>
  <c r="P47" i="1"/>
  <c r="O47" i="1"/>
  <c r="W46" i="1"/>
  <c r="V46" i="1"/>
  <c r="U46" i="1"/>
  <c r="T46" i="1"/>
  <c r="S46" i="1"/>
  <c r="R46" i="1"/>
  <c r="Q46" i="1"/>
  <c r="P46" i="1"/>
  <c r="O46" i="1"/>
  <c r="W45" i="1"/>
  <c r="V45" i="1"/>
  <c r="U45" i="1"/>
  <c r="T45" i="1"/>
  <c r="S45" i="1"/>
  <c r="R45" i="1"/>
  <c r="Q45" i="1"/>
  <c r="P45" i="1"/>
  <c r="O45" i="1"/>
  <c r="W44" i="1"/>
  <c r="V44" i="1"/>
  <c r="U44" i="1"/>
  <c r="T44" i="1"/>
  <c r="S44" i="1"/>
  <c r="R44" i="1"/>
  <c r="Q44" i="1"/>
  <c r="P44" i="1"/>
  <c r="O44" i="1"/>
  <c r="W43" i="1"/>
  <c r="V43" i="1"/>
  <c r="U43" i="1"/>
  <c r="T43" i="1"/>
  <c r="S43" i="1"/>
  <c r="R43" i="1"/>
  <c r="Q43" i="1"/>
  <c r="P43" i="1"/>
  <c r="O43" i="1"/>
  <c r="W42" i="1"/>
  <c r="V42" i="1"/>
  <c r="U42" i="1"/>
  <c r="T42" i="1"/>
  <c r="S42" i="1"/>
  <c r="R42" i="1"/>
  <c r="Q42" i="1"/>
  <c r="P42" i="1"/>
  <c r="O42" i="1"/>
  <c r="W41" i="1"/>
  <c r="V41" i="1"/>
  <c r="U41" i="1"/>
  <c r="T41" i="1"/>
  <c r="S41" i="1"/>
  <c r="R41" i="1"/>
  <c r="Q41" i="1"/>
  <c r="P41" i="1"/>
  <c r="O41" i="1"/>
  <c r="W40" i="1"/>
  <c r="V40" i="1"/>
  <c r="U40" i="1"/>
  <c r="T40" i="1"/>
  <c r="S40" i="1"/>
  <c r="R40" i="1"/>
  <c r="Q40" i="1"/>
  <c r="P40" i="1"/>
  <c r="O40" i="1"/>
  <c r="W39" i="1"/>
  <c r="V39" i="1"/>
  <c r="U39" i="1"/>
  <c r="T39" i="1"/>
  <c r="S39" i="1"/>
  <c r="R39" i="1"/>
  <c r="Q39" i="1"/>
  <c r="P39" i="1"/>
  <c r="O39" i="1"/>
  <c r="W38" i="1"/>
  <c r="V38" i="1"/>
  <c r="U38" i="1"/>
  <c r="T38" i="1"/>
  <c r="S38" i="1"/>
  <c r="R38" i="1"/>
  <c r="Q38" i="1"/>
  <c r="P38" i="1"/>
  <c r="O38" i="1"/>
  <c r="W37" i="1"/>
  <c r="V37" i="1"/>
  <c r="U37" i="1"/>
  <c r="T37" i="1"/>
  <c r="S37" i="1"/>
  <c r="R37" i="1"/>
  <c r="Q37" i="1"/>
  <c r="P37" i="1"/>
  <c r="O37" i="1"/>
  <c r="W36" i="1"/>
  <c r="V36" i="1"/>
  <c r="U36" i="1"/>
  <c r="T36" i="1"/>
  <c r="S36" i="1"/>
  <c r="R36" i="1"/>
  <c r="Q36" i="1"/>
  <c r="P36" i="1"/>
  <c r="O36" i="1"/>
  <c r="W35" i="1"/>
  <c r="V35" i="1"/>
  <c r="U35" i="1"/>
  <c r="T35" i="1"/>
  <c r="S35" i="1"/>
  <c r="R35" i="1"/>
  <c r="Q35" i="1"/>
  <c r="P35" i="1"/>
  <c r="O35" i="1"/>
  <c r="W34" i="1"/>
  <c r="V34" i="1"/>
  <c r="U34" i="1"/>
  <c r="T34" i="1"/>
  <c r="S34" i="1"/>
  <c r="R34" i="1"/>
  <c r="Q34" i="1"/>
  <c r="P34" i="1"/>
  <c r="O34" i="1"/>
  <c r="W33" i="1"/>
  <c r="V33" i="1"/>
  <c r="U33" i="1"/>
  <c r="T33" i="1"/>
  <c r="S33" i="1"/>
  <c r="R33" i="1"/>
  <c r="Q33" i="1"/>
  <c r="P33" i="1"/>
  <c r="O33" i="1"/>
  <c r="W32" i="1"/>
  <c r="V32" i="1"/>
  <c r="U32" i="1"/>
  <c r="T32" i="1"/>
  <c r="S32" i="1"/>
  <c r="R32" i="1"/>
  <c r="Q32" i="1"/>
  <c r="P32" i="1"/>
  <c r="O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W29" i="1"/>
  <c r="V29" i="1"/>
  <c r="U29" i="1"/>
  <c r="T29" i="1"/>
  <c r="S29" i="1"/>
  <c r="R29" i="1"/>
  <c r="Q29" i="1"/>
  <c r="P29" i="1"/>
  <c r="O29" i="1"/>
  <c r="W28" i="1"/>
  <c r="V28" i="1"/>
  <c r="U28" i="1"/>
  <c r="T28" i="1"/>
  <c r="S28" i="1"/>
  <c r="R28" i="1"/>
  <c r="Q28" i="1"/>
  <c r="P28" i="1"/>
  <c r="O28" i="1"/>
  <c r="W27" i="1"/>
  <c r="V27" i="1"/>
  <c r="U27" i="1"/>
  <c r="T27" i="1"/>
  <c r="S27" i="1"/>
  <c r="R27" i="1"/>
  <c r="Q27" i="1"/>
  <c r="P27" i="1"/>
  <c r="O27" i="1"/>
  <c r="W26" i="1"/>
  <c r="V26" i="1"/>
  <c r="U26" i="1"/>
  <c r="T26" i="1"/>
  <c r="S26" i="1"/>
  <c r="R26" i="1"/>
  <c r="Q26" i="1"/>
  <c r="P26" i="1"/>
  <c r="O26" i="1"/>
  <c r="W25" i="1"/>
  <c r="V25" i="1"/>
  <c r="U25" i="1"/>
  <c r="T25" i="1"/>
  <c r="S25" i="1"/>
  <c r="R25" i="1"/>
  <c r="Q25" i="1"/>
  <c r="P25" i="1"/>
  <c r="O25" i="1"/>
  <c r="W24" i="1"/>
  <c r="V24" i="1"/>
  <c r="U24" i="1"/>
  <c r="T24" i="1"/>
  <c r="S24" i="1"/>
  <c r="R24" i="1"/>
  <c r="Q24" i="1"/>
  <c r="P24" i="1"/>
  <c r="O24" i="1"/>
  <c r="W23" i="1"/>
  <c r="V23" i="1"/>
  <c r="U23" i="1"/>
  <c r="T23" i="1"/>
  <c r="S23" i="1"/>
  <c r="R23" i="1"/>
  <c r="Q23" i="1"/>
  <c r="P23" i="1"/>
  <c r="O23" i="1"/>
  <c r="W22" i="1"/>
  <c r="V22" i="1"/>
  <c r="U22" i="1"/>
  <c r="T22" i="1"/>
  <c r="S22" i="1"/>
  <c r="R22" i="1"/>
  <c r="Q22" i="1"/>
  <c r="P22" i="1"/>
  <c r="O22" i="1"/>
  <c r="W21" i="1"/>
  <c r="V21" i="1"/>
  <c r="U21" i="1"/>
  <c r="T21" i="1"/>
  <c r="S21" i="1"/>
  <c r="R21" i="1"/>
  <c r="Q21" i="1"/>
  <c r="P21" i="1"/>
  <c r="O21" i="1"/>
  <c r="W20" i="1"/>
  <c r="V20" i="1"/>
  <c r="U20" i="1"/>
  <c r="T20" i="1"/>
  <c r="S20" i="1"/>
  <c r="R20" i="1"/>
  <c r="Q20" i="1"/>
  <c r="P20" i="1"/>
  <c r="O20" i="1"/>
  <c r="W19" i="1"/>
  <c r="V19" i="1"/>
  <c r="U19" i="1"/>
  <c r="T19" i="1"/>
  <c r="S19" i="1"/>
  <c r="R19" i="1"/>
  <c r="Q19" i="1"/>
  <c r="P19" i="1"/>
  <c r="O19" i="1"/>
  <c r="W18" i="1"/>
  <c r="V18" i="1"/>
  <c r="U18" i="1"/>
  <c r="T18" i="1"/>
  <c r="S18" i="1"/>
  <c r="R18" i="1"/>
  <c r="Q18" i="1"/>
  <c r="P18" i="1"/>
  <c r="O18" i="1"/>
  <c r="W17" i="1"/>
  <c r="V17" i="1"/>
  <c r="U17" i="1"/>
  <c r="T17" i="1"/>
  <c r="S17" i="1"/>
  <c r="R17" i="1"/>
  <c r="Q17" i="1"/>
  <c r="P17" i="1"/>
  <c r="O17" i="1"/>
  <c r="W16" i="1"/>
  <c r="V16" i="1"/>
  <c r="U16" i="1"/>
  <c r="T16" i="1"/>
  <c r="S16" i="1"/>
  <c r="R16" i="1"/>
  <c r="Q16" i="1"/>
  <c r="P16" i="1"/>
  <c r="O16" i="1"/>
  <c r="W15" i="1"/>
  <c r="V15" i="1"/>
  <c r="U15" i="1"/>
  <c r="T15" i="1"/>
  <c r="S15" i="1"/>
  <c r="R15" i="1"/>
  <c r="Q15" i="1"/>
  <c r="P15" i="1"/>
  <c r="O15" i="1"/>
  <c r="W14" i="1"/>
  <c r="V14" i="1"/>
  <c r="U14" i="1"/>
  <c r="T14" i="1"/>
  <c r="S14" i="1"/>
  <c r="R14" i="1"/>
  <c r="Q14" i="1"/>
  <c r="P14" i="1"/>
  <c r="O14" i="1"/>
  <c r="W13" i="1"/>
  <c r="V13" i="1"/>
  <c r="U13" i="1"/>
  <c r="T13" i="1"/>
  <c r="S13" i="1"/>
  <c r="R13" i="1"/>
  <c r="Q13" i="1"/>
  <c r="P13" i="1"/>
  <c r="O13" i="1"/>
  <c r="W12" i="1"/>
  <c r="V12" i="1"/>
  <c r="U12" i="1"/>
  <c r="T12" i="1"/>
  <c r="S12" i="1"/>
  <c r="R12" i="1"/>
  <c r="Q12" i="1"/>
  <c r="P12" i="1"/>
  <c r="O12" i="1"/>
  <c r="W11" i="1"/>
  <c r="V11" i="1"/>
  <c r="U11" i="1"/>
  <c r="T11" i="1"/>
  <c r="S11" i="1"/>
  <c r="R11" i="1"/>
  <c r="Q11" i="1"/>
  <c r="P11" i="1"/>
  <c r="O11" i="1"/>
  <c r="W10" i="1"/>
  <c r="V10" i="1"/>
  <c r="U10" i="1"/>
  <c r="T10" i="1"/>
  <c r="S10" i="1"/>
  <c r="R10" i="1"/>
  <c r="Q10" i="1"/>
  <c r="P10" i="1"/>
  <c r="O10" i="1"/>
  <c r="W9" i="1"/>
  <c r="V9" i="1"/>
  <c r="U9" i="1"/>
  <c r="T9" i="1"/>
  <c r="S9" i="1"/>
  <c r="R9" i="1"/>
  <c r="Q9" i="1"/>
  <c r="P9" i="1"/>
  <c r="O9" i="1"/>
  <c r="W8" i="1"/>
  <c r="V8" i="1"/>
  <c r="U8" i="1"/>
  <c r="T8" i="1"/>
  <c r="S8" i="1"/>
  <c r="R8" i="1"/>
  <c r="Q8" i="1"/>
  <c r="P8" i="1"/>
  <c r="O8" i="1"/>
  <c r="W7" i="1"/>
  <c r="V7" i="1"/>
  <c r="U7" i="1"/>
  <c r="T7" i="1"/>
  <c r="S7" i="1"/>
  <c r="R7" i="1"/>
  <c r="Q7" i="1"/>
  <c r="P7" i="1"/>
  <c r="O7" i="1"/>
  <c r="W6" i="1"/>
  <c r="V6" i="1"/>
  <c r="U6" i="1"/>
  <c r="T6" i="1"/>
  <c r="S6" i="1"/>
  <c r="R6" i="1"/>
  <c r="Q6" i="1"/>
  <c r="P6" i="1"/>
  <c r="O6" i="1"/>
  <c r="W5" i="1"/>
  <c r="V5" i="1"/>
  <c r="U5" i="1"/>
  <c r="T5" i="1"/>
  <c r="S5" i="1"/>
  <c r="R5" i="1"/>
  <c r="Q5" i="1"/>
  <c r="P5" i="1"/>
  <c r="O5" i="1"/>
  <c r="W13" i="5"/>
  <c r="V13" i="5"/>
  <c r="U13" i="5"/>
  <c r="T13" i="5"/>
  <c r="S13" i="5"/>
  <c r="R13" i="5"/>
  <c r="Q13" i="5"/>
  <c r="P13" i="5"/>
  <c r="O13" i="5"/>
  <c r="N10" i="6"/>
  <c r="O10" i="6"/>
  <c r="P10" i="6"/>
  <c r="Q10" i="6"/>
  <c r="R10" i="6"/>
  <c r="S10" i="6"/>
  <c r="T10" i="6"/>
  <c r="U10" i="6"/>
  <c r="N11" i="6"/>
  <c r="O11" i="6"/>
  <c r="P11" i="6"/>
  <c r="Q11" i="6"/>
  <c r="R11" i="6"/>
  <c r="S11" i="6"/>
  <c r="T11" i="6"/>
  <c r="U11" i="6"/>
  <c r="N12" i="6"/>
  <c r="O12" i="6"/>
  <c r="P12" i="6"/>
  <c r="Q12" i="6"/>
  <c r="R12" i="6"/>
  <c r="S12" i="6"/>
  <c r="T12" i="6"/>
  <c r="U12" i="6"/>
  <c r="N13" i="6"/>
  <c r="O13" i="6"/>
  <c r="P13" i="6"/>
  <c r="Q13" i="6"/>
  <c r="R13" i="6"/>
  <c r="S13" i="6"/>
  <c r="T13" i="6"/>
  <c r="U13" i="6"/>
  <c r="Q4" i="9"/>
  <c r="R4" i="9"/>
  <c r="S4" i="9"/>
  <c r="T4" i="9"/>
  <c r="U4" i="9"/>
  <c r="V4" i="9"/>
  <c r="W4" i="9"/>
  <c r="X4" i="9"/>
  <c r="Y4" i="9"/>
  <c r="P4" i="9" l="1"/>
  <c r="P4" i="11"/>
  <c r="Q4" i="11"/>
  <c r="R4" i="11"/>
  <c r="S4" i="11"/>
  <c r="T4" i="11"/>
  <c r="U4" i="11"/>
  <c r="V4" i="11"/>
  <c r="W4" i="11"/>
  <c r="O4" i="11"/>
  <c r="P4" i="10"/>
  <c r="Q4" i="10"/>
  <c r="R4" i="10"/>
  <c r="S4" i="10"/>
  <c r="T4" i="10"/>
  <c r="U4" i="10"/>
  <c r="V4" i="10"/>
  <c r="W4" i="10"/>
  <c r="O4" i="10"/>
  <c r="P4" i="1"/>
  <c r="Q4" i="1"/>
  <c r="R4" i="1"/>
  <c r="S4" i="1"/>
  <c r="T4" i="1"/>
  <c r="U4" i="1"/>
  <c r="V4" i="1"/>
  <c r="W4" i="1"/>
  <c r="O4" i="1"/>
  <c r="O5" i="5"/>
  <c r="P5" i="5"/>
  <c r="Q5" i="5"/>
  <c r="R5" i="5"/>
  <c r="S5" i="5"/>
  <c r="T5" i="5"/>
  <c r="U5" i="5"/>
  <c r="V5" i="5"/>
  <c r="W5" i="5"/>
  <c r="O6" i="5"/>
  <c r="P6" i="5"/>
  <c r="Q6" i="5"/>
  <c r="R6" i="5"/>
  <c r="S6" i="5"/>
  <c r="T6" i="5"/>
  <c r="U6" i="5"/>
  <c r="V6" i="5"/>
  <c r="W6" i="5"/>
  <c r="O7" i="5"/>
  <c r="P7" i="5"/>
  <c r="Q7" i="5"/>
  <c r="R7" i="5"/>
  <c r="S7" i="5"/>
  <c r="T7" i="5"/>
  <c r="U7" i="5"/>
  <c r="V7" i="5"/>
  <c r="W7" i="5"/>
  <c r="O8" i="5"/>
  <c r="P8" i="5"/>
  <c r="Q8" i="5"/>
  <c r="R8" i="5"/>
  <c r="S8" i="5"/>
  <c r="T8" i="5"/>
  <c r="U8" i="5"/>
  <c r="V8" i="5"/>
  <c r="W8" i="5"/>
  <c r="O9" i="5"/>
  <c r="P9" i="5"/>
  <c r="Q9" i="5"/>
  <c r="R9" i="5"/>
  <c r="S9" i="5"/>
  <c r="T9" i="5"/>
  <c r="U9" i="5"/>
  <c r="V9" i="5"/>
  <c r="W9" i="5"/>
  <c r="O10" i="5"/>
  <c r="P10" i="5"/>
  <c r="Q10" i="5"/>
  <c r="R10" i="5"/>
  <c r="S10" i="5"/>
  <c r="T10" i="5"/>
  <c r="U10" i="5"/>
  <c r="V10" i="5"/>
  <c r="W10" i="5"/>
  <c r="O11" i="5"/>
  <c r="P11" i="5"/>
  <c r="Q11" i="5"/>
  <c r="R11" i="5"/>
  <c r="S11" i="5"/>
  <c r="T11" i="5"/>
  <c r="U11" i="5"/>
  <c r="V11" i="5"/>
  <c r="W11" i="5"/>
  <c r="O12" i="5"/>
  <c r="P12" i="5"/>
  <c r="Q12" i="5"/>
  <c r="R12" i="5"/>
  <c r="S12" i="5"/>
  <c r="T12" i="5"/>
  <c r="U12" i="5"/>
  <c r="V12" i="5"/>
  <c r="W12" i="5"/>
  <c r="P4" i="5"/>
  <c r="Q4" i="5"/>
  <c r="R4" i="5"/>
  <c r="S4" i="5"/>
  <c r="T4" i="5"/>
  <c r="U4" i="5"/>
  <c r="V4" i="5"/>
  <c r="W4" i="5"/>
  <c r="O4" i="2"/>
  <c r="P4" i="2"/>
  <c r="Q4" i="2"/>
  <c r="R4" i="2"/>
  <c r="S4" i="2"/>
  <c r="T4" i="2"/>
  <c r="U4" i="2"/>
  <c r="N4" i="2"/>
  <c r="N5" i="6"/>
  <c r="O5" i="6"/>
  <c r="P5" i="6"/>
  <c r="Q5" i="6"/>
  <c r="R5" i="6"/>
  <c r="S5" i="6"/>
  <c r="T5" i="6"/>
  <c r="U5" i="6"/>
  <c r="N6" i="6"/>
  <c r="O6" i="6"/>
  <c r="P6" i="6"/>
  <c r="Q6" i="6"/>
  <c r="R6" i="6"/>
  <c r="S6" i="6"/>
  <c r="T6" i="6"/>
  <c r="U6" i="6"/>
  <c r="N7" i="6"/>
  <c r="O7" i="6"/>
  <c r="P7" i="6"/>
  <c r="Q7" i="6"/>
  <c r="R7" i="6"/>
  <c r="S7" i="6"/>
  <c r="T7" i="6"/>
  <c r="U7" i="6"/>
  <c r="N8" i="6"/>
  <c r="O8" i="6"/>
  <c r="P8" i="6"/>
  <c r="Q8" i="6"/>
  <c r="R8" i="6"/>
  <c r="S8" i="6"/>
  <c r="T8" i="6"/>
  <c r="U8" i="6"/>
  <c r="N9" i="6"/>
  <c r="O9" i="6"/>
  <c r="P9" i="6"/>
  <c r="Q9" i="6"/>
  <c r="R9" i="6"/>
  <c r="S9" i="6"/>
  <c r="T9" i="6"/>
  <c r="U9" i="6"/>
  <c r="O4" i="6"/>
  <c r="P4" i="6"/>
  <c r="Q4" i="6"/>
  <c r="R4" i="6"/>
  <c r="S4" i="6"/>
  <c r="T4" i="6"/>
  <c r="U4" i="6"/>
  <c r="N4" i="6"/>
  <c r="O4" i="5"/>
  <c r="A13" i="13"/>
  <c r="A14" i="13" s="1"/>
  <c r="A15" i="13" s="1"/>
  <c r="A17" i="13" s="1"/>
  <c r="A18" i="13" s="1"/>
  <c r="A19" i="13" s="1"/>
  <c r="A20" i="13" s="1"/>
</calcChain>
</file>

<file path=xl/sharedStrings.xml><?xml version="1.0" encoding="utf-8"?>
<sst xmlns="http://schemas.openxmlformats.org/spreadsheetml/2006/main" count="1286" uniqueCount="77">
  <si>
    <t>Universidad de Puerto Rico - Reciento de Río Piedras</t>
  </si>
  <si>
    <t>Decanato de  Asuntos Académicos</t>
  </si>
  <si>
    <t>División de Investigación Institucional y Avalúo</t>
  </si>
  <si>
    <t>marzo 2024</t>
  </si>
  <si>
    <t>Retención y Graduación por Cohorte</t>
  </si>
  <si>
    <t>Retención 2013-2022  y Graduación 2012-2021</t>
  </si>
  <si>
    <t>por Recinto, Nivel y Facultad</t>
  </si>
  <si>
    <t>Fuente de Información: SAGA</t>
  </si>
  <si>
    <r>
      <t xml:space="preserve">NIVEL </t>
    </r>
    <r>
      <rPr>
        <i/>
        <u/>
        <sz val="11"/>
        <color theme="1" tint="0.34998626667073579"/>
        <rFont val="Calibri"/>
        <family val="2"/>
        <scheme val="minor"/>
      </rPr>
      <t>SUBGRADUADO</t>
    </r>
    <r>
      <rPr>
        <i/>
        <u/>
        <sz val="11"/>
        <color theme="1"/>
        <rFont val="Calibri"/>
        <family val="2"/>
        <scheme val="minor"/>
      </rPr>
      <t xml:space="preserve"> Y </t>
    </r>
    <r>
      <rPr>
        <i/>
        <u/>
        <sz val="11"/>
        <color theme="1" tint="0.34998626667073579"/>
        <rFont val="Calibri"/>
        <family val="2"/>
        <scheme val="minor"/>
      </rPr>
      <t>GRADUADO</t>
    </r>
  </si>
  <si>
    <t>Retención SUBGRADUADA - Recinto</t>
  </si>
  <si>
    <t>Retención SUBGRADUADA - Facultad</t>
  </si>
  <si>
    <t>Graduación SUBGRADUADA - Recinto</t>
  </si>
  <si>
    <t>Graduación SUBGRADUADA - Facultad</t>
  </si>
  <si>
    <t>Retención GRADUADA - Recinto (nivel)</t>
  </si>
  <si>
    <t>Retención GRADUADA - Facultad (nivel)</t>
  </si>
  <si>
    <t>Graduación GRADUADA - Recinto (nivel)</t>
  </si>
  <si>
    <t>Graduación GRADUADA - Facultad (nivel)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</si>
  <si>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</si>
  <si>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</si>
  <si>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</si>
  <si>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(sandra.flores1@upr.edu). 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</si>
  <si>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</si>
  <si>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</si>
  <si>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</si>
  <si>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</si>
  <si>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</si>
  <si>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Regresar</t>
  </si>
  <si>
    <t>Tasa</t>
  </si>
  <si>
    <t>Año Cohorte</t>
  </si>
  <si>
    <t>Numero Estudiante</t>
  </si>
  <si>
    <t>Continúan 2do Año Sem 1</t>
  </si>
  <si>
    <t>Continúan 3er Año Sem 1</t>
  </si>
  <si>
    <t>Continúan 4to Año Sem 1</t>
  </si>
  <si>
    <t>Continúan 5to Año Sem 1</t>
  </si>
  <si>
    <t>Continúan 6to Año Sem 1</t>
  </si>
  <si>
    <t>Continúan 7mo Año Sem 1</t>
  </si>
  <si>
    <t>Continúan 8vo Año Sem 1</t>
  </si>
  <si>
    <t>Continúan 9no Año Sem 1</t>
  </si>
  <si>
    <t>Continúan 10mo Año Sem 1</t>
  </si>
  <si>
    <t>Administración de Empresas</t>
  </si>
  <si>
    <t>Arquitectura</t>
  </si>
  <si>
    <t>Ciencias Naturales</t>
  </si>
  <si>
    <t>Ciencias Sociales</t>
  </si>
  <si>
    <t>Comunicación</t>
  </si>
  <si>
    <t>Educación</t>
  </si>
  <si>
    <t>Educación Contínua</t>
  </si>
  <si>
    <t>Estudios Generales</t>
  </si>
  <si>
    <t>Humanidades</t>
  </si>
  <si>
    <t>Traslado Articulado RUM</t>
  </si>
  <si>
    <t>Comunicación e Información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</si>
  <si>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</si>
  <si>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</si>
  <si>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</si>
  <si>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</si>
  <si>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</si>
  <si>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</si>
  <si>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</si>
  <si>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</si>
  <si>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>Doctorado</t>
  </si>
  <si>
    <t>Juris Doctor</t>
  </si>
  <si>
    <t>Maestria</t>
  </si>
  <si>
    <t>Post grado</t>
  </si>
  <si>
    <t>Administracion de Empresas</t>
  </si>
  <si>
    <t>Ciencias y Tecnologia de la Informacion</t>
  </si>
  <si>
    <t>Derecho</t>
  </si>
  <si>
    <t>Planificación</t>
  </si>
  <si>
    <t>Comunicacion e Informacion</t>
  </si>
  <si>
    <t>Se Graduó en 1 Año</t>
  </si>
  <si>
    <t>Se Graduó en 2 Años</t>
  </si>
  <si>
    <t>Se Graduó en 3 Años</t>
  </si>
  <si>
    <t>Se Graduó en 4 Años</t>
  </si>
  <si>
    <t>Se Graduó en 5 Años</t>
  </si>
  <si>
    <t>Se Graduó en 6 Años</t>
  </si>
  <si>
    <t>Se Graduó en 7 Años</t>
  </si>
  <si>
    <t>Se Graduó en 8 Años</t>
  </si>
  <si>
    <t>Se Graduó en 9 Años</t>
  </si>
  <si>
    <t>Se Graduó en 10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</si>
</sst>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24242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theme="1" tint="0.34998626667073579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164" fontId="1" fillId="0" borderId="1" xfId="1" applyNumberFormat="1" applyFont="1" applyBorder="1"/>
    <xf numFmtId="0" fontId="7" fillId="0" borderId="0" xfId="0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3" borderId="0" xfId="3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5" fontId="1" fillId="0" borderId="1" xfId="2" applyNumberFormat="1" applyFont="1" applyBorder="1"/>
    <xf numFmtId="165" fontId="0" fillId="0" borderId="0" xfId="2" applyNumberFormat="1" applyFont="1"/>
    <xf numFmtId="165" fontId="1" fillId="0" borderId="0" xfId="2" applyNumberFormat="1" applyFont="1"/>
    <xf numFmtId="0" fontId="1" fillId="0" borderId="1" xfId="0" applyFont="1" applyBorder="1"/>
    <xf numFmtId="0" fontId="1" fillId="0" borderId="0" xfId="0" applyFont="1"/>
    <xf numFmtId="165" fontId="5" fillId="0" borderId="0" xfId="2" applyNumberFormat="1" applyFont="1"/>
    <xf numFmtId="165" fontId="0" fillId="0" borderId="0" xfId="2" applyNumberFormat="1" applyFont="1" applyAlignment="1">
      <alignment vertical="center"/>
    </xf>
    <xf numFmtId="165" fontId="1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164" fontId="0" fillId="0" borderId="0" xfId="1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vertical="center"/>
    </xf>
    <xf numFmtId="165" fontId="1" fillId="0" borderId="1" xfId="2" applyNumberFormat="1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3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8" fillId="0" borderId="0" xfId="3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3590818</xdr:colOff>
      <xdr:row>16</xdr:row>
      <xdr:rowOff>9526</xdr:rowOff>
    </xdr:from>
    <xdr:to>
      <xdr:col>1</xdr:col>
      <xdr:colOff>5830800</xdr:colOff>
      <xdr:row>19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843" y="1914526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hyperlink" Target="https://academicos.uprrp.edu/diia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hyperlink" Target="https://academicos.uprrp.edu/" TargetMode="External"/><Relationship Id="rId5" Type="http://schemas.openxmlformats.org/officeDocument/2006/relationships/hyperlink" Target="https://uprrp.edu/" TargetMode="External"/><Relationship Id="rId4" Type="http://schemas.openxmlformats.org/officeDocument/2006/relationships/hyperlink" Target="https://tiny.cc/ServiciosDIIA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/>
  </sheetViews>
  <sheetFormatPr defaultColWidth="9.140625" defaultRowHeight="15" x14ac:dyDescent="0.25"/>
  <cols>
    <col min="1" max="1" width="3" style="11" bestFit="1" customWidth="1"/>
    <col min="2" max="2" width="90.85546875" style="11" bestFit="1" customWidth="1"/>
    <col min="3" max="16384" width="9.140625" style="11"/>
  </cols>
  <sheetData>
    <row r="1" spans="1:2" x14ac:dyDescent="0.25">
      <c r="A1" s="9"/>
      <c r="B1" s="10" t="s">
        <v>0</v>
      </c>
    </row>
    <row r="2" spans="1:2" x14ac:dyDescent="0.25">
      <c r="A2" s="9"/>
      <c r="B2" s="10" t="s">
        <v>1</v>
      </c>
    </row>
    <row r="3" spans="1:2" x14ac:dyDescent="0.25">
      <c r="A3" s="9"/>
      <c r="B3" s="10" t="s">
        <v>2</v>
      </c>
    </row>
    <row r="4" spans="1:2" x14ac:dyDescent="0.25">
      <c r="A4" s="9"/>
      <c r="B4" s="10"/>
    </row>
    <row r="5" spans="1:2" x14ac:dyDescent="0.25">
      <c r="A5" s="12"/>
      <c r="B5" s="13" t="s">
        <v>3</v>
      </c>
    </row>
    <row r="6" spans="1:2" ht="15" customHeight="1" x14ac:dyDescent="0.25">
      <c r="A6" s="12"/>
      <c r="B6" s="44" t="s">
        <v>4</v>
      </c>
    </row>
    <row r="7" spans="1:2" x14ac:dyDescent="0.25">
      <c r="A7" s="12"/>
      <c r="B7" s="45" t="s">
        <v>5</v>
      </c>
    </row>
    <row r="8" spans="1:2" x14ac:dyDescent="0.25">
      <c r="A8" s="12"/>
      <c r="B8" s="46" t="s">
        <v>6</v>
      </c>
    </row>
    <row r="9" spans="1:2" x14ac:dyDescent="0.25">
      <c r="A9" s="12"/>
      <c r="B9" s="14" t="s">
        <v>7</v>
      </c>
    </row>
    <row r="10" spans="1:2" x14ac:dyDescent="0.25">
      <c r="A10" s="12"/>
      <c r="B10" s="47" t="s">
        <v>8</v>
      </c>
    </row>
    <row r="11" spans="1:2" x14ac:dyDescent="0.25">
      <c r="A11" s="12"/>
    </row>
    <row r="12" spans="1:2" x14ac:dyDescent="0.25">
      <c r="A12" s="20">
        <v>1</v>
      </c>
      <c r="B12" s="48" t="s">
        <v>9</v>
      </c>
    </row>
    <row r="13" spans="1:2" x14ac:dyDescent="0.25">
      <c r="A13" s="20">
        <f>A12+1</f>
        <v>2</v>
      </c>
      <c r="B13" s="48" t="s">
        <v>10</v>
      </c>
    </row>
    <row r="14" spans="1:2" x14ac:dyDescent="0.25">
      <c r="A14" s="20">
        <f t="shared" ref="A14:A20" si="0">A13+1</f>
        <v>3</v>
      </c>
      <c r="B14" s="48" t="s">
        <v>11</v>
      </c>
    </row>
    <row r="15" spans="1:2" x14ac:dyDescent="0.25">
      <c r="A15" s="20">
        <f t="shared" si="0"/>
        <v>4</v>
      </c>
      <c r="B15" s="48" t="s">
        <v>12</v>
      </c>
    </row>
    <row r="16" spans="1:2" x14ac:dyDescent="0.25">
      <c r="A16" s="20"/>
      <c r="B16" s="48"/>
    </row>
    <row r="17" spans="1:2" x14ac:dyDescent="0.25">
      <c r="A17" s="20">
        <f>A15+1</f>
        <v>5</v>
      </c>
      <c r="B17" s="48" t="s">
        <v>13</v>
      </c>
    </row>
    <row r="18" spans="1:2" x14ac:dyDescent="0.25">
      <c r="A18" s="20">
        <f t="shared" si="0"/>
        <v>6</v>
      </c>
      <c r="B18" s="48" t="s">
        <v>14</v>
      </c>
    </row>
    <row r="19" spans="1:2" x14ac:dyDescent="0.25">
      <c r="A19" s="20">
        <f t="shared" si="0"/>
        <v>7</v>
      </c>
      <c r="B19" s="48" t="s">
        <v>15</v>
      </c>
    </row>
    <row r="20" spans="1:2" x14ac:dyDescent="0.25">
      <c r="A20" s="20">
        <f t="shared" si="0"/>
        <v>8</v>
      </c>
      <c r="B20" s="48" t="s">
        <v>16</v>
      </c>
    </row>
    <row r="21" spans="1:2" x14ac:dyDescent="0.25">
      <c r="B21" s="15"/>
    </row>
    <row r="23" spans="1:2" x14ac:dyDescent="0.25">
      <c r="A23" s="15"/>
      <c r="B23" s="16" t="s">
        <v>17</v>
      </c>
    </row>
    <row r="24" spans="1:2" x14ac:dyDescent="0.25">
      <c r="A24" s="15"/>
      <c r="B24" s="17" t="s">
        <v>18</v>
      </c>
    </row>
    <row r="25" spans="1:2" x14ac:dyDescent="0.25">
      <c r="A25" s="15"/>
      <c r="B25" s="17" t="s">
        <v>19</v>
      </c>
    </row>
    <row r="27" spans="1:2" x14ac:dyDescent="0.25">
      <c r="B27" s="18" t="s">
        <v>20</v>
      </c>
    </row>
    <row r="28" spans="1:2" x14ac:dyDescent="0.25">
      <c r="B28" s="18" t="s">
        <v>21</v>
      </c>
    </row>
    <row r="29" spans="1:2" x14ac:dyDescent="0.25">
      <c r="B29" s="18" t="s">
        <v>22</v>
      </c>
    </row>
    <row r="30" spans="1:2" x14ac:dyDescent="0.25">
      <c r="B30" s="18" t="s">
        <v>23</v>
      </c>
    </row>
    <row r="31" spans="1:2" x14ac:dyDescent="0.25">
      <c r="B31" s="18" t="s">
        <v>24</v>
      </c>
    </row>
    <row r="33" spans="2:2" x14ac:dyDescent="0.25">
      <c r="B33" s="19" t="s">
        <v>25</v>
      </c>
    </row>
  </sheetData>
  <hyperlinks>
    <hyperlink ref="B25" r:id="rId1"/>
    <hyperlink ref="B23" r:id="rId2"/>
    <hyperlink ref="B24" r:id="rId3"/>
    <hyperlink ref="B33" r:id="rId4"/>
    <hyperlink ref="B1" r:id="rId5"/>
    <hyperlink ref="B2" r:id="rId6"/>
    <hyperlink ref="B3" r:id="rId7"/>
    <hyperlink ref="B12" location="'Retencion recinto subg'!A1" display="Retención SUBGRADUADA - Recinto"/>
    <hyperlink ref="B13" location="'retencion fac subg'!A1" display="Retención SUBGRADUADA - Facultad"/>
    <hyperlink ref="B14" location="'Graduacion recinto subg'!A1" display="Graduación SUBGRADUADA - Recinto"/>
    <hyperlink ref="B15" location="'graduacion fac subg'!A1" display="Graduación SUBGRADUADA - Facultad"/>
    <hyperlink ref="B17" location="'Retencion recinto nivel grad'!A1" display="Retención GRADUADA - Recinto (nivel)"/>
    <hyperlink ref="B18" location="'retencion fac nivel grad'!A1" display="Retención GRADUADA - Facultad (nivel)"/>
    <hyperlink ref="B19" location="'Graduacion recinto nivel grad'!A1" display="Graduación GRADUADA - Recinto (nivel)"/>
    <hyperlink ref="B20" location="'graduacion fac nivel grad'!A1" display="Graduación GRADUADA - Facultad (nivel)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ColWidth="9.140625" defaultRowHeight="15" x14ac:dyDescent="0.25"/>
  <cols>
    <col min="1" max="1" width="6.42578125" style="11" bestFit="1" customWidth="1"/>
    <col min="2" max="2" width="8" style="11" bestFit="1" customWidth="1"/>
    <col min="3" max="11" width="8" style="11" customWidth="1"/>
    <col min="12" max="12" width="9.140625" style="11"/>
    <col min="13" max="13" width="6.42578125" style="11" bestFit="1" customWidth="1"/>
    <col min="14" max="22" width="8" style="11" bestFit="1" customWidth="1"/>
    <col min="23" max="23" width="8.140625" style="11" bestFit="1" customWidth="1"/>
    <col min="24" max="16384" width="9.140625" style="11"/>
  </cols>
  <sheetData>
    <row r="1" spans="1:23" ht="18.75" x14ac:dyDescent="0.25">
      <c r="A1" s="52" t="s">
        <v>26</v>
      </c>
      <c r="B1" s="52"/>
      <c r="C1" s="53" t="str">
        <f>Contenido!B12</f>
        <v>Retención SUBGRADUADA - Recinto</v>
      </c>
      <c r="D1" s="53"/>
      <c r="E1" s="53"/>
      <c r="F1" s="53"/>
      <c r="G1" s="53"/>
      <c r="H1" s="53"/>
      <c r="I1" s="48"/>
      <c r="M1" s="22" t="s">
        <v>27</v>
      </c>
    </row>
    <row r="3" spans="1:23" ht="48" x14ac:dyDescent="0.25">
      <c r="A3" s="24" t="s">
        <v>28</v>
      </c>
      <c r="B3" s="24" t="s">
        <v>29</v>
      </c>
      <c r="C3" s="37" t="s">
        <v>30</v>
      </c>
      <c r="D3" s="37" t="s">
        <v>31</v>
      </c>
      <c r="E3" s="37" t="s">
        <v>32</v>
      </c>
      <c r="F3" s="37" t="s">
        <v>33</v>
      </c>
      <c r="G3" s="37" t="s">
        <v>34</v>
      </c>
      <c r="H3" s="37" t="s">
        <v>35</v>
      </c>
      <c r="I3" s="37" t="s">
        <v>36</v>
      </c>
      <c r="J3" s="37" t="s">
        <v>37</v>
      </c>
      <c r="K3" s="37" t="s">
        <v>38</v>
      </c>
      <c r="L3" s="34"/>
      <c r="M3" s="24" t="s">
        <v>28</v>
      </c>
      <c r="N3" s="24" t="s">
        <v>29</v>
      </c>
      <c r="O3" s="37" t="s">
        <v>30</v>
      </c>
      <c r="P3" s="37" t="s">
        <v>31</v>
      </c>
      <c r="Q3" s="37" t="s">
        <v>32</v>
      </c>
      <c r="R3" s="37" t="s">
        <v>33</v>
      </c>
      <c r="S3" s="37" t="s">
        <v>34</v>
      </c>
      <c r="T3" s="37" t="s">
        <v>35</v>
      </c>
      <c r="U3" s="37" t="s">
        <v>36</v>
      </c>
      <c r="V3" s="37" t="s">
        <v>37</v>
      </c>
      <c r="W3" s="37" t="s">
        <v>38</v>
      </c>
    </row>
    <row r="4" spans="1:23" x14ac:dyDescent="0.25">
      <c r="A4" s="34">
        <v>2013</v>
      </c>
      <c r="B4" s="49">
        <v>2205</v>
      </c>
      <c r="C4" s="36">
        <v>2008</v>
      </c>
      <c r="D4" s="36">
        <v>1819</v>
      </c>
      <c r="E4" s="36">
        <v>1688</v>
      </c>
      <c r="F4" s="36">
        <v>1290</v>
      </c>
      <c r="G4" s="36">
        <v>569</v>
      </c>
      <c r="H4" s="36">
        <v>188</v>
      </c>
      <c r="I4" s="36">
        <v>71</v>
      </c>
      <c r="J4" s="36">
        <v>36</v>
      </c>
      <c r="K4" s="36">
        <v>22</v>
      </c>
      <c r="M4" s="34">
        <v>2013</v>
      </c>
      <c r="N4" s="50">
        <v>2205</v>
      </c>
      <c r="O4" s="32">
        <f>IF(C4&gt;0,C4/$B4,"")</f>
        <v>0.91065759637188204</v>
      </c>
      <c r="P4" s="32">
        <f t="shared" ref="P4:W4" si="0">IF(D4&gt;0,D4/$B4,"")</f>
        <v>0.82494331065759641</v>
      </c>
      <c r="Q4" s="32">
        <f t="shared" si="0"/>
        <v>0.76553287981859408</v>
      </c>
      <c r="R4" s="32">
        <f t="shared" si="0"/>
        <v>0.58503401360544216</v>
      </c>
      <c r="S4" s="32">
        <f t="shared" si="0"/>
        <v>0.25804988662131517</v>
      </c>
      <c r="T4" s="32">
        <f t="shared" si="0"/>
        <v>8.5260770975056688E-2</v>
      </c>
      <c r="U4" s="32">
        <f t="shared" si="0"/>
        <v>3.2199546485260772E-2</v>
      </c>
      <c r="V4" s="32">
        <f t="shared" si="0"/>
        <v>1.6326530612244899E-2</v>
      </c>
      <c r="W4" s="32">
        <f t="shared" si="0"/>
        <v>9.9773242630385485E-3</v>
      </c>
    </row>
    <row r="5" spans="1:23" x14ac:dyDescent="0.25">
      <c r="A5" s="34">
        <v>2014</v>
      </c>
      <c r="B5" s="49">
        <v>2270</v>
      </c>
      <c r="C5" s="36">
        <v>2075</v>
      </c>
      <c r="D5" s="36">
        <v>1864</v>
      </c>
      <c r="E5" s="36">
        <v>1538</v>
      </c>
      <c r="F5" s="36">
        <v>1274</v>
      </c>
      <c r="G5" s="36">
        <v>529</v>
      </c>
      <c r="H5" s="36">
        <v>168</v>
      </c>
      <c r="I5" s="36">
        <v>74</v>
      </c>
      <c r="J5" s="36">
        <v>41</v>
      </c>
      <c r="K5" s="36">
        <v>25</v>
      </c>
      <c r="M5" s="34">
        <v>2014</v>
      </c>
      <c r="N5" s="50">
        <v>2270</v>
      </c>
      <c r="O5" s="32">
        <f t="shared" ref="O5:O12" si="1">IF(C5&gt;0,C5/$B5,"")</f>
        <v>0.91409691629955947</v>
      </c>
      <c r="P5" s="32">
        <f t="shared" ref="P5:P12" si="2">IF(D5&gt;0,D5/$B5,"")</f>
        <v>0.82114537444933922</v>
      </c>
      <c r="Q5" s="32">
        <f t="shared" ref="Q5:Q12" si="3">IF(E5&gt;0,E5/$B5,"")</f>
        <v>0.67753303964757705</v>
      </c>
      <c r="R5" s="32">
        <f t="shared" ref="R5:R12" si="4">IF(F5&gt;0,F5/$B5,"")</f>
        <v>0.56123348017621144</v>
      </c>
      <c r="S5" s="32">
        <f t="shared" ref="S5:S12" si="5">IF(G5&gt;0,G5/$B5,"")</f>
        <v>0.2330396475770925</v>
      </c>
      <c r="T5" s="32">
        <f t="shared" ref="T5:T12" si="6">IF(H5&gt;0,H5/$B5,"")</f>
        <v>7.4008810572687225E-2</v>
      </c>
      <c r="U5" s="32">
        <f t="shared" ref="U5:U12" si="7">IF(I5&gt;0,I5/$B5,"")</f>
        <v>3.2599118942731278E-2</v>
      </c>
      <c r="V5" s="32">
        <f t="shared" ref="V5:V12" si="8">IF(J5&gt;0,J5/$B5,"")</f>
        <v>1.8061674008810574E-2</v>
      </c>
      <c r="W5" s="32">
        <f t="shared" ref="W5:W12" si="9">IF(K5&gt;0,K5/$B5,"")</f>
        <v>1.1013215859030838E-2</v>
      </c>
    </row>
    <row r="6" spans="1:23" x14ac:dyDescent="0.25">
      <c r="A6" s="34">
        <v>2015</v>
      </c>
      <c r="B6" s="49">
        <v>2612</v>
      </c>
      <c r="C6" s="36">
        <v>2348</v>
      </c>
      <c r="D6" s="36">
        <v>1797</v>
      </c>
      <c r="E6" s="36">
        <v>1691</v>
      </c>
      <c r="F6" s="36">
        <v>1353</v>
      </c>
      <c r="G6" s="36">
        <v>546</v>
      </c>
      <c r="H6" s="36">
        <v>155</v>
      </c>
      <c r="I6" s="36">
        <v>65</v>
      </c>
      <c r="J6" s="36">
        <v>38</v>
      </c>
      <c r="K6" s="36"/>
      <c r="M6" s="34">
        <v>2015</v>
      </c>
      <c r="N6" s="50">
        <v>2612</v>
      </c>
      <c r="O6" s="32">
        <f t="shared" si="1"/>
        <v>0.89892802450229714</v>
      </c>
      <c r="P6" s="32">
        <f t="shared" si="2"/>
        <v>0.68797856049004591</v>
      </c>
      <c r="Q6" s="32">
        <f t="shared" si="3"/>
        <v>0.64739663093415012</v>
      </c>
      <c r="R6" s="32">
        <f t="shared" si="4"/>
        <v>0.51799387442572742</v>
      </c>
      <c r="S6" s="32">
        <f t="shared" si="5"/>
        <v>0.20903522205206737</v>
      </c>
      <c r="T6" s="32">
        <f t="shared" si="6"/>
        <v>5.9341500765696782E-2</v>
      </c>
      <c r="U6" s="32">
        <f t="shared" si="7"/>
        <v>2.4885145482388973E-2</v>
      </c>
      <c r="V6" s="32">
        <f t="shared" si="8"/>
        <v>1.4548238897396631E-2</v>
      </c>
      <c r="W6" s="32" t="str">
        <f t="shared" si="9"/>
        <v/>
      </c>
    </row>
    <row r="7" spans="1:23" x14ac:dyDescent="0.25">
      <c r="A7" s="34">
        <v>2016</v>
      </c>
      <c r="B7" s="49">
        <v>2686</v>
      </c>
      <c r="C7" s="36">
        <v>2079</v>
      </c>
      <c r="D7" s="36">
        <v>1806</v>
      </c>
      <c r="E7" s="36">
        <v>1614</v>
      </c>
      <c r="F7" s="36">
        <v>1318</v>
      </c>
      <c r="G7" s="36">
        <v>492</v>
      </c>
      <c r="H7" s="36">
        <v>145</v>
      </c>
      <c r="I7" s="36">
        <v>64</v>
      </c>
      <c r="J7" s="36"/>
      <c r="K7" s="36"/>
      <c r="M7" s="34">
        <v>2016</v>
      </c>
      <c r="N7" s="50">
        <v>2686</v>
      </c>
      <c r="O7" s="32">
        <f t="shared" si="1"/>
        <v>0.77401340282948627</v>
      </c>
      <c r="P7" s="32">
        <f t="shared" si="2"/>
        <v>0.67237527922561424</v>
      </c>
      <c r="Q7" s="32">
        <f t="shared" si="3"/>
        <v>0.6008935219657483</v>
      </c>
      <c r="R7" s="32">
        <f t="shared" si="4"/>
        <v>0.49069247952345496</v>
      </c>
      <c r="S7" s="32">
        <f t="shared" si="5"/>
        <v>0.18317200297840655</v>
      </c>
      <c r="T7" s="32">
        <f t="shared" si="6"/>
        <v>5.398361876396128E-2</v>
      </c>
      <c r="U7" s="32">
        <f t="shared" si="7"/>
        <v>2.3827252419955324E-2</v>
      </c>
      <c r="V7" s="32" t="str">
        <f t="shared" si="8"/>
        <v/>
      </c>
      <c r="W7" s="32" t="str">
        <f t="shared" si="9"/>
        <v/>
      </c>
    </row>
    <row r="8" spans="1:23" x14ac:dyDescent="0.25">
      <c r="A8" s="34">
        <v>2017</v>
      </c>
      <c r="B8" s="49">
        <v>2113</v>
      </c>
      <c r="C8" s="36">
        <v>1780</v>
      </c>
      <c r="D8" s="36">
        <v>1544</v>
      </c>
      <c r="E8" s="36">
        <v>1395</v>
      </c>
      <c r="F8" s="36">
        <v>1101</v>
      </c>
      <c r="G8" s="36">
        <v>393</v>
      </c>
      <c r="H8" s="36">
        <v>119</v>
      </c>
      <c r="I8" s="36"/>
      <c r="J8" s="36"/>
      <c r="K8" s="36"/>
      <c r="M8" s="34">
        <v>2017</v>
      </c>
      <c r="N8" s="50">
        <v>2113</v>
      </c>
      <c r="O8" s="32">
        <f t="shared" si="1"/>
        <v>0.84240416469474677</v>
      </c>
      <c r="P8" s="32">
        <f t="shared" si="2"/>
        <v>0.73071462375769047</v>
      </c>
      <c r="Q8" s="32">
        <f t="shared" si="3"/>
        <v>0.66019876952200662</v>
      </c>
      <c r="R8" s="32">
        <f t="shared" si="4"/>
        <v>0.52106010411736869</v>
      </c>
      <c r="S8" s="32">
        <f t="shared" si="5"/>
        <v>0.18599148130619972</v>
      </c>
      <c r="T8" s="32">
        <f t="shared" si="6"/>
        <v>5.6318031235210599E-2</v>
      </c>
      <c r="U8" s="32" t="str">
        <f t="shared" si="7"/>
        <v/>
      </c>
      <c r="V8" s="32" t="str">
        <f t="shared" si="8"/>
        <v/>
      </c>
      <c r="W8" s="32" t="str">
        <f t="shared" si="9"/>
        <v/>
      </c>
    </row>
    <row r="9" spans="1:23" x14ac:dyDescent="0.25">
      <c r="A9" s="34">
        <v>2018</v>
      </c>
      <c r="B9" s="49">
        <v>2129</v>
      </c>
      <c r="C9" s="36">
        <v>1795</v>
      </c>
      <c r="D9" s="36">
        <v>1556</v>
      </c>
      <c r="E9" s="36">
        <v>1420</v>
      </c>
      <c r="F9" s="36">
        <v>1077</v>
      </c>
      <c r="G9" s="36">
        <v>440</v>
      </c>
      <c r="H9" s="36"/>
      <c r="I9" s="36"/>
      <c r="J9" s="36"/>
      <c r="K9" s="36"/>
      <c r="M9" s="34">
        <v>2018</v>
      </c>
      <c r="N9" s="50">
        <v>2129</v>
      </c>
      <c r="O9" s="32">
        <f t="shared" si="1"/>
        <v>0.84311883513386565</v>
      </c>
      <c r="P9" s="32">
        <f t="shared" si="2"/>
        <v>0.73085955847815876</v>
      </c>
      <c r="Q9" s="32">
        <f t="shared" si="3"/>
        <v>0.6669798027242837</v>
      </c>
      <c r="R9" s="32">
        <f t="shared" si="4"/>
        <v>0.50587130108031941</v>
      </c>
      <c r="S9" s="32">
        <f t="shared" si="5"/>
        <v>0.20666979802724283</v>
      </c>
      <c r="T9" s="32" t="str">
        <f t="shared" si="6"/>
        <v/>
      </c>
      <c r="U9" s="32" t="str">
        <f t="shared" si="7"/>
        <v/>
      </c>
      <c r="V9" s="32" t="str">
        <f t="shared" si="8"/>
        <v/>
      </c>
      <c r="W9" s="32" t="str">
        <f t="shared" si="9"/>
        <v/>
      </c>
    </row>
    <row r="10" spans="1:23" x14ac:dyDescent="0.25">
      <c r="A10" s="34">
        <v>2019</v>
      </c>
      <c r="B10" s="49">
        <v>2175</v>
      </c>
      <c r="C10" s="36">
        <v>1843</v>
      </c>
      <c r="D10" s="36">
        <v>1567</v>
      </c>
      <c r="E10" s="36">
        <v>1374</v>
      </c>
      <c r="F10" s="36">
        <v>1106</v>
      </c>
      <c r="G10" s="36"/>
      <c r="H10" s="36"/>
      <c r="I10" s="36"/>
      <c r="J10" s="36"/>
      <c r="K10" s="36"/>
      <c r="M10" s="34">
        <v>2019</v>
      </c>
      <c r="N10" s="50">
        <v>2175</v>
      </c>
      <c r="O10" s="32">
        <f t="shared" si="1"/>
        <v>0.8473563218390805</v>
      </c>
      <c r="P10" s="32">
        <f t="shared" si="2"/>
        <v>0.72045977011494255</v>
      </c>
      <c r="Q10" s="32">
        <f t="shared" si="3"/>
        <v>0.63172413793103444</v>
      </c>
      <c r="R10" s="32">
        <f t="shared" si="4"/>
        <v>0.50850574712643681</v>
      </c>
      <c r="S10" s="32" t="str">
        <f t="shared" si="5"/>
        <v/>
      </c>
      <c r="T10" s="32" t="str">
        <f t="shared" si="6"/>
        <v/>
      </c>
      <c r="U10" s="32" t="str">
        <f t="shared" si="7"/>
        <v/>
      </c>
      <c r="V10" s="32" t="str">
        <f t="shared" si="8"/>
        <v/>
      </c>
      <c r="W10" s="32" t="str">
        <f t="shared" si="9"/>
        <v/>
      </c>
    </row>
    <row r="11" spans="1:23" x14ac:dyDescent="0.25">
      <c r="A11" s="34">
        <v>2020</v>
      </c>
      <c r="B11" s="49">
        <v>2234</v>
      </c>
      <c r="C11" s="36">
        <v>1833</v>
      </c>
      <c r="D11" s="36">
        <v>1537</v>
      </c>
      <c r="E11" s="36">
        <v>1356</v>
      </c>
      <c r="F11" s="36"/>
      <c r="G11" s="36"/>
      <c r="H11" s="36"/>
      <c r="I11" s="36"/>
      <c r="J11" s="36"/>
      <c r="K11" s="36"/>
      <c r="M11" s="34">
        <v>2020</v>
      </c>
      <c r="N11" s="50">
        <v>2234</v>
      </c>
      <c r="O11" s="32">
        <f t="shared" si="1"/>
        <v>0.82050134288272158</v>
      </c>
      <c r="P11" s="32">
        <f t="shared" si="2"/>
        <v>0.68800358102059089</v>
      </c>
      <c r="Q11" s="32">
        <f t="shared" si="3"/>
        <v>0.60698299015219337</v>
      </c>
      <c r="R11" s="32" t="str">
        <f t="shared" si="4"/>
        <v/>
      </c>
      <c r="S11" s="32" t="str">
        <f t="shared" si="5"/>
        <v/>
      </c>
      <c r="T11" s="32" t="str">
        <f t="shared" si="6"/>
        <v/>
      </c>
      <c r="U11" s="32" t="str">
        <f t="shared" si="7"/>
        <v/>
      </c>
      <c r="V11" s="32" t="str">
        <f t="shared" si="8"/>
        <v/>
      </c>
      <c r="W11" s="32" t="str">
        <f t="shared" si="9"/>
        <v/>
      </c>
    </row>
    <row r="12" spans="1:23" x14ac:dyDescent="0.25">
      <c r="A12" s="34">
        <v>2021</v>
      </c>
      <c r="B12" s="49">
        <v>2103</v>
      </c>
      <c r="C12" s="36">
        <v>1638</v>
      </c>
      <c r="D12" s="36">
        <v>1394</v>
      </c>
      <c r="E12" s="36"/>
      <c r="F12" s="36"/>
      <c r="G12" s="36"/>
      <c r="H12" s="36"/>
      <c r="I12" s="36"/>
      <c r="J12" s="36"/>
      <c r="K12" s="36"/>
      <c r="M12" s="34">
        <v>2021</v>
      </c>
      <c r="N12" s="50">
        <v>2103</v>
      </c>
      <c r="O12" s="32">
        <f t="shared" si="1"/>
        <v>0.77888730385164051</v>
      </c>
      <c r="P12" s="32">
        <f t="shared" si="2"/>
        <v>0.66286257727056586</v>
      </c>
      <c r="Q12" s="32" t="str">
        <f t="shared" si="3"/>
        <v/>
      </c>
      <c r="R12" s="32" t="str">
        <f t="shared" si="4"/>
        <v/>
      </c>
      <c r="S12" s="32" t="str">
        <f t="shared" si="5"/>
        <v/>
      </c>
      <c r="T12" s="32" t="str">
        <f t="shared" si="6"/>
        <v/>
      </c>
      <c r="U12" s="32" t="str">
        <f t="shared" si="7"/>
        <v/>
      </c>
      <c r="V12" s="32" t="str">
        <f t="shared" si="8"/>
        <v/>
      </c>
      <c r="W12" s="32" t="str">
        <f t="shared" si="9"/>
        <v/>
      </c>
    </row>
    <row r="13" spans="1:23" x14ac:dyDescent="0.25">
      <c r="A13" s="34">
        <v>2022</v>
      </c>
      <c r="B13" s="49">
        <v>1722</v>
      </c>
      <c r="C13" s="36">
        <v>1393</v>
      </c>
      <c r="D13" s="36"/>
      <c r="E13" s="36"/>
      <c r="F13" s="36"/>
      <c r="G13" s="36"/>
      <c r="H13" s="36"/>
      <c r="I13" s="36"/>
      <c r="J13" s="36"/>
      <c r="K13" s="36"/>
      <c r="M13" s="34">
        <v>2022</v>
      </c>
      <c r="N13" s="50">
        <v>1722</v>
      </c>
      <c r="O13" s="32">
        <f t="shared" ref="O13" si="10">IF(C13&gt;0,C13/$B13,"")</f>
        <v>0.80894308943089432</v>
      </c>
      <c r="P13" s="32" t="str">
        <f t="shared" ref="P13" si="11">IF(D13&gt;0,D13/$B13,"")</f>
        <v/>
      </c>
      <c r="Q13" s="32" t="str">
        <f t="shared" ref="Q13" si="12">IF(E13&gt;0,E13/$B13,"")</f>
        <v/>
      </c>
      <c r="R13" s="32" t="str">
        <f t="shared" ref="R13" si="13">IF(F13&gt;0,F13/$B13,"")</f>
        <v/>
      </c>
      <c r="S13" s="32" t="str">
        <f t="shared" ref="S13" si="14">IF(G13&gt;0,G13/$B13,"")</f>
        <v/>
      </c>
      <c r="T13" s="32" t="str">
        <f t="shared" ref="T13" si="15">IF(H13&gt;0,H13/$B13,"")</f>
        <v/>
      </c>
      <c r="U13" s="32" t="str">
        <f t="shared" ref="U13" si="16">IF(I13&gt;0,I13/$B13,"")</f>
        <v/>
      </c>
      <c r="V13" s="32" t="str">
        <f t="shared" ref="V13" si="17">IF(J13&gt;0,J13/$B13,"")</f>
        <v/>
      </c>
      <c r="W13" s="32" t="str">
        <f t="shared" ref="W13" si="18">IF(K13&gt;0,K13/$B13,"")</f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ColWidth="9.140625" defaultRowHeight="15" x14ac:dyDescent="0.25"/>
  <cols>
    <col min="1" max="1" width="28" style="21" bestFit="1" customWidth="1"/>
    <col min="2" max="6" width="9.5703125" style="11" bestFit="1" customWidth="1"/>
    <col min="7" max="10" width="8.140625" style="11" bestFit="1" customWidth="1"/>
    <col min="11" max="11" width="8.28515625" style="11" bestFit="1" customWidth="1"/>
    <col min="12" max="12" width="9.140625" style="11"/>
    <col min="13" max="13" width="28" style="21" bestFit="1" customWidth="1"/>
    <col min="14" max="15" width="8" style="11" bestFit="1" customWidth="1"/>
    <col min="16" max="18" width="7.7109375" style="11" bestFit="1" customWidth="1"/>
    <col min="19" max="19" width="8" style="11" bestFit="1" customWidth="1"/>
    <col min="20" max="21" width="8" style="11" customWidth="1"/>
    <col min="22" max="22" width="8" style="11" bestFit="1" customWidth="1"/>
    <col min="23" max="23" width="8.140625" style="11" bestFit="1" customWidth="1"/>
    <col min="24" max="16384" width="9.140625" style="11"/>
  </cols>
  <sheetData>
    <row r="1" spans="1:23" ht="18.75" x14ac:dyDescent="0.25">
      <c r="A1" s="52" t="s">
        <v>26</v>
      </c>
      <c r="B1" s="52"/>
      <c r="C1" s="54" t="str">
        <f>Contenido!B13</f>
        <v>Retención SUBGRADUADA - Facultad</v>
      </c>
      <c r="D1" s="54"/>
      <c r="E1" s="54"/>
      <c r="F1" s="54"/>
      <c r="G1" s="54"/>
      <c r="H1" s="54"/>
      <c r="I1" s="48"/>
      <c r="N1" s="22" t="s">
        <v>27</v>
      </c>
    </row>
    <row r="3" spans="1:23" ht="36" x14ac:dyDescent="0.25">
      <c r="A3" s="24" t="s">
        <v>28</v>
      </c>
      <c r="B3" s="24" t="s">
        <v>29</v>
      </c>
      <c r="C3" s="37" t="s">
        <v>30</v>
      </c>
      <c r="D3" s="37" t="s">
        <v>31</v>
      </c>
      <c r="E3" s="37" t="s">
        <v>32</v>
      </c>
      <c r="F3" s="37" t="s">
        <v>33</v>
      </c>
      <c r="G3" s="37" t="s">
        <v>34</v>
      </c>
      <c r="H3" s="37" t="s">
        <v>35</v>
      </c>
      <c r="I3" s="37" t="s">
        <v>36</v>
      </c>
      <c r="J3" s="37" t="s">
        <v>37</v>
      </c>
      <c r="K3" s="37" t="s">
        <v>38</v>
      </c>
      <c r="L3" s="34"/>
      <c r="M3" s="24" t="s">
        <v>28</v>
      </c>
      <c r="N3" s="24" t="s">
        <v>29</v>
      </c>
      <c r="O3" s="37" t="s">
        <v>30</v>
      </c>
      <c r="P3" s="37" t="s">
        <v>31</v>
      </c>
      <c r="Q3" s="37" t="s">
        <v>32</v>
      </c>
      <c r="R3" s="37" t="s">
        <v>33</v>
      </c>
      <c r="S3" s="37" t="s">
        <v>34</v>
      </c>
      <c r="T3" s="37" t="s">
        <v>35</v>
      </c>
      <c r="U3" s="37" t="s">
        <v>36</v>
      </c>
      <c r="V3" s="37" t="s">
        <v>37</v>
      </c>
      <c r="W3" s="37" t="s">
        <v>38</v>
      </c>
    </row>
    <row r="4" spans="1:23" x14ac:dyDescent="0.25">
      <c r="A4" s="38">
        <v>2013</v>
      </c>
      <c r="B4" s="39">
        <v>2205</v>
      </c>
      <c r="C4" s="39">
        <v>2008</v>
      </c>
      <c r="D4" s="39">
        <v>1819</v>
      </c>
      <c r="E4" s="39">
        <v>1688</v>
      </c>
      <c r="F4" s="39">
        <v>1290</v>
      </c>
      <c r="G4" s="39">
        <v>569</v>
      </c>
      <c r="H4" s="39">
        <v>188</v>
      </c>
      <c r="I4" s="39">
        <v>71</v>
      </c>
      <c r="J4" s="39">
        <v>36</v>
      </c>
      <c r="K4" s="39">
        <v>22</v>
      </c>
      <c r="M4" s="38">
        <v>2013</v>
      </c>
      <c r="N4" s="39">
        <v>2205</v>
      </c>
      <c r="O4" s="33">
        <f>IF(C4&gt;0,C4/$B4,"")</f>
        <v>0.91065759637188204</v>
      </c>
      <c r="P4" s="33">
        <f t="shared" ref="P4:W4" si="0">IF(D4&gt;0,D4/$B4,"")</f>
        <v>0.82494331065759641</v>
      </c>
      <c r="Q4" s="33">
        <f t="shared" si="0"/>
        <v>0.76553287981859408</v>
      </c>
      <c r="R4" s="33">
        <f t="shared" si="0"/>
        <v>0.58503401360544216</v>
      </c>
      <c r="S4" s="33">
        <f t="shared" si="0"/>
        <v>0.25804988662131517</v>
      </c>
      <c r="T4" s="33">
        <f t="shared" si="0"/>
        <v>8.5260770975056688E-2</v>
      </c>
      <c r="U4" s="33">
        <f t="shared" si="0"/>
        <v>3.2199546485260772E-2</v>
      </c>
      <c r="V4" s="33">
        <f t="shared" si="0"/>
        <v>1.6326530612244899E-2</v>
      </c>
      <c r="W4" s="33">
        <f t="shared" si="0"/>
        <v>9.9773242630385485E-3</v>
      </c>
    </row>
    <row r="5" spans="1:23" x14ac:dyDescent="0.25">
      <c r="A5" s="21" t="s">
        <v>39</v>
      </c>
      <c r="B5" s="36">
        <v>321</v>
      </c>
      <c r="C5" s="36">
        <v>286</v>
      </c>
      <c r="D5" s="36">
        <v>263</v>
      </c>
      <c r="E5" s="36">
        <v>248</v>
      </c>
      <c r="F5" s="36">
        <v>207</v>
      </c>
      <c r="G5" s="36">
        <v>91</v>
      </c>
      <c r="H5" s="36">
        <v>33</v>
      </c>
      <c r="I5" s="36">
        <v>15</v>
      </c>
      <c r="J5" s="36">
        <v>8</v>
      </c>
      <c r="K5" s="36">
        <v>4</v>
      </c>
      <c r="M5" s="21" t="s">
        <v>39</v>
      </c>
      <c r="N5" s="36">
        <v>321</v>
      </c>
      <c r="O5" s="32">
        <f t="shared" ref="O5:O68" si="1">IF(C5&gt;0,C5/$B5,"")</f>
        <v>0.8909657320872274</v>
      </c>
      <c r="P5" s="32">
        <f t="shared" ref="P5:P68" si="2">IF(D5&gt;0,D5/$B5,"")</f>
        <v>0.81931464174454827</v>
      </c>
      <c r="Q5" s="32">
        <f t="shared" ref="Q5:Q68" si="3">IF(E5&gt;0,E5/$B5,"")</f>
        <v>0.77258566978193144</v>
      </c>
      <c r="R5" s="32">
        <f t="shared" ref="R5:R68" si="4">IF(F5&gt;0,F5/$B5,"")</f>
        <v>0.64485981308411211</v>
      </c>
      <c r="S5" s="32">
        <f t="shared" ref="S5:S68" si="5">IF(G5&gt;0,G5/$B5,"")</f>
        <v>0.2834890965732087</v>
      </c>
      <c r="T5" s="32">
        <f t="shared" ref="T5:T68" si="6">IF(H5&gt;0,H5/$B5,"")</f>
        <v>0.10280373831775701</v>
      </c>
      <c r="U5" s="32">
        <f t="shared" ref="U5:U68" si="7">IF(I5&gt;0,I5/$B5,"")</f>
        <v>4.6728971962616821E-2</v>
      </c>
      <c r="V5" s="32">
        <f t="shared" ref="V5:V68" si="8">IF(J5&gt;0,J5/$B5,"")</f>
        <v>2.4922118380062305E-2</v>
      </c>
      <c r="W5" s="32">
        <f t="shared" ref="W5:W68" si="9">IF(K5&gt;0,K5/$B5,"")</f>
        <v>1.2461059190031152E-2</v>
      </c>
    </row>
    <row r="6" spans="1:23" x14ac:dyDescent="0.25">
      <c r="A6" s="21" t="s">
        <v>40</v>
      </c>
      <c r="B6" s="36">
        <v>47</v>
      </c>
      <c r="C6" s="36">
        <v>46</v>
      </c>
      <c r="D6" s="36">
        <v>46</v>
      </c>
      <c r="E6" s="36">
        <v>45</v>
      </c>
      <c r="F6" s="36">
        <v>32</v>
      </c>
      <c r="G6" s="36">
        <v>12</v>
      </c>
      <c r="H6" s="36">
        <v>2</v>
      </c>
      <c r="I6" s="36">
        <v>1</v>
      </c>
      <c r="J6" s="36">
        <v>1</v>
      </c>
      <c r="K6" s="36"/>
      <c r="M6" s="21" t="s">
        <v>40</v>
      </c>
      <c r="N6" s="36">
        <v>47</v>
      </c>
      <c r="O6" s="32">
        <f t="shared" si="1"/>
        <v>0.97872340425531912</v>
      </c>
      <c r="P6" s="32">
        <f t="shared" si="2"/>
        <v>0.97872340425531912</v>
      </c>
      <c r="Q6" s="32">
        <f t="shared" si="3"/>
        <v>0.95744680851063835</v>
      </c>
      <c r="R6" s="32">
        <f t="shared" si="4"/>
        <v>0.68085106382978722</v>
      </c>
      <c r="S6" s="32">
        <f t="shared" si="5"/>
        <v>0.25531914893617019</v>
      </c>
      <c r="T6" s="32">
        <f t="shared" si="6"/>
        <v>4.2553191489361701E-2</v>
      </c>
      <c r="U6" s="32">
        <f t="shared" si="7"/>
        <v>2.1276595744680851E-2</v>
      </c>
      <c r="V6" s="32">
        <f t="shared" si="8"/>
        <v>2.1276595744680851E-2</v>
      </c>
      <c r="W6" s="32" t="str">
        <f t="shared" si="9"/>
        <v/>
      </c>
    </row>
    <row r="7" spans="1:23" x14ac:dyDescent="0.25">
      <c r="A7" s="21" t="s">
        <v>41</v>
      </c>
      <c r="B7" s="36">
        <v>719</v>
      </c>
      <c r="C7" s="36">
        <v>674</v>
      </c>
      <c r="D7" s="36">
        <v>633</v>
      </c>
      <c r="E7" s="36">
        <v>592</v>
      </c>
      <c r="F7" s="36">
        <v>428</v>
      </c>
      <c r="G7" s="36">
        <v>191</v>
      </c>
      <c r="H7" s="36">
        <v>66</v>
      </c>
      <c r="I7" s="36">
        <v>26</v>
      </c>
      <c r="J7" s="36">
        <v>13</v>
      </c>
      <c r="K7" s="36">
        <v>9</v>
      </c>
      <c r="M7" s="21" t="s">
        <v>41</v>
      </c>
      <c r="N7" s="36">
        <v>719</v>
      </c>
      <c r="O7" s="32">
        <f t="shared" si="1"/>
        <v>0.93741307371349092</v>
      </c>
      <c r="P7" s="32">
        <f t="shared" si="2"/>
        <v>0.88038942976356049</v>
      </c>
      <c r="Q7" s="32">
        <f t="shared" si="3"/>
        <v>0.82336578581363007</v>
      </c>
      <c r="R7" s="32">
        <f t="shared" si="4"/>
        <v>0.59527121001390826</v>
      </c>
      <c r="S7" s="32">
        <f t="shared" si="5"/>
        <v>0.26564673157162727</v>
      </c>
      <c r="T7" s="32">
        <f t="shared" si="6"/>
        <v>9.1794158553546598E-2</v>
      </c>
      <c r="U7" s="32">
        <f t="shared" si="7"/>
        <v>3.6161335187760782E-2</v>
      </c>
      <c r="V7" s="32">
        <f t="shared" si="8"/>
        <v>1.8080667593880391E-2</v>
      </c>
      <c r="W7" s="32">
        <f t="shared" si="9"/>
        <v>1.2517385257301807E-2</v>
      </c>
    </row>
    <row r="8" spans="1:23" x14ac:dyDescent="0.25">
      <c r="A8" s="21" t="s">
        <v>42</v>
      </c>
      <c r="B8" s="36">
        <v>291</v>
      </c>
      <c r="C8" s="36">
        <v>270</v>
      </c>
      <c r="D8" s="36">
        <v>248</v>
      </c>
      <c r="E8" s="36">
        <v>231</v>
      </c>
      <c r="F8" s="36">
        <v>179</v>
      </c>
      <c r="G8" s="36">
        <v>62</v>
      </c>
      <c r="H8" s="36">
        <v>16</v>
      </c>
      <c r="I8" s="36">
        <v>9</v>
      </c>
      <c r="J8" s="36">
        <v>7</v>
      </c>
      <c r="K8" s="36">
        <v>5</v>
      </c>
      <c r="M8" s="21" t="s">
        <v>42</v>
      </c>
      <c r="N8" s="36">
        <v>291</v>
      </c>
      <c r="O8" s="32">
        <f t="shared" si="1"/>
        <v>0.92783505154639179</v>
      </c>
      <c r="P8" s="32">
        <f t="shared" si="2"/>
        <v>0.85223367697594499</v>
      </c>
      <c r="Q8" s="32">
        <f t="shared" si="3"/>
        <v>0.79381443298969068</v>
      </c>
      <c r="R8" s="32">
        <f t="shared" si="4"/>
        <v>0.61512027491408938</v>
      </c>
      <c r="S8" s="32">
        <f t="shared" si="5"/>
        <v>0.21305841924398625</v>
      </c>
      <c r="T8" s="32">
        <f t="shared" si="6"/>
        <v>5.4982817869415807E-2</v>
      </c>
      <c r="U8" s="32">
        <f t="shared" si="7"/>
        <v>3.0927835051546393E-2</v>
      </c>
      <c r="V8" s="32">
        <f t="shared" si="8"/>
        <v>2.4054982817869417E-2</v>
      </c>
      <c r="W8" s="32">
        <f t="shared" si="9"/>
        <v>1.7182130584192441E-2</v>
      </c>
    </row>
    <row r="9" spans="1:23" x14ac:dyDescent="0.25">
      <c r="A9" s="21" t="s">
        <v>43</v>
      </c>
      <c r="B9" s="36">
        <v>99</v>
      </c>
      <c r="C9" s="36">
        <v>91</v>
      </c>
      <c r="D9" s="36">
        <v>90</v>
      </c>
      <c r="E9" s="36">
        <v>86</v>
      </c>
      <c r="F9" s="36">
        <v>65</v>
      </c>
      <c r="G9" s="36">
        <v>11</v>
      </c>
      <c r="H9" s="36">
        <v>2</v>
      </c>
      <c r="I9" s="36">
        <v>1</v>
      </c>
      <c r="J9" s="36">
        <v>1</v>
      </c>
      <c r="K9" s="36"/>
      <c r="M9" s="21" t="s">
        <v>43</v>
      </c>
      <c r="N9" s="36">
        <v>99</v>
      </c>
      <c r="O9" s="32">
        <f t="shared" si="1"/>
        <v>0.91919191919191923</v>
      </c>
      <c r="P9" s="32">
        <f t="shared" si="2"/>
        <v>0.90909090909090906</v>
      </c>
      <c r="Q9" s="32">
        <f t="shared" si="3"/>
        <v>0.86868686868686873</v>
      </c>
      <c r="R9" s="32">
        <f t="shared" si="4"/>
        <v>0.65656565656565657</v>
      </c>
      <c r="S9" s="32">
        <f t="shared" si="5"/>
        <v>0.1111111111111111</v>
      </c>
      <c r="T9" s="32">
        <f t="shared" si="6"/>
        <v>2.0202020202020204E-2</v>
      </c>
      <c r="U9" s="32">
        <f t="shared" si="7"/>
        <v>1.0101010101010102E-2</v>
      </c>
      <c r="V9" s="32">
        <f t="shared" si="8"/>
        <v>1.0101010101010102E-2</v>
      </c>
      <c r="W9" s="32" t="str">
        <f t="shared" si="9"/>
        <v/>
      </c>
    </row>
    <row r="10" spans="1:23" x14ac:dyDescent="0.25">
      <c r="A10" s="21" t="s">
        <v>44</v>
      </c>
      <c r="B10" s="36">
        <v>172</v>
      </c>
      <c r="C10" s="36">
        <v>151</v>
      </c>
      <c r="D10" s="36">
        <v>131</v>
      </c>
      <c r="E10" s="36">
        <v>120</v>
      </c>
      <c r="F10" s="36">
        <v>98</v>
      </c>
      <c r="G10" s="36">
        <v>50</v>
      </c>
      <c r="H10" s="36">
        <v>16</v>
      </c>
      <c r="I10" s="36">
        <v>4</v>
      </c>
      <c r="J10" s="36">
        <v>3</v>
      </c>
      <c r="K10" s="36">
        <v>2</v>
      </c>
      <c r="M10" s="21" t="s">
        <v>44</v>
      </c>
      <c r="N10" s="36">
        <v>172</v>
      </c>
      <c r="O10" s="32">
        <f t="shared" si="1"/>
        <v>0.87790697674418605</v>
      </c>
      <c r="P10" s="32">
        <f t="shared" si="2"/>
        <v>0.76162790697674421</v>
      </c>
      <c r="Q10" s="32">
        <f t="shared" si="3"/>
        <v>0.69767441860465118</v>
      </c>
      <c r="R10" s="32">
        <f t="shared" si="4"/>
        <v>0.56976744186046513</v>
      </c>
      <c r="S10" s="32">
        <f t="shared" si="5"/>
        <v>0.29069767441860467</v>
      </c>
      <c r="T10" s="32">
        <f t="shared" si="6"/>
        <v>9.3023255813953487E-2</v>
      </c>
      <c r="U10" s="32">
        <f t="shared" si="7"/>
        <v>2.3255813953488372E-2</v>
      </c>
      <c r="V10" s="32">
        <f t="shared" si="8"/>
        <v>1.7441860465116279E-2</v>
      </c>
      <c r="W10" s="32">
        <f t="shared" si="9"/>
        <v>1.1627906976744186E-2</v>
      </c>
    </row>
    <row r="11" spans="1:23" x14ac:dyDescent="0.25">
      <c r="A11" s="21" t="s">
        <v>45</v>
      </c>
      <c r="B11" s="36">
        <v>56</v>
      </c>
      <c r="C11" s="36">
        <v>44</v>
      </c>
      <c r="D11" s="36">
        <v>34</v>
      </c>
      <c r="E11" s="36">
        <v>30</v>
      </c>
      <c r="F11" s="36">
        <v>24</v>
      </c>
      <c r="G11" s="36">
        <v>18</v>
      </c>
      <c r="H11" s="36">
        <v>5</v>
      </c>
      <c r="I11" s="36">
        <v>3</v>
      </c>
      <c r="J11" s="36"/>
      <c r="K11" s="36"/>
      <c r="M11" s="21" t="s">
        <v>45</v>
      </c>
      <c r="N11" s="36">
        <v>56</v>
      </c>
      <c r="O11" s="32">
        <f t="shared" si="1"/>
        <v>0.7857142857142857</v>
      </c>
      <c r="P11" s="32">
        <f t="shared" si="2"/>
        <v>0.6071428571428571</v>
      </c>
      <c r="Q11" s="32">
        <f t="shared" si="3"/>
        <v>0.5357142857142857</v>
      </c>
      <c r="R11" s="32">
        <f t="shared" si="4"/>
        <v>0.42857142857142855</v>
      </c>
      <c r="S11" s="32">
        <f t="shared" si="5"/>
        <v>0.32142857142857145</v>
      </c>
      <c r="T11" s="32">
        <f t="shared" si="6"/>
        <v>8.9285714285714288E-2</v>
      </c>
      <c r="U11" s="32">
        <f t="shared" si="7"/>
        <v>5.3571428571428568E-2</v>
      </c>
      <c r="V11" s="32" t="str">
        <f t="shared" si="8"/>
        <v/>
      </c>
      <c r="W11" s="32" t="str">
        <f t="shared" si="9"/>
        <v/>
      </c>
    </row>
    <row r="12" spans="1:23" x14ac:dyDescent="0.25">
      <c r="A12" s="21" t="s">
        <v>46</v>
      </c>
      <c r="B12" s="36">
        <v>219</v>
      </c>
      <c r="C12" s="36">
        <v>191</v>
      </c>
      <c r="D12" s="36">
        <v>156</v>
      </c>
      <c r="E12" s="36">
        <v>136</v>
      </c>
      <c r="F12" s="36">
        <v>107</v>
      </c>
      <c r="G12" s="36">
        <v>59</v>
      </c>
      <c r="H12" s="36">
        <v>19</v>
      </c>
      <c r="I12" s="36">
        <v>8</v>
      </c>
      <c r="J12" s="36"/>
      <c r="K12" s="36"/>
      <c r="M12" s="21" t="s">
        <v>46</v>
      </c>
      <c r="N12" s="36">
        <v>219</v>
      </c>
      <c r="O12" s="32">
        <f t="shared" si="1"/>
        <v>0.87214611872146119</v>
      </c>
      <c r="P12" s="32">
        <f t="shared" si="2"/>
        <v>0.71232876712328763</v>
      </c>
      <c r="Q12" s="32">
        <f t="shared" si="3"/>
        <v>0.62100456621004563</v>
      </c>
      <c r="R12" s="32">
        <f t="shared" si="4"/>
        <v>0.48858447488584472</v>
      </c>
      <c r="S12" s="32">
        <f t="shared" si="5"/>
        <v>0.26940639269406391</v>
      </c>
      <c r="T12" s="32">
        <f t="shared" si="6"/>
        <v>8.6757990867579904E-2</v>
      </c>
      <c r="U12" s="32">
        <f t="shared" si="7"/>
        <v>3.6529680365296802E-2</v>
      </c>
      <c r="V12" s="32" t="str">
        <f t="shared" si="8"/>
        <v/>
      </c>
      <c r="W12" s="32" t="str">
        <f t="shared" si="9"/>
        <v/>
      </c>
    </row>
    <row r="13" spans="1:23" x14ac:dyDescent="0.25">
      <c r="A13" s="21" t="s">
        <v>47</v>
      </c>
      <c r="B13" s="36">
        <v>256</v>
      </c>
      <c r="C13" s="36">
        <v>232</v>
      </c>
      <c r="D13" s="36">
        <v>209</v>
      </c>
      <c r="E13" s="36">
        <v>190</v>
      </c>
      <c r="F13" s="36">
        <v>141</v>
      </c>
      <c r="G13" s="36">
        <v>67</v>
      </c>
      <c r="H13" s="36">
        <v>28</v>
      </c>
      <c r="I13" s="36">
        <v>4</v>
      </c>
      <c r="J13" s="36">
        <v>3</v>
      </c>
      <c r="K13" s="36">
        <v>2</v>
      </c>
      <c r="M13" s="21" t="s">
        <v>47</v>
      </c>
      <c r="N13" s="36">
        <v>256</v>
      </c>
      <c r="O13" s="32">
        <f t="shared" si="1"/>
        <v>0.90625</v>
      </c>
      <c r="P13" s="32">
        <f t="shared" si="2"/>
        <v>0.81640625</v>
      </c>
      <c r="Q13" s="32">
        <f t="shared" si="3"/>
        <v>0.7421875</v>
      </c>
      <c r="R13" s="32">
        <f t="shared" si="4"/>
        <v>0.55078125</v>
      </c>
      <c r="S13" s="32">
        <f t="shared" si="5"/>
        <v>0.26171875</v>
      </c>
      <c r="T13" s="32">
        <f t="shared" si="6"/>
        <v>0.109375</v>
      </c>
      <c r="U13" s="32">
        <f t="shared" si="7"/>
        <v>1.5625E-2</v>
      </c>
      <c r="V13" s="32">
        <f t="shared" si="8"/>
        <v>1.171875E-2</v>
      </c>
      <c r="W13" s="32">
        <f t="shared" si="9"/>
        <v>7.8125E-3</v>
      </c>
    </row>
    <row r="14" spans="1:23" x14ac:dyDescent="0.25">
      <c r="A14" s="21" t="s">
        <v>48</v>
      </c>
      <c r="B14" s="36">
        <v>25</v>
      </c>
      <c r="C14" s="36">
        <v>23</v>
      </c>
      <c r="D14" s="36">
        <v>9</v>
      </c>
      <c r="E14" s="36">
        <v>10</v>
      </c>
      <c r="F14" s="36">
        <v>9</v>
      </c>
      <c r="G14" s="36">
        <v>8</v>
      </c>
      <c r="H14" s="36">
        <v>1</v>
      </c>
      <c r="I14" s="36"/>
      <c r="J14" s="36"/>
      <c r="K14" s="36"/>
      <c r="M14" s="21" t="s">
        <v>48</v>
      </c>
      <c r="N14" s="36">
        <v>25</v>
      </c>
      <c r="O14" s="40">
        <f t="shared" si="1"/>
        <v>0.92</v>
      </c>
      <c r="P14" s="40">
        <f t="shared" si="2"/>
        <v>0.36</v>
      </c>
      <c r="Q14" s="40">
        <f t="shared" si="3"/>
        <v>0.4</v>
      </c>
      <c r="R14" s="40">
        <f t="shared" si="4"/>
        <v>0.36</v>
      </c>
      <c r="S14" s="40">
        <f t="shared" si="5"/>
        <v>0.32</v>
      </c>
      <c r="T14" s="40">
        <f t="shared" si="6"/>
        <v>0.04</v>
      </c>
      <c r="U14" s="40" t="str">
        <f t="shared" si="7"/>
        <v/>
      </c>
      <c r="V14" s="40" t="str">
        <f t="shared" si="8"/>
        <v/>
      </c>
      <c r="W14" s="40" t="str">
        <f t="shared" si="9"/>
        <v/>
      </c>
    </row>
    <row r="15" spans="1:23" x14ac:dyDescent="0.25">
      <c r="A15" s="38">
        <v>2014</v>
      </c>
      <c r="B15" s="39">
        <v>2270</v>
      </c>
      <c r="C15" s="39">
        <v>2075</v>
      </c>
      <c r="D15" s="39">
        <v>1864</v>
      </c>
      <c r="E15" s="39">
        <v>1538</v>
      </c>
      <c r="F15" s="39">
        <v>1274</v>
      </c>
      <c r="G15" s="39">
        <v>529</v>
      </c>
      <c r="H15" s="39">
        <v>168</v>
      </c>
      <c r="I15" s="39">
        <v>74</v>
      </c>
      <c r="J15" s="39">
        <v>41</v>
      </c>
      <c r="K15" s="39">
        <v>25</v>
      </c>
      <c r="M15" s="38">
        <v>2014</v>
      </c>
      <c r="N15" s="39">
        <v>2270</v>
      </c>
      <c r="O15" s="32">
        <f t="shared" si="1"/>
        <v>0.91409691629955947</v>
      </c>
      <c r="P15" s="32">
        <f t="shared" si="2"/>
        <v>0.82114537444933922</v>
      </c>
      <c r="Q15" s="32">
        <f t="shared" si="3"/>
        <v>0.67753303964757705</v>
      </c>
      <c r="R15" s="32">
        <f t="shared" si="4"/>
        <v>0.56123348017621144</v>
      </c>
      <c r="S15" s="32">
        <f t="shared" si="5"/>
        <v>0.2330396475770925</v>
      </c>
      <c r="T15" s="32">
        <f t="shared" si="6"/>
        <v>7.4008810572687225E-2</v>
      </c>
      <c r="U15" s="32">
        <f t="shared" si="7"/>
        <v>3.2599118942731278E-2</v>
      </c>
      <c r="V15" s="32">
        <f t="shared" si="8"/>
        <v>1.8061674008810574E-2</v>
      </c>
      <c r="W15" s="32">
        <f t="shared" si="9"/>
        <v>1.1013215859030838E-2</v>
      </c>
    </row>
    <row r="16" spans="1:23" x14ac:dyDescent="0.25">
      <c r="A16" s="21" t="s">
        <v>39</v>
      </c>
      <c r="B16" s="36">
        <v>373</v>
      </c>
      <c r="C16" s="36">
        <v>338</v>
      </c>
      <c r="D16" s="36">
        <v>306</v>
      </c>
      <c r="E16" s="36">
        <v>259</v>
      </c>
      <c r="F16" s="36">
        <v>229</v>
      </c>
      <c r="G16" s="36">
        <v>85</v>
      </c>
      <c r="H16" s="36">
        <v>22</v>
      </c>
      <c r="I16" s="36">
        <v>4</v>
      </c>
      <c r="J16" s="36">
        <v>4</v>
      </c>
      <c r="K16" s="36">
        <v>4</v>
      </c>
      <c r="M16" s="21" t="s">
        <v>39</v>
      </c>
      <c r="N16" s="36">
        <v>373</v>
      </c>
      <c r="O16" s="32">
        <f t="shared" si="1"/>
        <v>0.90616621983914214</v>
      </c>
      <c r="P16" s="32">
        <f t="shared" si="2"/>
        <v>0.82037533512064342</v>
      </c>
      <c r="Q16" s="32">
        <f t="shared" si="3"/>
        <v>0.69436997319034854</v>
      </c>
      <c r="R16" s="32">
        <f t="shared" si="4"/>
        <v>0.613941018766756</v>
      </c>
      <c r="S16" s="32">
        <f t="shared" si="5"/>
        <v>0.22788203753351208</v>
      </c>
      <c r="T16" s="32">
        <f t="shared" si="6"/>
        <v>5.8981233243967826E-2</v>
      </c>
      <c r="U16" s="32">
        <f t="shared" si="7"/>
        <v>1.0723860589812333E-2</v>
      </c>
      <c r="V16" s="32">
        <f t="shared" si="8"/>
        <v>1.0723860589812333E-2</v>
      </c>
      <c r="W16" s="32">
        <f t="shared" si="9"/>
        <v>1.0723860589812333E-2</v>
      </c>
    </row>
    <row r="17" spans="1:23" x14ac:dyDescent="0.25">
      <c r="A17" s="21" t="s">
        <v>40</v>
      </c>
      <c r="B17" s="36">
        <v>55</v>
      </c>
      <c r="C17" s="36">
        <v>54</v>
      </c>
      <c r="D17" s="36">
        <v>51</v>
      </c>
      <c r="E17" s="36">
        <v>47</v>
      </c>
      <c r="F17" s="36">
        <v>35</v>
      </c>
      <c r="G17" s="36">
        <v>11</v>
      </c>
      <c r="H17" s="36">
        <v>3</v>
      </c>
      <c r="I17" s="36">
        <v>2</v>
      </c>
      <c r="J17" s="36">
        <v>1</v>
      </c>
      <c r="K17" s="36"/>
      <c r="M17" s="21" t="s">
        <v>40</v>
      </c>
      <c r="N17" s="36">
        <v>55</v>
      </c>
      <c r="O17" s="32">
        <f t="shared" si="1"/>
        <v>0.98181818181818181</v>
      </c>
      <c r="P17" s="32">
        <f t="shared" si="2"/>
        <v>0.92727272727272725</v>
      </c>
      <c r="Q17" s="32">
        <f t="shared" si="3"/>
        <v>0.8545454545454545</v>
      </c>
      <c r="R17" s="32">
        <f t="shared" si="4"/>
        <v>0.63636363636363635</v>
      </c>
      <c r="S17" s="32">
        <f t="shared" si="5"/>
        <v>0.2</v>
      </c>
      <c r="T17" s="32">
        <f t="shared" si="6"/>
        <v>5.4545454545454543E-2</v>
      </c>
      <c r="U17" s="32">
        <f t="shared" si="7"/>
        <v>3.6363636363636362E-2</v>
      </c>
      <c r="V17" s="32">
        <f t="shared" si="8"/>
        <v>1.8181818181818181E-2</v>
      </c>
      <c r="W17" s="32" t="str">
        <f t="shared" si="9"/>
        <v/>
      </c>
    </row>
    <row r="18" spans="1:23" x14ac:dyDescent="0.25">
      <c r="A18" s="21" t="s">
        <v>41</v>
      </c>
      <c r="B18" s="36">
        <v>592</v>
      </c>
      <c r="C18" s="36">
        <v>554</v>
      </c>
      <c r="D18" s="36">
        <v>510</v>
      </c>
      <c r="E18" s="36">
        <v>439</v>
      </c>
      <c r="F18" s="36">
        <v>345</v>
      </c>
      <c r="G18" s="36">
        <v>139</v>
      </c>
      <c r="H18" s="36">
        <v>56</v>
      </c>
      <c r="I18" s="36">
        <v>23</v>
      </c>
      <c r="J18" s="36">
        <v>14</v>
      </c>
      <c r="K18" s="36">
        <v>8</v>
      </c>
      <c r="M18" s="21" t="s">
        <v>41</v>
      </c>
      <c r="N18" s="36">
        <v>592</v>
      </c>
      <c r="O18" s="32">
        <f t="shared" si="1"/>
        <v>0.93581081081081086</v>
      </c>
      <c r="P18" s="32">
        <f t="shared" si="2"/>
        <v>0.86148648648648651</v>
      </c>
      <c r="Q18" s="32">
        <f t="shared" si="3"/>
        <v>0.74155405405405406</v>
      </c>
      <c r="R18" s="32">
        <f t="shared" si="4"/>
        <v>0.58277027027027029</v>
      </c>
      <c r="S18" s="32">
        <f t="shared" si="5"/>
        <v>0.23479729729729729</v>
      </c>
      <c r="T18" s="32">
        <f t="shared" si="6"/>
        <v>9.45945945945946E-2</v>
      </c>
      <c r="U18" s="32">
        <f t="shared" si="7"/>
        <v>3.885135135135135E-2</v>
      </c>
      <c r="V18" s="32">
        <f t="shared" si="8"/>
        <v>2.364864864864865E-2</v>
      </c>
      <c r="W18" s="32">
        <f t="shared" si="9"/>
        <v>1.3513513513513514E-2</v>
      </c>
    </row>
    <row r="19" spans="1:23" x14ac:dyDescent="0.25">
      <c r="A19" s="21" t="s">
        <v>42</v>
      </c>
      <c r="B19" s="36">
        <v>394</v>
      </c>
      <c r="C19" s="36">
        <v>362</v>
      </c>
      <c r="D19" s="36">
        <v>326</v>
      </c>
      <c r="E19" s="36">
        <v>265</v>
      </c>
      <c r="F19" s="36">
        <v>209</v>
      </c>
      <c r="G19" s="36">
        <v>82</v>
      </c>
      <c r="H19" s="36">
        <v>19</v>
      </c>
      <c r="I19" s="36">
        <v>11</v>
      </c>
      <c r="J19" s="36">
        <v>7</v>
      </c>
      <c r="K19" s="36">
        <v>5</v>
      </c>
      <c r="M19" s="21" t="s">
        <v>42</v>
      </c>
      <c r="N19" s="36">
        <v>394</v>
      </c>
      <c r="O19" s="32">
        <f t="shared" si="1"/>
        <v>0.91878172588832485</v>
      </c>
      <c r="P19" s="32">
        <f t="shared" si="2"/>
        <v>0.82741116751269039</v>
      </c>
      <c r="Q19" s="32">
        <f t="shared" si="3"/>
        <v>0.67258883248730961</v>
      </c>
      <c r="R19" s="32">
        <f t="shared" si="4"/>
        <v>0.53045685279187815</v>
      </c>
      <c r="S19" s="32">
        <f t="shared" si="5"/>
        <v>0.20812182741116753</v>
      </c>
      <c r="T19" s="32">
        <f t="shared" si="6"/>
        <v>4.8223350253807105E-2</v>
      </c>
      <c r="U19" s="32">
        <f t="shared" si="7"/>
        <v>2.7918781725888325E-2</v>
      </c>
      <c r="V19" s="32">
        <f t="shared" si="8"/>
        <v>1.7766497461928935E-2</v>
      </c>
      <c r="W19" s="32">
        <f t="shared" si="9"/>
        <v>1.2690355329949238E-2</v>
      </c>
    </row>
    <row r="20" spans="1:23" x14ac:dyDescent="0.25">
      <c r="A20" s="21" t="s">
        <v>43</v>
      </c>
      <c r="B20" s="36">
        <v>108</v>
      </c>
      <c r="C20" s="36">
        <v>100</v>
      </c>
      <c r="D20" s="36">
        <v>97</v>
      </c>
      <c r="E20" s="36">
        <v>86</v>
      </c>
      <c r="F20" s="36">
        <v>55</v>
      </c>
      <c r="G20" s="36">
        <v>13</v>
      </c>
      <c r="H20" s="36">
        <v>3</v>
      </c>
      <c r="I20" s="36">
        <v>1</v>
      </c>
      <c r="J20" s="36"/>
      <c r="K20" s="36"/>
      <c r="M20" s="21" t="s">
        <v>43</v>
      </c>
      <c r="N20" s="36">
        <v>108</v>
      </c>
      <c r="O20" s="32">
        <f t="shared" si="1"/>
        <v>0.92592592592592593</v>
      </c>
      <c r="P20" s="32">
        <f t="shared" si="2"/>
        <v>0.89814814814814814</v>
      </c>
      <c r="Q20" s="32">
        <f t="shared" si="3"/>
        <v>0.79629629629629628</v>
      </c>
      <c r="R20" s="32">
        <f t="shared" si="4"/>
        <v>0.5092592592592593</v>
      </c>
      <c r="S20" s="32">
        <f t="shared" si="5"/>
        <v>0.12037037037037036</v>
      </c>
      <c r="T20" s="32">
        <f t="shared" si="6"/>
        <v>2.7777777777777776E-2</v>
      </c>
      <c r="U20" s="32">
        <f t="shared" si="7"/>
        <v>9.2592592592592587E-3</v>
      </c>
      <c r="V20" s="32" t="str">
        <f t="shared" si="8"/>
        <v/>
      </c>
      <c r="W20" s="32" t="str">
        <f t="shared" si="9"/>
        <v/>
      </c>
    </row>
    <row r="21" spans="1:23" x14ac:dyDescent="0.25">
      <c r="A21" s="21" t="s">
        <v>44</v>
      </c>
      <c r="B21" s="36">
        <v>281</v>
      </c>
      <c r="C21" s="36">
        <v>252</v>
      </c>
      <c r="D21" s="36">
        <v>216</v>
      </c>
      <c r="E21" s="36">
        <v>170</v>
      </c>
      <c r="F21" s="36">
        <v>159</v>
      </c>
      <c r="G21" s="36">
        <v>72</v>
      </c>
      <c r="H21" s="36">
        <v>25</v>
      </c>
      <c r="I21" s="36">
        <v>10</v>
      </c>
      <c r="J21" s="36">
        <v>4</v>
      </c>
      <c r="K21" s="36">
        <v>4</v>
      </c>
      <c r="M21" s="21" t="s">
        <v>44</v>
      </c>
      <c r="N21" s="36">
        <v>281</v>
      </c>
      <c r="O21" s="32">
        <f t="shared" si="1"/>
        <v>0.89679715302491103</v>
      </c>
      <c r="P21" s="32">
        <f t="shared" si="2"/>
        <v>0.76868327402135228</v>
      </c>
      <c r="Q21" s="32">
        <f t="shared" si="3"/>
        <v>0.604982206405694</v>
      </c>
      <c r="R21" s="32">
        <f t="shared" si="4"/>
        <v>0.5658362989323843</v>
      </c>
      <c r="S21" s="32">
        <f t="shared" si="5"/>
        <v>0.25622775800711745</v>
      </c>
      <c r="T21" s="32">
        <f t="shared" si="6"/>
        <v>8.8967971530249115E-2</v>
      </c>
      <c r="U21" s="32">
        <f t="shared" si="7"/>
        <v>3.5587188612099648E-2</v>
      </c>
      <c r="V21" s="32">
        <f t="shared" si="8"/>
        <v>1.4234875444839857E-2</v>
      </c>
      <c r="W21" s="32">
        <f t="shared" si="9"/>
        <v>1.4234875444839857E-2</v>
      </c>
    </row>
    <row r="22" spans="1:23" x14ac:dyDescent="0.25">
      <c r="A22" s="21" t="s">
        <v>46</v>
      </c>
      <c r="B22" s="36">
        <v>142</v>
      </c>
      <c r="C22" s="36">
        <v>129</v>
      </c>
      <c r="D22" s="36">
        <v>119</v>
      </c>
      <c r="E22" s="36">
        <v>94</v>
      </c>
      <c r="F22" s="36">
        <v>74</v>
      </c>
      <c r="G22" s="36">
        <v>44</v>
      </c>
      <c r="H22" s="36">
        <v>14</v>
      </c>
      <c r="I22" s="36">
        <v>9</v>
      </c>
      <c r="J22" s="36">
        <v>3</v>
      </c>
      <c r="K22" s="36">
        <v>1</v>
      </c>
      <c r="M22" s="21" t="s">
        <v>46</v>
      </c>
      <c r="N22" s="36">
        <v>142</v>
      </c>
      <c r="O22" s="32">
        <f t="shared" si="1"/>
        <v>0.90845070422535212</v>
      </c>
      <c r="P22" s="32">
        <f t="shared" si="2"/>
        <v>0.8380281690140845</v>
      </c>
      <c r="Q22" s="32">
        <f t="shared" si="3"/>
        <v>0.6619718309859155</v>
      </c>
      <c r="R22" s="32">
        <f t="shared" si="4"/>
        <v>0.52112676056338025</v>
      </c>
      <c r="S22" s="32">
        <f t="shared" si="5"/>
        <v>0.30985915492957744</v>
      </c>
      <c r="T22" s="32">
        <f t="shared" si="6"/>
        <v>9.8591549295774641E-2</v>
      </c>
      <c r="U22" s="32">
        <f t="shared" si="7"/>
        <v>6.3380281690140844E-2</v>
      </c>
      <c r="V22" s="32">
        <f t="shared" si="8"/>
        <v>2.1126760563380281E-2</v>
      </c>
      <c r="W22" s="32">
        <f t="shared" si="9"/>
        <v>7.0422535211267607E-3</v>
      </c>
    </row>
    <row r="23" spans="1:23" x14ac:dyDescent="0.25">
      <c r="A23" s="21" t="s">
        <v>47</v>
      </c>
      <c r="B23" s="36">
        <v>292</v>
      </c>
      <c r="C23" s="36">
        <v>255</v>
      </c>
      <c r="D23" s="36">
        <v>228</v>
      </c>
      <c r="E23" s="36">
        <v>170</v>
      </c>
      <c r="F23" s="36">
        <v>163</v>
      </c>
      <c r="G23" s="36">
        <v>81</v>
      </c>
      <c r="H23" s="36">
        <v>26</v>
      </c>
      <c r="I23" s="36">
        <v>14</v>
      </c>
      <c r="J23" s="36">
        <v>8</v>
      </c>
      <c r="K23" s="36">
        <v>3</v>
      </c>
      <c r="M23" s="21" t="s">
        <v>47</v>
      </c>
      <c r="N23" s="36">
        <v>292</v>
      </c>
      <c r="O23" s="32">
        <f t="shared" si="1"/>
        <v>0.87328767123287676</v>
      </c>
      <c r="P23" s="32">
        <f t="shared" si="2"/>
        <v>0.78082191780821919</v>
      </c>
      <c r="Q23" s="32">
        <f t="shared" si="3"/>
        <v>0.5821917808219178</v>
      </c>
      <c r="R23" s="32">
        <f t="shared" si="4"/>
        <v>0.55821917808219179</v>
      </c>
      <c r="S23" s="32">
        <f t="shared" si="5"/>
        <v>0.2773972602739726</v>
      </c>
      <c r="T23" s="32">
        <f t="shared" si="6"/>
        <v>8.9041095890410954E-2</v>
      </c>
      <c r="U23" s="32">
        <f t="shared" si="7"/>
        <v>4.7945205479452052E-2</v>
      </c>
      <c r="V23" s="32">
        <f t="shared" si="8"/>
        <v>2.7397260273972601E-2</v>
      </c>
      <c r="W23" s="32">
        <f t="shared" si="9"/>
        <v>1.0273972602739725E-2</v>
      </c>
    </row>
    <row r="24" spans="1:23" x14ac:dyDescent="0.25">
      <c r="A24" s="21" t="s">
        <v>48</v>
      </c>
      <c r="B24" s="36">
        <v>33</v>
      </c>
      <c r="C24" s="36">
        <v>31</v>
      </c>
      <c r="D24" s="36">
        <v>11</v>
      </c>
      <c r="E24" s="36">
        <v>8</v>
      </c>
      <c r="F24" s="36">
        <v>5</v>
      </c>
      <c r="G24" s="36">
        <v>2</v>
      </c>
      <c r="H24" s="36"/>
      <c r="I24" s="36"/>
      <c r="J24" s="36"/>
      <c r="K24" s="36"/>
      <c r="M24" s="21" t="s">
        <v>48</v>
      </c>
      <c r="N24" s="36">
        <v>33</v>
      </c>
      <c r="O24" s="40">
        <f t="shared" si="1"/>
        <v>0.93939393939393945</v>
      </c>
      <c r="P24" s="40">
        <f t="shared" si="2"/>
        <v>0.33333333333333331</v>
      </c>
      <c r="Q24" s="40">
        <f t="shared" si="3"/>
        <v>0.24242424242424243</v>
      </c>
      <c r="R24" s="40">
        <f t="shared" si="4"/>
        <v>0.15151515151515152</v>
      </c>
      <c r="S24" s="40">
        <f t="shared" si="5"/>
        <v>6.0606060606060608E-2</v>
      </c>
      <c r="T24" s="40" t="str">
        <f t="shared" si="6"/>
        <v/>
      </c>
      <c r="U24" s="40" t="str">
        <f t="shared" si="7"/>
        <v/>
      </c>
      <c r="V24" s="40" t="str">
        <f t="shared" si="8"/>
        <v/>
      </c>
      <c r="W24" s="40" t="str">
        <f t="shared" si="9"/>
        <v/>
      </c>
    </row>
    <row r="25" spans="1:23" x14ac:dyDescent="0.25">
      <c r="A25" s="38">
        <v>2015</v>
      </c>
      <c r="B25" s="39">
        <v>2612</v>
      </c>
      <c r="C25" s="39">
        <v>2348</v>
      </c>
      <c r="D25" s="39">
        <v>1797</v>
      </c>
      <c r="E25" s="39">
        <v>1691</v>
      </c>
      <c r="F25" s="39">
        <v>1353</v>
      </c>
      <c r="G25" s="39">
        <v>546</v>
      </c>
      <c r="H25" s="39">
        <v>155</v>
      </c>
      <c r="I25" s="39">
        <v>65</v>
      </c>
      <c r="J25" s="39">
        <v>38</v>
      </c>
      <c r="K25" s="39"/>
      <c r="M25" s="38">
        <v>2015</v>
      </c>
      <c r="N25" s="39">
        <v>2612</v>
      </c>
      <c r="O25" s="32">
        <f t="shared" si="1"/>
        <v>0.89892802450229714</v>
      </c>
      <c r="P25" s="32">
        <f t="shared" si="2"/>
        <v>0.68797856049004591</v>
      </c>
      <c r="Q25" s="32">
        <f t="shared" si="3"/>
        <v>0.64739663093415012</v>
      </c>
      <c r="R25" s="32">
        <f t="shared" si="4"/>
        <v>0.51799387442572742</v>
      </c>
      <c r="S25" s="32">
        <f t="shared" si="5"/>
        <v>0.20903522205206737</v>
      </c>
      <c r="T25" s="32">
        <f t="shared" si="6"/>
        <v>5.9341500765696782E-2</v>
      </c>
      <c r="U25" s="32">
        <f t="shared" si="7"/>
        <v>2.4885145482388973E-2</v>
      </c>
      <c r="V25" s="32">
        <f t="shared" si="8"/>
        <v>1.4548238897396631E-2</v>
      </c>
      <c r="W25" s="32" t="str">
        <f t="shared" si="9"/>
        <v/>
      </c>
    </row>
    <row r="26" spans="1:23" x14ac:dyDescent="0.25">
      <c r="A26" s="21" t="s">
        <v>39</v>
      </c>
      <c r="B26" s="36">
        <v>490</v>
      </c>
      <c r="C26" s="36">
        <v>421</v>
      </c>
      <c r="D26" s="36">
        <v>315</v>
      </c>
      <c r="E26" s="36">
        <v>292</v>
      </c>
      <c r="F26" s="36">
        <v>264</v>
      </c>
      <c r="G26" s="36">
        <v>102</v>
      </c>
      <c r="H26" s="36">
        <v>27</v>
      </c>
      <c r="I26" s="36">
        <v>7</v>
      </c>
      <c r="J26" s="36">
        <v>5</v>
      </c>
      <c r="K26" s="36"/>
      <c r="M26" s="21" t="s">
        <v>39</v>
      </c>
      <c r="N26" s="36">
        <v>490</v>
      </c>
      <c r="O26" s="32">
        <f t="shared" si="1"/>
        <v>0.85918367346938773</v>
      </c>
      <c r="P26" s="32">
        <f t="shared" si="2"/>
        <v>0.6428571428571429</v>
      </c>
      <c r="Q26" s="32">
        <f t="shared" si="3"/>
        <v>0.59591836734693882</v>
      </c>
      <c r="R26" s="32">
        <f t="shared" si="4"/>
        <v>0.53877551020408165</v>
      </c>
      <c r="S26" s="32">
        <f t="shared" si="5"/>
        <v>0.20816326530612245</v>
      </c>
      <c r="T26" s="32">
        <f t="shared" si="6"/>
        <v>5.5102040816326532E-2</v>
      </c>
      <c r="U26" s="32">
        <f t="shared" si="7"/>
        <v>1.4285714285714285E-2</v>
      </c>
      <c r="V26" s="32">
        <f t="shared" si="8"/>
        <v>1.020408163265306E-2</v>
      </c>
      <c r="W26" s="32" t="str">
        <f t="shared" si="9"/>
        <v/>
      </c>
    </row>
    <row r="27" spans="1:23" x14ac:dyDescent="0.25">
      <c r="A27" s="21" t="s">
        <v>40</v>
      </c>
      <c r="B27" s="36">
        <v>47</v>
      </c>
      <c r="C27" s="36">
        <v>46</v>
      </c>
      <c r="D27" s="36">
        <v>41</v>
      </c>
      <c r="E27" s="36">
        <v>39</v>
      </c>
      <c r="F27" s="36">
        <v>25</v>
      </c>
      <c r="G27" s="36">
        <v>8</v>
      </c>
      <c r="H27" s="36">
        <v>1</v>
      </c>
      <c r="I27" s="36">
        <v>1</v>
      </c>
      <c r="J27" s="36">
        <v>1</v>
      </c>
      <c r="K27" s="36"/>
      <c r="M27" s="21" t="s">
        <v>40</v>
      </c>
      <c r="N27" s="36">
        <v>47</v>
      </c>
      <c r="O27" s="32">
        <f t="shared" si="1"/>
        <v>0.97872340425531912</v>
      </c>
      <c r="P27" s="32">
        <f t="shared" si="2"/>
        <v>0.87234042553191493</v>
      </c>
      <c r="Q27" s="32">
        <f t="shared" si="3"/>
        <v>0.82978723404255317</v>
      </c>
      <c r="R27" s="32">
        <f t="shared" si="4"/>
        <v>0.53191489361702127</v>
      </c>
      <c r="S27" s="32">
        <f t="shared" si="5"/>
        <v>0.1702127659574468</v>
      </c>
      <c r="T27" s="32">
        <f t="shared" si="6"/>
        <v>2.1276595744680851E-2</v>
      </c>
      <c r="U27" s="32">
        <f t="shared" si="7"/>
        <v>2.1276595744680851E-2</v>
      </c>
      <c r="V27" s="32">
        <f t="shared" si="8"/>
        <v>2.1276595744680851E-2</v>
      </c>
      <c r="W27" s="32" t="str">
        <f t="shared" si="9"/>
        <v/>
      </c>
    </row>
    <row r="28" spans="1:23" x14ac:dyDescent="0.25">
      <c r="A28" s="21" t="s">
        <v>41</v>
      </c>
      <c r="B28" s="36">
        <v>597</v>
      </c>
      <c r="C28" s="36">
        <v>567</v>
      </c>
      <c r="D28" s="36">
        <v>458</v>
      </c>
      <c r="E28" s="36">
        <v>443</v>
      </c>
      <c r="F28" s="36">
        <v>329</v>
      </c>
      <c r="G28" s="36">
        <v>124</v>
      </c>
      <c r="H28" s="36">
        <v>28</v>
      </c>
      <c r="I28" s="36">
        <v>16</v>
      </c>
      <c r="J28" s="36">
        <v>10</v>
      </c>
      <c r="K28" s="36"/>
      <c r="M28" s="21" t="s">
        <v>41</v>
      </c>
      <c r="N28" s="36">
        <v>597</v>
      </c>
      <c r="O28" s="32">
        <f t="shared" si="1"/>
        <v>0.94974874371859297</v>
      </c>
      <c r="P28" s="32">
        <f t="shared" si="2"/>
        <v>0.76716917922948069</v>
      </c>
      <c r="Q28" s="32">
        <f t="shared" si="3"/>
        <v>0.74204355108877718</v>
      </c>
      <c r="R28" s="32">
        <f t="shared" si="4"/>
        <v>0.5510887772194305</v>
      </c>
      <c r="S28" s="32">
        <f t="shared" si="5"/>
        <v>0.20770519262981574</v>
      </c>
      <c r="T28" s="32">
        <f t="shared" si="6"/>
        <v>4.690117252931323E-2</v>
      </c>
      <c r="U28" s="32">
        <f t="shared" si="7"/>
        <v>2.6800670016750419E-2</v>
      </c>
      <c r="V28" s="32">
        <f t="shared" si="8"/>
        <v>1.675041876046901E-2</v>
      </c>
      <c r="W28" s="32" t="str">
        <f t="shared" si="9"/>
        <v/>
      </c>
    </row>
    <row r="29" spans="1:23" x14ac:dyDescent="0.25">
      <c r="A29" s="21" t="s">
        <v>42</v>
      </c>
      <c r="B29" s="36">
        <v>467</v>
      </c>
      <c r="C29" s="36">
        <v>420</v>
      </c>
      <c r="D29" s="36">
        <v>338</v>
      </c>
      <c r="E29" s="36">
        <v>315</v>
      </c>
      <c r="F29" s="36">
        <v>234</v>
      </c>
      <c r="G29" s="36">
        <v>73</v>
      </c>
      <c r="H29" s="36">
        <v>27</v>
      </c>
      <c r="I29" s="36">
        <v>8</v>
      </c>
      <c r="J29" s="36">
        <v>3</v>
      </c>
      <c r="K29" s="36"/>
      <c r="M29" s="21" t="s">
        <v>42</v>
      </c>
      <c r="N29" s="36">
        <v>467</v>
      </c>
      <c r="O29" s="32">
        <f t="shared" si="1"/>
        <v>0.89935760171306212</v>
      </c>
      <c r="P29" s="32">
        <f t="shared" si="2"/>
        <v>0.72376873661670238</v>
      </c>
      <c r="Q29" s="32">
        <f t="shared" si="3"/>
        <v>0.67451820128479656</v>
      </c>
      <c r="R29" s="32">
        <f t="shared" si="4"/>
        <v>0.50107066381156318</v>
      </c>
      <c r="S29" s="32">
        <f t="shared" si="5"/>
        <v>0.15631691648822268</v>
      </c>
      <c r="T29" s="32">
        <f t="shared" si="6"/>
        <v>5.7815845824411134E-2</v>
      </c>
      <c r="U29" s="32">
        <f t="shared" si="7"/>
        <v>1.7130620985010708E-2</v>
      </c>
      <c r="V29" s="32">
        <f t="shared" si="8"/>
        <v>6.4239828693790149E-3</v>
      </c>
      <c r="W29" s="32" t="str">
        <f t="shared" si="9"/>
        <v/>
      </c>
    </row>
    <row r="30" spans="1:23" x14ac:dyDescent="0.25">
      <c r="A30" s="21" t="s">
        <v>43</v>
      </c>
      <c r="B30" s="36">
        <v>91</v>
      </c>
      <c r="C30" s="36">
        <v>85</v>
      </c>
      <c r="D30" s="36">
        <v>72</v>
      </c>
      <c r="E30" s="36">
        <v>73</v>
      </c>
      <c r="F30" s="36">
        <v>46</v>
      </c>
      <c r="G30" s="36">
        <v>12</v>
      </c>
      <c r="H30" s="36">
        <v>3</v>
      </c>
      <c r="I30" s="36"/>
      <c r="J30" s="36"/>
      <c r="K30" s="36"/>
      <c r="M30" s="21" t="s">
        <v>43</v>
      </c>
      <c r="N30" s="36">
        <v>91</v>
      </c>
      <c r="O30" s="32">
        <f t="shared" si="1"/>
        <v>0.93406593406593408</v>
      </c>
      <c r="P30" s="32">
        <f t="shared" si="2"/>
        <v>0.79120879120879117</v>
      </c>
      <c r="Q30" s="32">
        <f t="shared" si="3"/>
        <v>0.80219780219780223</v>
      </c>
      <c r="R30" s="32">
        <f t="shared" si="4"/>
        <v>0.50549450549450547</v>
      </c>
      <c r="S30" s="32">
        <f t="shared" si="5"/>
        <v>0.13186813186813187</v>
      </c>
      <c r="T30" s="32">
        <f t="shared" si="6"/>
        <v>3.2967032967032968E-2</v>
      </c>
      <c r="U30" s="32" t="str">
        <f t="shared" si="7"/>
        <v/>
      </c>
      <c r="V30" s="32" t="str">
        <f t="shared" si="8"/>
        <v/>
      </c>
      <c r="W30" s="32" t="str">
        <f t="shared" si="9"/>
        <v/>
      </c>
    </row>
    <row r="31" spans="1:23" x14ac:dyDescent="0.25">
      <c r="A31" s="21" t="s">
        <v>44</v>
      </c>
      <c r="B31" s="36">
        <v>379</v>
      </c>
      <c r="C31" s="36">
        <v>338</v>
      </c>
      <c r="D31" s="36">
        <v>238</v>
      </c>
      <c r="E31" s="36">
        <v>225</v>
      </c>
      <c r="F31" s="36">
        <v>196</v>
      </c>
      <c r="G31" s="36">
        <v>99</v>
      </c>
      <c r="H31" s="36">
        <v>30</v>
      </c>
      <c r="I31" s="36">
        <v>13</v>
      </c>
      <c r="J31" s="36">
        <v>7</v>
      </c>
      <c r="K31" s="36"/>
      <c r="M31" s="21" t="s">
        <v>44</v>
      </c>
      <c r="N31" s="36">
        <v>379</v>
      </c>
      <c r="O31" s="32">
        <f t="shared" si="1"/>
        <v>0.89182058047493407</v>
      </c>
      <c r="P31" s="32">
        <f t="shared" si="2"/>
        <v>0.62796833773087068</v>
      </c>
      <c r="Q31" s="32">
        <f t="shared" si="3"/>
        <v>0.59366754617414252</v>
      </c>
      <c r="R31" s="32">
        <f t="shared" si="4"/>
        <v>0.51715039577836408</v>
      </c>
      <c r="S31" s="32">
        <f t="shared" si="5"/>
        <v>0.26121372031662271</v>
      </c>
      <c r="T31" s="32">
        <f t="shared" si="6"/>
        <v>7.9155672823219003E-2</v>
      </c>
      <c r="U31" s="32">
        <f t="shared" si="7"/>
        <v>3.430079155672823E-2</v>
      </c>
      <c r="V31" s="32">
        <f t="shared" si="8"/>
        <v>1.8469656992084433E-2</v>
      </c>
      <c r="W31" s="32" t="str">
        <f t="shared" si="9"/>
        <v/>
      </c>
    </row>
    <row r="32" spans="1:23" x14ac:dyDescent="0.25">
      <c r="A32" s="21" t="s">
        <v>46</v>
      </c>
      <c r="B32" s="36">
        <v>149</v>
      </c>
      <c r="C32" s="36">
        <v>130</v>
      </c>
      <c r="D32" s="36">
        <v>86</v>
      </c>
      <c r="E32" s="36">
        <v>71</v>
      </c>
      <c r="F32" s="36">
        <v>63</v>
      </c>
      <c r="G32" s="36">
        <v>36</v>
      </c>
      <c r="H32" s="36">
        <v>16</v>
      </c>
      <c r="I32" s="36">
        <v>8</v>
      </c>
      <c r="J32" s="36">
        <v>4</v>
      </c>
      <c r="K32" s="36"/>
      <c r="M32" s="21" t="s">
        <v>46</v>
      </c>
      <c r="N32" s="36">
        <v>149</v>
      </c>
      <c r="O32" s="32">
        <f t="shared" si="1"/>
        <v>0.87248322147651003</v>
      </c>
      <c r="P32" s="32">
        <f t="shared" si="2"/>
        <v>0.57718120805369133</v>
      </c>
      <c r="Q32" s="32">
        <f t="shared" si="3"/>
        <v>0.47651006711409394</v>
      </c>
      <c r="R32" s="32">
        <f t="shared" si="4"/>
        <v>0.42281879194630873</v>
      </c>
      <c r="S32" s="32">
        <f t="shared" si="5"/>
        <v>0.24161073825503357</v>
      </c>
      <c r="T32" s="32">
        <f t="shared" si="6"/>
        <v>0.10738255033557047</v>
      </c>
      <c r="U32" s="32">
        <f t="shared" si="7"/>
        <v>5.3691275167785234E-2</v>
      </c>
      <c r="V32" s="32">
        <f t="shared" si="8"/>
        <v>2.6845637583892617E-2</v>
      </c>
      <c r="W32" s="32" t="str">
        <f t="shared" si="9"/>
        <v/>
      </c>
    </row>
    <row r="33" spans="1:23" x14ac:dyDescent="0.25">
      <c r="A33" s="21" t="s">
        <v>47</v>
      </c>
      <c r="B33" s="36">
        <v>358</v>
      </c>
      <c r="C33" s="36">
        <v>310</v>
      </c>
      <c r="D33" s="36">
        <v>236</v>
      </c>
      <c r="E33" s="36">
        <v>222</v>
      </c>
      <c r="F33" s="36">
        <v>188</v>
      </c>
      <c r="G33" s="36">
        <v>89</v>
      </c>
      <c r="H33" s="36">
        <v>22</v>
      </c>
      <c r="I33" s="36">
        <v>12</v>
      </c>
      <c r="J33" s="36">
        <v>8</v>
      </c>
      <c r="K33" s="36"/>
      <c r="M33" s="21" t="s">
        <v>47</v>
      </c>
      <c r="N33" s="36">
        <v>358</v>
      </c>
      <c r="O33" s="32">
        <f t="shared" si="1"/>
        <v>0.86592178770949724</v>
      </c>
      <c r="P33" s="32">
        <f t="shared" si="2"/>
        <v>0.65921787709497204</v>
      </c>
      <c r="Q33" s="32">
        <f t="shared" si="3"/>
        <v>0.62011173184357538</v>
      </c>
      <c r="R33" s="32">
        <f t="shared" si="4"/>
        <v>0.52513966480446927</v>
      </c>
      <c r="S33" s="32">
        <f t="shared" si="5"/>
        <v>0.24860335195530725</v>
      </c>
      <c r="T33" s="32">
        <f t="shared" si="6"/>
        <v>6.1452513966480445E-2</v>
      </c>
      <c r="U33" s="32">
        <f t="shared" si="7"/>
        <v>3.3519553072625698E-2</v>
      </c>
      <c r="V33" s="32">
        <f t="shared" si="8"/>
        <v>2.23463687150838E-2</v>
      </c>
      <c r="W33" s="32" t="str">
        <f t="shared" si="9"/>
        <v/>
      </c>
    </row>
    <row r="34" spans="1:23" x14ac:dyDescent="0.25">
      <c r="A34" s="21" t="s">
        <v>48</v>
      </c>
      <c r="B34" s="36">
        <v>34</v>
      </c>
      <c r="C34" s="36">
        <v>31</v>
      </c>
      <c r="D34" s="36">
        <v>13</v>
      </c>
      <c r="E34" s="36">
        <v>11</v>
      </c>
      <c r="F34" s="36">
        <v>8</v>
      </c>
      <c r="G34" s="36">
        <v>3</v>
      </c>
      <c r="H34" s="36">
        <v>1</v>
      </c>
      <c r="I34" s="36"/>
      <c r="J34" s="36"/>
      <c r="K34" s="36"/>
      <c r="M34" s="21" t="s">
        <v>48</v>
      </c>
      <c r="N34" s="36">
        <v>34</v>
      </c>
      <c r="O34" s="40">
        <f t="shared" si="1"/>
        <v>0.91176470588235292</v>
      </c>
      <c r="P34" s="40">
        <f t="shared" si="2"/>
        <v>0.38235294117647056</v>
      </c>
      <c r="Q34" s="40">
        <f t="shared" si="3"/>
        <v>0.3235294117647059</v>
      </c>
      <c r="R34" s="40">
        <f t="shared" si="4"/>
        <v>0.23529411764705882</v>
      </c>
      <c r="S34" s="40">
        <f t="shared" si="5"/>
        <v>8.8235294117647065E-2</v>
      </c>
      <c r="T34" s="40">
        <f t="shared" si="6"/>
        <v>2.9411764705882353E-2</v>
      </c>
      <c r="U34" s="40" t="str">
        <f t="shared" si="7"/>
        <v/>
      </c>
      <c r="V34" s="40" t="str">
        <f t="shared" si="8"/>
        <v/>
      </c>
      <c r="W34" s="40" t="str">
        <f t="shared" si="9"/>
        <v/>
      </c>
    </row>
    <row r="35" spans="1:23" x14ac:dyDescent="0.25">
      <c r="A35" s="38">
        <v>2016</v>
      </c>
      <c r="B35" s="39">
        <v>2686</v>
      </c>
      <c r="C35" s="39">
        <v>2079</v>
      </c>
      <c r="D35" s="39">
        <v>1806</v>
      </c>
      <c r="E35" s="39">
        <v>1614</v>
      </c>
      <c r="F35" s="39">
        <v>1318</v>
      </c>
      <c r="G35" s="39">
        <v>492</v>
      </c>
      <c r="H35" s="39">
        <v>145</v>
      </c>
      <c r="I35" s="39">
        <v>64</v>
      </c>
      <c r="J35" s="39"/>
      <c r="K35" s="39"/>
      <c r="M35" s="38">
        <v>2016</v>
      </c>
      <c r="N35" s="39">
        <v>2686</v>
      </c>
      <c r="O35" s="32">
        <f t="shared" si="1"/>
        <v>0.77401340282948627</v>
      </c>
      <c r="P35" s="32">
        <f t="shared" si="2"/>
        <v>0.67237527922561424</v>
      </c>
      <c r="Q35" s="32">
        <f t="shared" si="3"/>
        <v>0.6008935219657483</v>
      </c>
      <c r="R35" s="32">
        <f t="shared" si="4"/>
        <v>0.49069247952345496</v>
      </c>
      <c r="S35" s="32">
        <f t="shared" si="5"/>
        <v>0.18317200297840655</v>
      </c>
      <c r="T35" s="32">
        <f t="shared" si="6"/>
        <v>5.398361876396128E-2</v>
      </c>
      <c r="U35" s="32">
        <f t="shared" si="7"/>
        <v>2.3827252419955324E-2</v>
      </c>
      <c r="V35" s="32" t="str">
        <f t="shared" si="8"/>
        <v/>
      </c>
      <c r="W35" s="32" t="str">
        <f t="shared" si="9"/>
        <v/>
      </c>
    </row>
    <row r="36" spans="1:23" x14ac:dyDescent="0.25">
      <c r="A36" s="21" t="s">
        <v>39</v>
      </c>
      <c r="B36" s="36">
        <v>527</v>
      </c>
      <c r="C36" s="36">
        <v>391</v>
      </c>
      <c r="D36" s="36">
        <v>340</v>
      </c>
      <c r="E36" s="36">
        <v>313</v>
      </c>
      <c r="F36" s="36">
        <v>269</v>
      </c>
      <c r="G36" s="36">
        <v>109</v>
      </c>
      <c r="H36" s="36">
        <v>31</v>
      </c>
      <c r="I36" s="36">
        <v>16</v>
      </c>
      <c r="J36" s="36"/>
      <c r="K36" s="36"/>
      <c r="M36" s="21" t="s">
        <v>39</v>
      </c>
      <c r="N36" s="36">
        <v>527</v>
      </c>
      <c r="O36" s="32">
        <f t="shared" si="1"/>
        <v>0.74193548387096775</v>
      </c>
      <c r="P36" s="32">
        <f t="shared" si="2"/>
        <v>0.64516129032258063</v>
      </c>
      <c r="Q36" s="32">
        <f t="shared" si="3"/>
        <v>0.59392789373814037</v>
      </c>
      <c r="R36" s="32">
        <f t="shared" si="4"/>
        <v>0.5104364326375711</v>
      </c>
      <c r="S36" s="32">
        <f t="shared" si="5"/>
        <v>0.20683111954459202</v>
      </c>
      <c r="T36" s="32">
        <f t="shared" si="6"/>
        <v>5.8823529411764705E-2</v>
      </c>
      <c r="U36" s="32">
        <f t="shared" si="7"/>
        <v>3.0360531309297913E-2</v>
      </c>
      <c r="V36" s="32" t="str">
        <f t="shared" si="8"/>
        <v/>
      </c>
      <c r="W36" s="32" t="str">
        <f t="shared" si="9"/>
        <v/>
      </c>
    </row>
    <row r="37" spans="1:23" x14ac:dyDescent="0.25">
      <c r="A37" s="21" t="s">
        <v>40</v>
      </c>
      <c r="B37" s="36">
        <v>42</v>
      </c>
      <c r="C37" s="36">
        <v>38</v>
      </c>
      <c r="D37" s="36">
        <v>36</v>
      </c>
      <c r="E37" s="36">
        <v>36</v>
      </c>
      <c r="F37" s="36">
        <v>33</v>
      </c>
      <c r="G37" s="36">
        <v>8</v>
      </c>
      <c r="H37" s="36">
        <v>4</v>
      </c>
      <c r="I37" s="36">
        <v>1</v>
      </c>
      <c r="J37" s="36"/>
      <c r="K37" s="36"/>
      <c r="M37" s="21" t="s">
        <v>40</v>
      </c>
      <c r="N37" s="36">
        <v>42</v>
      </c>
      <c r="O37" s="32">
        <f t="shared" si="1"/>
        <v>0.90476190476190477</v>
      </c>
      <c r="P37" s="32">
        <f t="shared" si="2"/>
        <v>0.8571428571428571</v>
      </c>
      <c r="Q37" s="32">
        <f t="shared" si="3"/>
        <v>0.8571428571428571</v>
      </c>
      <c r="R37" s="32">
        <f t="shared" si="4"/>
        <v>0.7857142857142857</v>
      </c>
      <c r="S37" s="32">
        <f t="shared" si="5"/>
        <v>0.19047619047619047</v>
      </c>
      <c r="T37" s="32">
        <f t="shared" si="6"/>
        <v>9.5238095238095233E-2</v>
      </c>
      <c r="U37" s="32">
        <f t="shared" si="7"/>
        <v>2.3809523809523808E-2</v>
      </c>
      <c r="V37" s="32" t="str">
        <f t="shared" si="8"/>
        <v/>
      </c>
      <c r="W37" s="32" t="str">
        <f t="shared" si="9"/>
        <v/>
      </c>
    </row>
    <row r="38" spans="1:23" x14ac:dyDescent="0.25">
      <c r="A38" s="21" t="s">
        <v>41</v>
      </c>
      <c r="B38" s="36">
        <v>578</v>
      </c>
      <c r="C38" s="36">
        <v>465</v>
      </c>
      <c r="D38" s="36">
        <v>434</v>
      </c>
      <c r="E38" s="36">
        <v>392</v>
      </c>
      <c r="F38" s="36">
        <v>303</v>
      </c>
      <c r="G38" s="36">
        <v>95</v>
      </c>
      <c r="H38" s="36">
        <v>28</v>
      </c>
      <c r="I38" s="36">
        <v>10</v>
      </c>
      <c r="J38" s="36"/>
      <c r="K38" s="36"/>
      <c r="M38" s="21" t="s">
        <v>41</v>
      </c>
      <c r="N38" s="36">
        <v>578</v>
      </c>
      <c r="O38" s="32">
        <f t="shared" si="1"/>
        <v>0.80449826989619377</v>
      </c>
      <c r="P38" s="32">
        <f t="shared" si="2"/>
        <v>0.75086505190311414</v>
      </c>
      <c r="Q38" s="32">
        <f t="shared" si="3"/>
        <v>0.67820069204152245</v>
      </c>
      <c r="R38" s="32">
        <f t="shared" si="4"/>
        <v>0.52422145328719727</v>
      </c>
      <c r="S38" s="32">
        <f t="shared" si="5"/>
        <v>0.16435986159169549</v>
      </c>
      <c r="T38" s="32">
        <f t="shared" si="6"/>
        <v>4.8442906574394463E-2</v>
      </c>
      <c r="U38" s="32">
        <f t="shared" si="7"/>
        <v>1.7301038062283738E-2</v>
      </c>
      <c r="V38" s="32" t="str">
        <f t="shared" si="8"/>
        <v/>
      </c>
      <c r="W38" s="32" t="str">
        <f t="shared" si="9"/>
        <v/>
      </c>
    </row>
    <row r="39" spans="1:23" x14ac:dyDescent="0.25">
      <c r="A39" s="21" t="s">
        <v>42</v>
      </c>
      <c r="B39" s="36">
        <v>474</v>
      </c>
      <c r="C39" s="36">
        <v>377</v>
      </c>
      <c r="D39" s="36">
        <v>326</v>
      </c>
      <c r="E39" s="36">
        <v>289</v>
      </c>
      <c r="F39" s="36">
        <v>216</v>
      </c>
      <c r="G39" s="36">
        <v>63</v>
      </c>
      <c r="H39" s="36">
        <v>16</v>
      </c>
      <c r="I39" s="36">
        <v>13</v>
      </c>
      <c r="J39" s="36"/>
      <c r="K39" s="36"/>
      <c r="M39" s="21" t="s">
        <v>42</v>
      </c>
      <c r="N39" s="36">
        <v>474</v>
      </c>
      <c r="O39" s="32">
        <f t="shared" si="1"/>
        <v>0.79535864978902948</v>
      </c>
      <c r="P39" s="32">
        <f t="shared" si="2"/>
        <v>0.68776371308016881</v>
      </c>
      <c r="Q39" s="32">
        <f t="shared" si="3"/>
        <v>0.60970464135021096</v>
      </c>
      <c r="R39" s="32">
        <f t="shared" si="4"/>
        <v>0.45569620253164556</v>
      </c>
      <c r="S39" s="32">
        <f t="shared" si="5"/>
        <v>0.13291139240506328</v>
      </c>
      <c r="T39" s="32">
        <f t="shared" si="6"/>
        <v>3.3755274261603373E-2</v>
      </c>
      <c r="U39" s="32">
        <f t="shared" si="7"/>
        <v>2.7426160337552744E-2</v>
      </c>
      <c r="V39" s="32" t="str">
        <f t="shared" si="8"/>
        <v/>
      </c>
      <c r="W39" s="32" t="str">
        <f t="shared" si="9"/>
        <v/>
      </c>
    </row>
    <row r="40" spans="1:23" x14ac:dyDescent="0.25">
      <c r="A40" s="21" t="s">
        <v>43</v>
      </c>
      <c r="B40" s="36">
        <v>107</v>
      </c>
      <c r="C40" s="36">
        <v>85</v>
      </c>
      <c r="D40" s="36">
        <v>82</v>
      </c>
      <c r="E40" s="36">
        <v>74</v>
      </c>
      <c r="F40" s="36">
        <v>60</v>
      </c>
      <c r="G40" s="36">
        <v>16</v>
      </c>
      <c r="H40" s="36">
        <v>4</v>
      </c>
      <c r="I40" s="36">
        <v>3</v>
      </c>
      <c r="J40" s="36"/>
      <c r="K40" s="36"/>
      <c r="M40" s="21" t="s">
        <v>43</v>
      </c>
      <c r="N40" s="36">
        <v>107</v>
      </c>
      <c r="O40" s="32">
        <f t="shared" si="1"/>
        <v>0.79439252336448596</v>
      </c>
      <c r="P40" s="32">
        <f t="shared" si="2"/>
        <v>0.76635514018691586</v>
      </c>
      <c r="Q40" s="32">
        <f t="shared" si="3"/>
        <v>0.69158878504672894</v>
      </c>
      <c r="R40" s="32">
        <f t="shared" si="4"/>
        <v>0.56074766355140182</v>
      </c>
      <c r="S40" s="32">
        <f t="shared" si="5"/>
        <v>0.14953271028037382</v>
      </c>
      <c r="T40" s="32">
        <f t="shared" si="6"/>
        <v>3.7383177570093455E-2</v>
      </c>
      <c r="U40" s="32">
        <f t="shared" si="7"/>
        <v>2.8037383177570093E-2</v>
      </c>
      <c r="V40" s="32" t="str">
        <f t="shared" si="8"/>
        <v/>
      </c>
      <c r="W40" s="32" t="str">
        <f t="shared" si="9"/>
        <v/>
      </c>
    </row>
    <row r="41" spans="1:23" x14ac:dyDescent="0.25">
      <c r="A41" s="21" t="s">
        <v>44</v>
      </c>
      <c r="B41" s="36">
        <v>448</v>
      </c>
      <c r="C41" s="36">
        <v>319</v>
      </c>
      <c r="D41" s="36">
        <v>245</v>
      </c>
      <c r="E41" s="36">
        <v>207</v>
      </c>
      <c r="F41" s="36">
        <v>189</v>
      </c>
      <c r="G41" s="36">
        <v>85</v>
      </c>
      <c r="H41" s="36">
        <v>22</v>
      </c>
      <c r="I41" s="36">
        <v>5</v>
      </c>
      <c r="J41" s="36"/>
      <c r="K41" s="36"/>
      <c r="M41" s="21" t="s">
        <v>44</v>
      </c>
      <c r="N41" s="36">
        <v>448</v>
      </c>
      <c r="O41" s="32">
        <f t="shared" si="1"/>
        <v>0.7120535714285714</v>
      </c>
      <c r="P41" s="32">
        <f t="shared" si="2"/>
        <v>0.546875</v>
      </c>
      <c r="Q41" s="32">
        <f t="shared" si="3"/>
        <v>0.46205357142857145</v>
      </c>
      <c r="R41" s="32">
        <f t="shared" si="4"/>
        <v>0.421875</v>
      </c>
      <c r="S41" s="32">
        <f t="shared" si="5"/>
        <v>0.18973214285714285</v>
      </c>
      <c r="T41" s="32">
        <f t="shared" si="6"/>
        <v>4.9107142857142856E-2</v>
      </c>
      <c r="U41" s="32">
        <f t="shared" si="7"/>
        <v>1.1160714285714286E-2</v>
      </c>
      <c r="V41" s="32" t="str">
        <f t="shared" si="8"/>
        <v/>
      </c>
      <c r="W41" s="32" t="str">
        <f t="shared" si="9"/>
        <v/>
      </c>
    </row>
    <row r="42" spans="1:23" x14ac:dyDescent="0.25">
      <c r="A42" s="21" t="s">
        <v>46</v>
      </c>
      <c r="B42" s="36">
        <v>159</v>
      </c>
      <c r="C42" s="36">
        <v>125</v>
      </c>
      <c r="D42" s="36">
        <v>101</v>
      </c>
      <c r="E42" s="36">
        <v>86</v>
      </c>
      <c r="F42" s="36">
        <v>72</v>
      </c>
      <c r="G42" s="36">
        <v>41</v>
      </c>
      <c r="H42" s="36">
        <v>13</v>
      </c>
      <c r="I42" s="36">
        <v>5</v>
      </c>
      <c r="J42" s="36"/>
      <c r="K42" s="36"/>
      <c r="M42" s="21" t="s">
        <v>46</v>
      </c>
      <c r="N42" s="36">
        <v>159</v>
      </c>
      <c r="O42" s="32">
        <f t="shared" si="1"/>
        <v>0.78616352201257866</v>
      </c>
      <c r="P42" s="32">
        <f t="shared" si="2"/>
        <v>0.63522012578616349</v>
      </c>
      <c r="Q42" s="32">
        <f t="shared" si="3"/>
        <v>0.54088050314465408</v>
      </c>
      <c r="R42" s="32">
        <f t="shared" si="4"/>
        <v>0.45283018867924529</v>
      </c>
      <c r="S42" s="32">
        <f t="shared" si="5"/>
        <v>0.25786163522012578</v>
      </c>
      <c r="T42" s="32">
        <f t="shared" si="6"/>
        <v>8.1761006289308172E-2</v>
      </c>
      <c r="U42" s="32">
        <f t="shared" si="7"/>
        <v>3.1446540880503145E-2</v>
      </c>
      <c r="V42" s="32" t="str">
        <f t="shared" si="8"/>
        <v/>
      </c>
      <c r="W42" s="32" t="str">
        <f t="shared" si="9"/>
        <v/>
      </c>
    </row>
    <row r="43" spans="1:23" x14ac:dyDescent="0.25">
      <c r="A43" s="21" t="s">
        <v>47</v>
      </c>
      <c r="B43" s="36">
        <v>325</v>
      </c>
      <c r="C43" s="36">
        <v>257</v>
      </c>
      <c r="D43" s="36">
        <v>237</v>
      </c>
      <c r="E43" s="36">
        <v>212</v>
      </c>
      <c r="F43" s="36">
        <v>174</v>
      </c>
      <c r="G43" s="36">
        <v>73</v>
      </c>
      <c r="H43" s="36">
        <v>24</v>
      </c>
      <c r="I43" s="36">
        <v>10</v>
      </c>
      <c r="J43" s="36"/>
      <c r="K43" s="36"/>
      <c r="M43" s="21" t="s">
        <v>47</v>
      </c>
      <c r="N43" s="36">
        <v>325</v>
      </c>
      <c r="O43" s="32">
        <f t="shared" si="1"/>
        <v>0.79076923076923078</v>
      </c>
      <c r="P43" s="32">
        <f t="shared" si="2"/>
        <v>0.72923076923076924</v>
      </c>
      <c r="Q43" s="32">
        <f t="shared" si="3"/>
        <v>0.65230769230769226</v>
      </c>
      <c r="R43" s="32">
        <f t="shared" si="4"/>
        <v>0.53538461538461535</v>
      </c>
      <c r="S43" s="32">
        <f t="shared" si="5"/>
        <v>0.22461538461538461</v>
      </c>
      <c r="T43" s="32">
        <f t="shared" si="6"/>
        <v>7.3846153846153853E-2</v>
      </c>
      <c r="U43" s="32">
        <f t="shared" si="7"/>
        <v>3.0769230769230771E-2</v>
      </c>
      <c r="V43" s="32" t="str">
        <f t="shared" si="8"/>
        <v/>
      </c>
      <c r="W43" s="32" t="str">
        <f t="shared" si="9"/>
        <v/>
      </c>
    </row>
    <row r="44" spans="1:23" x14ac:dyDescent="0.25">
      <c r="A44" s="21" t="s">
        <v>48</v>
      </c>
      <c r="B44" s="36">
        <v>26</v>
      </c>
      <c r="C44" s="36">
        <v>22</v>
      </c>
      <c r="D44" s="36">
        <v>5</v>
      </c>
      <c r="E44" s="36">
        <v>5</v>
      </c>
      <c r="F44" s="36">
        <v>2</v>
      </c>
      <c r="G44" s="36">
        <v>2</v>
      </c>
      <c r="H44" s="36">
        <v>3</v>
      </c>
      <c r="I44" s="36">
        <v>1</v>
      </c>
      <c r="J44" s="36"/>
      <c r="K44" s="36"/>
      <c r="M44" s="21" t="s">
        <v>48</v>
      </c>
      <c r="N44" s="36">
        <v>26</v>
      </c>
      <c r="O44" s="40">
        <f t="shared" si="1"/>
        <v>0.84615384615384615</v>
      </c>
      <c r="P44" s="40">
        <f t="shared" si="2"/>
        <v>0.19230769230769232</v>
      </c>
      <c r="Q44" s="40">
        <f t="shared" si="3"/>
        <v>0.19230769230769232</v>
      </c>
      <c r="R44" s="40">
        <f t="shared" si="4"/>
        <v>7.6923076923076927E-2</v>
      </c>
      <c r="S44" s="40">
        <f t="shared" si="5"/>
        <v>7.6923076923076927E-2</v>
      </c>
      <c r="T44" s="40">
        <f t="shared" si="6"/>
        <v>0.11538461538461539</v>
      </c>
      <c r="U44" s="40">
        <f t="shared" si="7"/>
        <v>3.8461538461538464E-2</v>
      </c>
      <c r="V44" s="40" t="str">
        <f t="shared" si="8"/>
        <v/>
      </c>
      <c r="W44" s="40" t="str">
        <f t="shared" si="9"/>
        <v/>
      </c>
    </row>
    <row r="45" spans="1:23" x14ac:dyDescent="0.25">
      <c r="A45" s="38">
        <v>2017</v>
      </c>
      <c r="B45" s="39">
        <v>2113</v>
      </c>
      <c r="C45" s="39">
        <v>1780</v>
      </c>
      <c r="D45" s="39">
        <v>1544</v>
      </c>
      <c r="E45" s="39">
        <v>1395</v>
      </c>
      <c r="F45" s="39">
        <v>1101</v>
      </c>
      <c r="G45" s="39">
        <v>393</v>
      </c>
      <c r="H45" s="39">
        <v>119</v>
      </c>
      <c r="I45" s="39"/>
      <c r="J45" s="39"/>
      <c r="K45" s="39"/>
      <c r="M45" s="38">
        <v>2017</v>
      </c>
      <c r="N45" s="39">
        <v>2113</v>
      </c>
      <c r="O45" s="32">
        <f t="shared" si="1"/>
        <v>0.84240416469474677</v>
      </c>
      <c r="P45" s="32">
        <f t="shared" si="2"/>
        <v>0.73071462375769047</v>
      </c>
      <c r="Q45" s="32">
        <f t="shared" si="3"/>
        <v>0.66019876952200662</v>
      </c>
      <c r="R45" s="32">
        <f t="shared" si="4"/>
        <v>0.52106010411736869</v>
      </c>
      <c r="S45" s="32">
        <f t="shared" si="5"/>
        <v>0.18599148130619972</v>
      </c>
      <c r="T45" s="32">
        <f t="shared" si="6"/>
        <v>5.6318031235210599E-2</v>
      </c>
      <c r="U45" s="32" t="str">
        <f t="shared" si="7"/>
        <v/>
      </c>
      <c r="V45" s="32" t="str">
        <f t="shared" si="8"/>
        <v/>
      </c>
      <c r="W45" s="32" t="str">
        <f t="shared" si="9"/>
        <v/>
      </c>
    </row>
    <row r="46" spans="1:23" x14ac:dyDescent="0.25">
      <c r="A46" s="21" t="s">
        <v>39</v>
      </c>
      <c r="B46" s="36">
        <v>427</v>
      </c>
      <c r="C46" s="36">
        <v>342</v>
      </c>
      <c r="D46" s="36">
        <v>301</v>
      </c>
      <c r="E46" s="36">
        <v>273</v>
      </c>
      <c r="F46" s="36">
        <v>226</v>
      </c>
      <c r="G46" s="36">
        <v>85</v>
      </c>
      <c r="H46" s="36">
        <v>21</v>
      </c>
      <c r="I46" s="36"/>
      <c r="J46" s="36"/>
      <c r="K46" s="36"/>
      <c r="M46" s="21" t="s">
        <v>39</v>
      </c>
      <c r="N46" s="36">
        <v>427</v>
      </c>
      <c r="O46" s="32">
        <f t="shared" si="1"/>
        <v>0.80093676814988291</v>
      </c>
      <c r="P46" s="32">
        <f t="shared" si="2"/>
        <v>0.70491803278688525</v>
      </c>
      <c r="Q46" s="32">
        <f t="shared" si="3"/>
        <v>0.63934426229508201</v>
      </c>
      <c r="R46" s="32">
        <f t="shared" si="4"/>
        <v>0.52927400468384078</v>
      </c>
      <c r="S46" s="32">
        <f t="shared" si="5"/>
        <v>0.19906323185011709</v>
      </c>
      <c r="T46" s="32">
        <f t="shared" si="6"/>
        <v>4.9180327868852458E-2</v>
      </c>
      <c r="U46" s="32" t="str">
        <f t="shared" si="7"/>
        <v/>
      </c>
      <c r="V46" s="32" t="str">
        <f t="shared" si="8"/>
        <v/>
      </c>
      <c r="W46" s="32" t="str">
        <f t="shared" si="9"/>
        <v/>
      </c>
    </row>
    <row r="47" spans="1:23" x14ac:dyDescent="0.25">
      <c r="A47" s="21" t="s">
        <v>40</v>
      </c>
      <c r="B47" s="36">
        <v>52</v>
      </c>
      <c r="C47" s="36">
        <v>45</v>
      </c>
      <c r="D47" s="36">
        <v>42</v>
      </c>
      <c r="E47" s="36">
        <v>39</v>
      </c>
      <c r="F47" s="36">
        <v>32</v>
      </c>
      <c r="G47" s="36">
        <v>6</v>
      </c>
      <c r="H47" s="36">
        <v>2</v>
      </c>
      <c r="I47" s="36"/>
      <c r="J47" s="36"/>
      <c r="K47" s="36"/>
      <c r="M47" s="21" t="s">
        <v>40</v>
      </c>
      <c r="N47" s="36">
        <v>52</v>
      </c>
      <c r="O47" s="32">
        <f t="shared" si="1"/>
        <v>0.86538461538461542</v>
      </c>
      <c r="P47" s="32">
        <f t="shared" si="2"/>
        <v>0.80769230769230771</v>
      </c>
      <c r="Q47" s="32">
        <f t="shared" si="3"/>
        <v>0.75</v>
      </c>
      <c r="R47" s="32">
        <f t="shared" si="4"/>
        <v>0.61538461538461542</v>
      </c>
      <c r="S47" s="32">
        <f t="shared" si="5"/>
        <v>0.11538461538461539</v>
      </c>
      <c r="T47" s="32">
        <f t="shared" si="6"/>
        <v>3.8461538461538464E-2</v>
      </c>
      <c r="U47" s="32" t="str">
        <f t="shared" si="7"/>
        <v/>
      </c>
      <c r="V47" s="32" t="str">
        <f t="shared" si="8"/>
        <v/>
      </c>
      <c r="W47" s="32" t="str">
        <f t="shared" si="9"/>
        <v/>
      </c>
    </row>
    <row r="48" spans="1:23" x14ac:dyDescent="0.25">
      <c r="A48" s="21" t="s">
        <v>41</v>
      </c>
      <c r="B48" s="36">
        <v>508</v>
      </c>
      <c r="C48" s="36">
        <v>462</v>
      </c>
      <c r="D48" s="36">
        <v>433</v>
      </c>
      <c r="E48" s="36">
        <v>402</v>
      </c>
      <c r="F48" s="36">
        <v>297</v>
      </c>
      <c r="G48" s="36">
        <v>79</v>
      </c>
      <c r="H48" s="36">
        <v>27</v>
      </c>
      <c r="I48" s="36"/>
      <c r="J48" s="36"/>
      <c r="K48" s="36"/>
      <c r="M48" s="21" t="s">
        <v>41</v>
      </c>
      <c r="N48" s="36">
        <v>508</v>
      </c>
      <c r="O48" s="32">
        <f t="shared" si="1"/>
        <v>0.90944881889763785</v>
      </c>
      <c r="P48" s="32">
        <f t="shared" si="2"/>
        <v>0.85236220472440949</v>
      </c>
      <c r="Q48" s="32">
        <f t="shared" si="3"/>
        <v>0.79133858267716539</v>
      </c>
      <c r="R48" s="32">
        <f t="shared" si="4"/>
        <v>0.58464566929133854</v>
      </c>
      <c r="S48" s="32">
        <f t="shared" si="5"/>
        <v>0.15551181102362205</v>
      </c>
      <c r="T48" s="32">
        <f t="shared" si="6"/>
        <v>5.3149606299212601E-2</v>
      </c>
      <c r="U48" s="32" t="str">
        <f t="shared" si="7"/>
        <v/>
      </c>
      <c r="V48" s="32" t="str">
        <f t="shared" si="8"/>
        <v/>
      </c>
      <c r="W48" s="32" t="str">
        <f t="shared" si="9"/>
        <v/>
      </c>
    </row>
    <row r="49" spans="1:23" x14ac:dyDescent="0.25">
      <c r="A49" s="21" t="s">
        <v>42</v>
      </c>
      <c r="B49" s="36">
        <v>358</v>
      </c>
      <c r="C49" s="36">
        <v>303</v>
      </c>
      <c r="D49" s="36">
        <v>267</v>
      </c>
      <c r="E49" s="36">
        <v>241</v>
      </c>
      <c r="F49" s="36">
        <v>182</v>
      </c>
      <c r="G49" s="36">
        <v>53</v>
      </c>
      <c r="H49" s="36">
        <v>19</v>
      </c>
      <c r="I49" s="36"/>
      <c r="J49" s="36"/>
      <c r="K49" s="36"/>
      <c r="M49" s="21" t="s">
        <v>42</v>
      </c>
      <c r="N49" s="36">
        <v>358</v>
      </c>
      <c r="O49" s="32">
        <f t="shared" si="1"/>
        <v>0.84636871508379885</v>
      </c>
      <c r="P49" s="32">
        <f t="shared" si="2"/>
        <v>0.74581005586592175</v>
      </c>
      <c r="Q49" s="32">
        <f t="shared" si="3"/>
        <v>0.67318435754189943</v>
      </c>
      <c r="R49" s="32">
        <f t="shared" si="4"/>
        <v>0.50837988826815639</v>
      </c>
      <c r="S49" s="32">
        <f t="shared" si="5"/>
        <v>0.14804469273743018</v>
      </c>
      <c r="T49" s="32">
        <f t="shared" si="6"/>
        <v>5.3072625698324022E-2</v>
      </c>
      <c r="U49" s="32" t="str">
        <f t="shared" si="7"/>
        <v/>
      </c>
      <c r="V49" s="32" t="str">
        <f t="shared" si="8"/>
        <v/>
      </c>
      <c r="W49" s="32" t="str">
        <f t="shared" si="9"/>
        <v/>
      </c>
    </row>
    <row r="50" spans="1:23" x14ac:dyDescent="0.25">
      <c r="A50" s="21" t="s">
        <v>43</v>
      </c>
      <c r="B50" s="36">
        <v>69</v>
      </c>
      <c r="C50" s="36">
        <v>62</v>
      </c>
      <c r="D50" s="36">
        <v>60</v>
      </c>
      <c r="E50" s="36">
        <v>57</v>
      </c>
      <c r="F50" s="36">
        <v>37</v>
      </c>
      <c r="G50" s="36">
        <v>6</v>
      </c>
      <c r="H50" s="36">
        <v>3</v>
      </c>
      <c r="I50" s="36"/>
      <c r="J50" s="36"/>
      <c r="K50" s="36"/>
      <c r="M50" s="21" t="s">
        <v>43</v>
      </c>
      <c r="N50" s="36">
        <v>69</v>
      </c>
      <c r="O50" s="32">
        <f t="shared" si="1"/>
        <v>0.89855072463768115</v>
      </c>
      <c r="P50" s="32">
        <f t="shared" si="2"/>
        <v>0.86956521739130432</v>
      </c>
      <c r="Q50" s="32">
        <f t="shared" si="3"/>
        <v>0.82608695652173914</v>
      </c>
      <c r="R50" s="32">
        <f t="shared" si="4"/>
        <v>0.53623188405797106</v>
      </c>
      <c r="S50" s="32">
        <f t="shared" si="5"/>
        <v>8.6956521739130432E-2</v>
      </c>
      <c r="T50" s="32">
        <f t="shared" si="6"/>
        <v>4.3478260869565216E-2</v>
      </c>
      <c r="U50" s="32" t="str">
        <f t="shared" si="7"/>
        <v/>
      </c>
      <c r="V50" s="32" t="str">
        <f t="shared" si="8"/>
        <v/>
      </c>
      <c r="W50" s="32" t="str">
        <f t="shared" si="9"/>
        <v/>
      </c>
    </row>
    <row r="51" spans="1:23" x14ac:dyDescent="0.25">
      <c r="A51" s="21" t="s">
        <v>44</v>
      </c>
      <c r="B51" s="36">
        <v>324</v>
      </c>
      <c r="C51" s="36">
        <v>254</v>
      </c>
      <c r="D51" s="36">
        <v>200</v>
      </c>
      <c r="E51" s="36">
        <v>170</v>
      </c>
      <c r="F51" s="36">
        <v>148</v>
      </c>
      <c r="G51" s="36">
        <v>82</v>
      </c>
      <c r="H51" s="36">
        <v>26</v>
      </c>
      <c r="I51" s="36"/>
      <c r="J51" s="36"/>
      <c r="K51" s="36"/>
      <c r="M51" s="21" t="s">
        <v>44</v>
      </c>
      <c r="N51" s="36">
        <v>324</v>
      </c>
      <c r="O51" s="32">
        <f t="shared" si="1"/>
        <v>0.78395061728395066</v>
      </c>
      <c r="P51" s="32">
        <f t="shared" si="2"/>
        <v>0.61728395061728392</v>
      </c>
      <c r="Q51" s="32">
        <f t="shared" si="3"/>
        <v>0.52469135802469136</v>
      </c>
      <c r="R51" s="32">
        <f t="shared" si="4"/>
        <v>0.4567901234567901</v>
      </c>
      <c r="S51" s="32">
        <f t="shared" si="5"/>
        <v>0.25308641975308643</v>
      </c>
      <c r="T51" s="32">
        <f t="shared" si="6"/>
        <v>8.0246913580246909E-2</v>
      </c>
      <c r="U51" s="32" t="str">
        <f t="shared" si="7"/>
        <v/>
      </c>
      <c r="V51" s="32" t="str">
        <f t="shared" si="8"/>
        <v/>
      </c>
      <c r="W51" s="32" t="str">
        <f t="shared" si="9"/>
        <v/>
      </c>
    </row>
    <row r="52" spans="1:23" x14ac:dyDescent="0.25">
      <c r="A52" s="21" t="s">
        <v>46</v>
      </c>
      <c r="B52" s="36">
        <v>52</v>
      </c>
      <c r="C52" s="36">
        <v>43</v>
      </c>
      <c r="D52" s="36">
        <v>31</v>
      </c>
      <c r="E52" s="36">
        <v>24</v>
      </c>
      <c r="F52" s="36">
        <v>21</v>
      </c>
      <c r="G52" s="36">
        <v>12</v>
      </c>
      <c r="H52" s="36">
        <v>3</v>
      </c>
      <c r="I52" s="36"/>
      <c r="J52" s="36"/>
      <c r="K52" s="36"/>
      <c r="M52" s="21" t="s">
        <v>46</v>
      </c>
      <c r="N52" s="36">
        <v>52</v>
      </c>
      <c r="O52" s="32">
        <f t="shared" si="1"/>
        <v>0.82692307692307687</v>
      </c>
      <c r="P52" s="32">
        <f t="shared" si="2"/>
        <v>0.59615384615384615</v>
      </c>
      <c r="Q52" s="32">
        <f t="shared" si="3"/>
        <v>0.46153846153846156</v>
      </c>
      <c r="R52" s="32">
        <f t="shared" si="4"/>
        <v>0.40384615384615385</v>
      </c>
      <c r="S52" s="32">
        <f t="shared" si="5"/>
        <v>0.23076923076923078</v>
      </c>
      <c r="T52" s="32">
        <f t="shared" si="6"/>
        <v>5.7692307692307696E-2</v>
      </c>
      <c r="U52" s="32" t="str">
        <f t="shared" si="7"/>
        <v/>
      </c>
      <c r="V52" s="32" t="str">
        <f t="shared" si="8"/>
        <v/>
      </c>
      <c r="W52" s="32" t="str">
        <f t="shared" si="9"/>
        <v/>
      </c>
    </row>
    <row r="53" spans="1:23" x14ac:dyDescent="0.25">
      <c r="A53" s="21" t="s">
        <v>47</v>
      </c>
      <c r="B53" s="36">
        <v>291</v>
      </c>
      <c r="C53" s="36">
        <v>239</v>
      </c>
      <c r="D53" s="36">
        <v>199</v>
      </c>
      <c r="E53" s="36">
        <v>182</v>
      </c>
      <c r="F53" s="36">
        <v>151</v>
      </c>
      <c r="G53" s="36">
        <v>68</v>
      </c>
      <c r="H53" s="36">
        <v>17</v>
      </c>
      <c r="I53" s="36"/>
      <c r="J53" s="36"/>
      <c r="K53" s="36"/>
      <c r="M53" s="21" t="s">
        <v>47</v>
      </c>
      <c r="N53" s="36">
        <v>291</v>
      </c>
      <c r="O53" s="32">
        <f t="shared" si="1"/>
        <v>0.82130584192439859</v>
      </c>
      <c r="P53" s="32">
        <f t="shared" si="2"/>
        <v>0.68384879725085912</v>
      </c>
      <c r="Q53" s="32">
        <f t="shared" si="3"/>
        <v>0.62542955326460481</v>
      </c>
      <c r="R53" s="32">
        <f t="shared" si="4"/>
        <v>0.51890034364261173</v>
      </c>
      <c r="S53" s="32">
        <f t="shared" si="5"/>
        <v>0.23367697594501718</v>
      </c>
      <c r="T53" s="32">
        <f t="shared" si="6"/>
        <v>5.8419243986254296E-2</v>
      </c>
      <c r="U53" s="32" t="str">
        <f t="shared" si="7"/>
        <v/>
      </c>
      <c r="V53" s="32" t="str">
        <f t="shared" si="8"/>
        <v/>
      </c>
      <c r="W53" s="32" t="str">
        <f t="shared" si="9"/>
        <v/>
      </c>
    </row>
    <row r="54" spans="1:23" x14ac:dyDescent="0.25">
      <c r="A54" s="21" t="s">
        <v>48</v>
      </c>
      <c r="B54" s="36">
        <v>32</v>
      </c>
      <c r="C54" s="36">
        <v>30</v>
      </c>
      <c r="D54" s="36">
        <v>11</v>
      </c>
      <c r="E54" s="36">
        <v>7</v>
      </c>
      <c r="F54" s="36">
        <v>7</v>
      </c>
      <c r="G54" s="36">
        <v>2</v>
      </c>
      <c r="H54" s="36">
        <v>1</v>
      </c>
      <c r="I54" s="36"/>
      <c r="J54" s="36"/>
      <c r="K54" s="36"/>
      <c r="M54" s="21" t="s">
        <v>48</v>
      </c>
      <c r="N54" s="36">
        <v>32</v>
      </c>
      <c r="O54" s="40">
        <f t="shared" si="1"/>
        <v>0.9375</v>
      </c>
      <c r="P54" s="40">
        <f t="shared" si="2"/>
        <v>0.34375</v>
      </c>
      <c r="Q54" s="40">
        <f t="shared" si="3"/>
        <v>0.21875</v>
      </c>
      <c r="R54" s="40">
        <f t="shared" si="4"/>
        <v>0.21875</v>
      </c>
      <c r="S54" s="40">
        <f t="shared" si="5"/>
        <v>6.25E-2</v>
      </c>
      <c r="T54" s="40">
        <f t="shared" si="6"/>
        <v>3.125E-2</v>
      </c>
      <c r="U54" s="40" t="str">
        <f t="shared" si="7"/>
        <v/>
      </c>
      <c r="V54" s="40" t="str">
        <f t="shared" si="8"/>
        <v/>
      </c>
      <c r="W54" s="40" t="str">
        <f t="shared" si="9"/>
        <v/>
      </c>
    </row>
    <row r="55" spans="1:23" x14ac:dyDescent="0.25">
      <c r="A55" s="38">
        <v>2018</v>
      </c>
      <c r="B55" s="39">
        <v>2129</v>
      </c>
      <c r="C55" s="39">
        <v>1795</v>
      </c>
      <c r="D55" s="39">
        <v>1556</v>
      </c>
      <c r="E55" s="39">
        <v>1420</v>
      </c>
      <c r="F55" s="39">
        <v>1077</v>
      </c>
      <c r="G55" s="39">
        <v>440</v>
      </c>
      <c r="H55" s="39"/>
      <c r="I55" s="39"/>
      <c r="J55" s="39"/>
      <c r="K55" s="39"/>
      <c r="M55" s="38">
        <v>2018</v>
      </c>
      <c r="N55" s="39">
        <v>2129</v>
      </c>
      <c r="O55" s="32">
        <f t="shared" si="1"/>
        <v>0.84311883513386565</v>
      </c>
      <c r="P55" s="32">
        <f t="shared" si="2"/>
        <v>0.73085955847815876</v>
      </c>
      <c r="Q55" s="32">
        <f t="shared" si="3"/>
        <v>0.6669798027242837</v>
      </c>
      <c r="R55" s="32">
        <f t="shared" si="4"/>
        <v>0.50587130108031941</v>
      </c>
      <c r="S55" s="32">
        <f t="shared" si="5"/>
        <v>0.20666979802724283</v>
      </c>
      <c r="T55" s="32" t="str">
        <f t="shared" si="6"/>
        <v/>
      </c>
      <c r="U55" s="32" t="str">
        <f t="shared" si="7"/>
        <v/>
      </c>
      <c r="V55" s="32" t="str">
        <f t="shared" si="8"/>
        <v/>
      </c>
      <c r="W55" s="32" t="str">
        <f t="shared" si="9"/>
        <v/>
      </c>
    </row>
    <row r="56" spans="1:23" x14ac:dyDescent="0.25">
      <c r="A56" s="21" t="s">
        <v>39</v>
      </c>
      <c r="B56" s="36">
        <v>464</v>
      </c>
      <c r="C56" s="36">
        <v>369</v>
      </c>
      <c r="D56" s="36">
        <v>306</v>
      </c>
      <c r="E56" s="36">
        <v>280</v>
      </c>
      <c r="F56" s="36">
        <v>222</v>
      </c>
      <c r="G56" s="36">
        <v>83</v>
      </c>
      <c r="H56" s="36"/>
      <c r="I56" s="36"/>
      <c r="J56" s="36"/>
      <c r="K56" s="36"/>
      <c r="M56" s="21" t="s">
        <v>39</v>
      </c>
      <c r="N56" s="36">
        <v>464</v>
      </c>
      <c r="O56" s="32">
        <f t="shared" si="1"/>
        <v>0.79525862068965514</v>
      </c>
      <c r="P56" s="32">
        <f t="shared" si="2"/>
        <v>0.65948275862068961</v>
      </c>
      <c r="Q56" s="32">
        <f t="shared" si="3"/>
        <v>0.60344827586206895</v>
      </c>
      <c r="R56" s="32">
        <f t="shared" si="4"/>
        <v>0.47844827586206895</v>
      </c>
      <c r="S56" s="32">
        <f t="shared" si="5"/>
        <v>0.1788793103448276</v>
      </c>
      <c r="T56" s="32" t="str">
        <f t="shared" si="6"/>
        <v/>
      </c>
      <c r="U56" s="32" t="str">
        <f t="shared" si="7"/>
        <v/>
      </c>
      <c r="V56" s="32" t="str">
        <f t="shared" si="8"/>
        <v/>
      </c>
      <c r="W56" s="32" t="str">
        <f t="shared" si="9"/>
        <v/>
      </c>
    </row>
    <row r="57" spans="1:23" x14ac:dyDescent="0.25">
      <c r="A57" s="21" t="s">
        <v>40</v>
      </c>
      <c r="B57" s="36">
        <v>59</v>
      </c>
      <c r="C57" s="36">
        <v>51</v>
      </c>
      <c r="D57" s="36">
        <v>47</v>
      </c>
      <c r="E57" s="36">
        <v>44</v>
      </c>
      <c r="F57" s="36">
        <v>37</v>
      </c>
      <c r="G57" s="36">
        <v>12</v>
      </c>
      <c r="H57" s="36"/>
      <c r="I57" s="36"/>
      <c r="J57" s="36"/>
      <c r="K57" s="36"/>
      <c r="M57" s="21" t="s">
        <v>40</v>
      </c>
      <c r="N57" s="36">
        <v>59</v>
      </c>
      <c r="O57" s="32">
        <f t="shared" si="1"/>
        <v>0.86440677966101698</v>
      </c>
      <c r="P57" s="32">
        <f t="shared" si="2"/>
        <v>0.79661016949152541</v>
      </c>
      <c r="Q57" s="32">
        <f t="shared" si="3"/>
        <v>0.74576271186440679</v>
      </c>
      <c r="R57" s="32">
        <f t="shared" si="4"/>
        <v>0.6271186440677966</v>
      </c>
      <c r="S57" s="32">
        <f t="shared" si="5"/>
        <v>0.20338983050847459</v>
      </c>
      <c r="T57" s="32" t="str">
        <f t="shared" si="6"/>
        <v/>
      </c>
      <c r="U57" s="32" t="str">
        <f t="shared" si="7"/>
        <v/>
      </c>
      <c r="V57" s="32" t="str">
        <f t="shared" si="8"/>
        <v/>
      </c>
      <c r="W57" s="32" t="str">
        <f t="shared" si="9"/>
        <v/>
      </c>
    </row>
    <row r="58" spans="1:23" x14ac:dyDescent="0.25">
      <c r="A58" s="21" t="s">
        <v>41</v>
      </c>
      <c r="B58" s="36">
        <v>520</v>
      </c>
      <c r="C58" s="36">
        <v>480</v>
      </c>
      <c r="D58" s="36">
        <v>454</v>
      </c>
      <c r="E58" s="36">
        <v>426</v>
      </c>
      <c r="F58" s="36">
        <v>316</v>
      </c>
      <c r="G58" s="36">
        <v>115</v>
      </c>
      <c r="H58" s="36"/>
      <c r="I58" s="36"/>
      <c r="J58" s="36"/>
      <c r="K58" s="36"/>
      <c r="M58" s="21" t="s">
        <v>41</v>
      </c>
      <c r="N58" s="36">
        <v>520</v>
      </c>
      <c r="O58" s="32">
        <f t="shared" si="1"/>
        <v>0.92307692307692313</v>
      </c>
      <c r="P58" s="32">
        <f t="shared" si="2"/>
        <v>0.87307692307692308</v>
      </c>
      <c r="Q58" s="32">
        <f t="shared" si="3"/>
        <v>0.81923076923076921</v>
      </c>
      <c r="R58" s="32">
        <f t="shared" si="4"/>
        <v>0.60769230769230764</v>
      </c>
      <c r="S58" s="32">
        <f t="shared" si="5"/>
        <v>0.22115384615384615</v>
      </c>
      <c r="T58" s="32" t="str">
        <f t="shared" si="6"/>
        <v/>
      </c>
      <c r="U58" s="32" t="str">
        <f t="shared" si="7"/>
        <v/>
      </c>
      <c r="V58" s="32" t="str">
        <f t="shared" si="8"/>
        <v/>
      </c>
      <c r="W58" s="32" t="str">
        <f t="shared" si="9"/>
        <v/>
      </c>
    </row>
    <row r="59" spans="1:23" x14ac:dyDescent="0.25">
      <c r="A59" s="21" t="s">
        <v>42</v>
      </c>
      <c r="B59" s="36">
        <v>377</v>
      </c>
      <c r="C59" s="36">
        <v>313</v>
      </c>
      <c r="D59" s="36">
        <v>274</v>
      </c>
      <c r="E59" s="36">
        <v>247</v>
      </c>
      <c r="F59" s="36">
        <v>174</v>
      </c>
      <c r="G59" s="36">
        <v>74</v>
      </c>
      <c r="H59" s="36"/>
      <c r="I59" s="36"/>
      <c r="J59" s="36"/>
      <c r="K59" s="36"/>
      <c r="M59" s="21" t="s">
        <v>42</v>
      </c>
      <c r="N59" s="36">
        <v>377</v>
      </c>
      <c r="O59" s="32">
        <f t="shared" si="1"/>
        <v>0.83023872679045096</v>
      </c>
      <c r="P59" s="32">
        <f t="shared" si="2"/>
        <v>0.72679045092838201</v>
      </c>
      <c r="Q59" s="32">
        <f t="shared" si="3"/>
        <v>0.65517241379310343</v>
      </c>
      <c r="R59" s="32">
        <f t="shared" si="4"/>
        <v>0.46153846153846156</v>
      </c>
      <c r="S59" s="32">
        <f t="shared" si="5"/>
        <v>0.19628647214854111</v>
      </c>
      <c r="T59" s="32" t="str">
        <f t="shared" si="6"/>
        <v/>
      </c>
      <c r="U59" s="32" t="str">
        <f t="shared" si="7"/>
        <v/>
      </c>
      <c r="V59" s="32" t="str">
        <f t="shared" si="8"/>
        <v/>
      </c>
      <c r="W59" s="32" t="str">
        <f t="shared" si="9"/>
        <v/>
      </c>
    </row>
    <row r="60" spans="1:23" x14ac:dyDescent="0.25">
      <c r="A60" s="21" t="s">
        <v>43</v>
      </c>
      <c r="B60" s="36">
        <v>97</v>
      </c>
      <c r="C60" s="36">
        <v>84</v>
      </c>
      <c r="D60" s="36">
        <v>74</v>
      </c>
      <c r="E60" s="36">
        <v>69</v>
      </c>
      <c r="F60" s="36">
        <v>43</v>
      </c>
      <c r="G60" s="36">
        <v>8</v>
      </c>
      <c r="H60" s="36"/>
      <c r="I60" s="36"/>
      <c r="J60" s="36"/>
      <c r="K60" s="36"/>
      <c r="M60" s="21" t="s">
        <v>43</v>
      </c>
      <c r="N60" s="36">
        <v>97</v>
      </c>
      <c r="O60" s="32">
        <f t="shared" si="1"/>
        <v>0.865979381443299</v>
      </c>
      <c r="P60" s="32">
        <f t="shared" si="2"/>
        <v>0.76288659793814428</v>
      </c>
      <c r="Q60" s="32">
        <f t="shared" si="3"/>
        <v>0.71134020618556704</v>
      </c>
      <c r="R60" s="32">
        <f t="shared" si="4"/>
        <v>0.44329896907216493</v>
      </c>
      <c r="S60" s="32">
        <f t="shared" si="5"/>
        <v>8.247422680412371E-2</v>
      </c>
      <c r="T60" s="32" t="str">
        <f t="shared" si="6"/>
        <v/>
      </c>
      <c r="U60" s="32" t="str">
        <f t="shared" si="7"/>
        <v/>
      </c>
      <c r="V60" s="32" t="str">
        <f t="shared" si="8"/>
        <v/>
      </c>
      <c r="W60" s="32" t="str">
        <f t="shared" si="9"/>
        <v/>
      </c>
    </row>
    <row r="61" spans="1:23" x14ac:dyDescent="0.25">
      <c r="A61" s="21" t="s">
        <v>44</v>
      </c>
      <c r="B61" s="36">
        <v>274</v>
      </c>
      <c r="C61" s="36">
        <v>223</v>
      </c>
      <c r="D61" s="36">
        <v>187</v>
      </c>
      <c r="E61" s="36">
        <v>157</v>
      </c>
      <c r="F61" s="36">
        <v>133</v>
      </c>
      <c r="G61" s="36">
        <v>64</v>
      </c>
      <c r="H61" s="36"/>
      <c r="I61" s="36"/>
      <c r="J61" s="36"/>
      <c r="K61" s="36"/>
      <c r="M61" s="21" t="s">
        <v>44</v>
      </c>
      <c r="N61" s="36">
        <v>274</v>
      </c>
      <c r="O61" s="32">
        <f t="shared" si="1"/>
        <v>0.81386861313868608</v>
      </c>
      <c r="P61" s="32">
        <f t="shared" si="2"/>
        <v>0.68248175182481752</v>
      </c>
      <c r="Q61" s="32">
        <f t="shared" si="3"/>
        <v>0.57299270072992703</v>
      </c>
      <c r="R61" s="32">
        <f t="shared" si="4"/>
        <v>0.48540145985401462</v>
      </c>
      <c r="S61" s="32">
        <f t="shared" si="5"/>
        <v>0.23357664233576642</v>
      </c>
      <c r="T61" s="32" t="str">
        <f t="shared" si="6"/>
        <v/>
      </c>
      <c r="U61" s="32" t="str">
        <f t="shared" si="7"/>
        <v/>
      </c>
      <c r="V61" s="32" t="str">
        <f t="shared" si="8"/>
        <v/>
      </c>
      <c r="W61" s="32" t="str">
        <f t="shared" si="9"/>
        <v/>
      </c>
    </row>
    <row r="62" spans="1:23" x14ac:dyDescent="0.25">
      <c r="A62" s="21" t="s">
        <v>46</v>
      </c>
      <c r="B62" s="36">
        <v>67</v>
      </c>
      <c r="C62" s="36">
        <v>50</v>
      </c>
      <c r="D62" s="36">
        <v>34</v>
      </c>
      <c r="E62" s="36">
        <v>27</v>
      </c>
      <c r="F62" s="36">
        <v>26</v>
      </c>
      <c r="G62" s="36">
        <v>14</v>
      </c>
      <c r="H62" s="36"/>
      <c r="I62" s="36"/>
      <c r="J62" s="36"/>
      <c r="K62" s="36"/>
      <c r="M62" s="21" t="s">
        <v>46</v>
      </c>
      <c r="N62" s="36">
        <v>67</v>
      </c>
      <c r="O62" s="32">
        <f t="shared" si="1"/>
        <v>0.74626865671641796</v>
      </c>
      <c r="P62" s="32">
        <f t="shared" si="2"/>
        <v>0.5074626865671642</v>
      </c>
      <c r="Q62" s="32">
        <f t="shared" si="3"/>
        <v>0.40298507462686567</v>
      </c>
      <c r="R62" s="32">
        <f t="shared" si="4"/>
        <v>0.38805970149253732</v>
      </c>
      <c r="S62" s="32">
        <f t="shared" si="5"/>
        <v>0.20895522388059701</v>
      </c>
      <c r="T62" s="32" t="str">
        <f t="shared" si="6"/>
        <v/>
      </c>
      <c r="U62" s="32" t="str">
        <f t="shared" si="7"/>
        <v/>
      </c>
      <c r="V62" s="32" t="str">
        <f t="shared" si="8"/>
        <v/>
      </c>
      <c r="W62" s="32" t="str">
        <f t="shared" si="9"/>
        <v/>
      </c>
    </row>
    <row r="63" spans="1:23" x14ac:dyDescent="0.25">
      <c r="A63" s="21" t="s">
        <v>47</v>
      </c>
      <c r="B63" s="36">
        <v>252</v>
      </c>
      <c r="C63" s="36">
        <v>209</v>
      </c>
      <c r="D63" s="36">
        <v>174</v>
      </c>
      <c r="E63" s="36">
        <v>163</v>
      </c>
      <c r="F63" s="36">
        <v>120</v>
      </c>
      <c r="G63" s="36">
        <v>65</v>
      </c>
      <c r="H63" s="36"/>
      <c r="I63" s="36"/>
      <c r="J63" s="36"/>
      <c r="K63" s="36"/>
      <c r="M63" s="21" t="s">
        <v>47</v>
      </c>
      <c r="N63" s="36">
        <v>252</v>
      </c>
      <c r="O63" s="32">
        <f t="shared" si="1"/>
        <v>0.82936507936507942</v>
      </c>
      <c r="P63" s="32">
        <f t="shared" si="2"/>
        <v>0.69047619047619047</v>
      </c>
      <c r="Q63" s="32">
        <f t="shared" si="3"/>
        <v>0.64682539682539686</v>
      </c>
      <c r="R63" s="32">
        <f t="shared" si="4"/>
        <v>0.47619047619047616</v>
      </c>
      <c r="S63" s="32">
        <f t="shared" si="5"/>
        <v>0.25793650793650796</v>
      </c>
      <c r="T63" s="32" t="str">
        <f t="shared" si="6"/>
        <v/>
      </c>
      <c r="U63" s="32" t="str">
        <f t="shared" si="7"/>
        <v/>
      </c>
      <c r="V63" s="32" t="str">
        <f t="shared" si="8"/>
        <v/>
      </c>
      <c r="W63" s="32" t="str">
        <f t="shared" si="9"/>
        <v/>
      </c>
    </row>
    <row r="64" spans="1:23" x14ac:dyDescent="0.25">
      <c r="A64" s="21" t="s">
        <v>48</v>
      </c>
      <c r="B64" s="36">
        <v>19</v>
      </c>
      <c r="C64" s="36">
        <v>16</v>
      </c>
      <c r="D64" s="36">
        <v>6</v>
      </c>
      <c r="E64" s="36">
        <v>7</v>
      </c>
      <c r="F64" s="36">
        <v>6</v>
      </c>
      <c r="G64" s="36">
        <v>5</v>
      </c>
      <c r="H64" s="36"/>
      <c r="I64" s="36"/>
      <c r="J64" s="36"/>
      <c r="K64" s="36"/>
      <c r="M64" s="21" t="s">
        <v>48</v>
      </c>
      <c r="N64" s="36">
        <v>19</v>
      </c>
      <c r="O64" s="40">
        <f t="shared" si="1"/>
        <v>0.84210526315789469</v>
      </c>
      <c r="P64" s="40">
        <f t="shared" si="2"/>
        <v>0.31578947368421051</v>
      </c>
      <c r="Q64" s="40">
        <f t="shared" si="3"/>
        <v>0.36842105263157893</v>
      </c>
      <c r="R64" s="40">
        <f t="shared" si="4"/>
        <v>0.31578947368421051</v>
      </c>
      <c r="S64" s="40">
        <f t="shared" si="5"/>
        <v>0.26315789473684209</v>
      </c>
      <c r="T64" s="40" t="str">
        <f t="shared" si="6"/>
        <v/>
      </c>
      <c r="U64" s="40" t="str">
        <f t="shared" si="7"/>
        <v/>
      </c>
      <c r="V64" s="40" t="str">
        <f t="shared" si="8"/>
        <v/>
      </c>
      <c r="W64" s="40" t="str">
        <f t="shared" si="9"/>
        <v/>
      </c>
    </row>
    <row r="65" spans="1:23" x14ac:dyDescent="0.25">
      <c r="A65" s="38">
        <v>2019</v>
      </c>
      <c r="B65" s="39">
        <v>2175</v>
      </c>
      <c r="C65" s="39">
        <v>1843</v>
      </c>
      <c r="D65" s="39">
        <v>1567</v>
      </c>
      <c r="E65" s="39">
        <v>1374</v>
      </c>
      <c r="F65" s="39">
        <v>1106</v>
      </c>
      <c r="G65" s="39"/>
      <c r="H65" s="39"/>
      <c r="I65" s="39"/>
      <c r="J65" s="39"/>
      <c r="K65" s="39"/>
      <c r="M65" s="38">
        <v>2019</v>
      </c>
      <c r="N65" s="39">
        <v>2175</v>
      </c>
      <c r="O65" s="32">
        <f t="shared" si="1"/>
        <v>0.8473563218390805</v>
      </c>
      <c r="P65" s="32">
        <f t="shared" si="2"/>
        <v>0.72045977011494255</v>
      </c>
      <c r="Q65" s="32">
        <f t="shared" si="3"/>
        <v>0.63172413793103444</v>
      </c>
      <c r="R65" s="32">
        <f t="shared" si="4"/>
        <v>0.50850574712643681</v>
      </c>
      <c r="S65" s="32" t="str">
        <f t="shared" si="5"/>
        <v/>
      </c>
      <c r="T65" s="32" t="str">
        <f t="shared" si="6"/>
        <v/>
      </c>
      <c r="U65" s="32" t="str">
        <f t="shared" si="7"/>
        <v/>
      </c>
      <c r="V65" s="32" t="str">
        <f t="shared" si="8"/>
        <v/>
      </c>
      <c r="W65" s="32" t="str">
        <f t="shared" si="9"/>
        <v/>
      </c>
    </row>
    <row r="66" spans="1:23" x14ac:dyDescent="0.25">
      <c r="A66" s="21" t="s">
        <v>39</v>
      </c>
      <c r="B66" s="36">
        <v>451</v>
      </c>
      <c r="C66" s="36">
        <v>362</v>
      </c>
      <c r="D66" s="36">
        <v>307</v>
      </c>
      <c r="E66" s="36">
        <v>252</v>
      </c>
      <c r="F66" s="36">
        <v>216</v>
      </c>
      <c r="G66" s="36"/>
      <c r="H66" s="36"/>
      <c r="I66" s="36"/>
      <c r="J66" s="36"/>
      <c r="K66" s="36"/>
      <c r="M66" s="21" t="s">
        <v>39</v>
      </c>
      <c r="N66" s="36">
        <v>451</v>
      </c>
      <c r="O66" s="32">
        <f t="shared" si="1"/>
        <v>0.80266075388026603</v>
      </c>
      <c r="P66" s="32">
        <f t="shared" si="2"/>
        <v>0.68070953436807091</v>
      </c>
      <c r="Q66" s="32">
        <f t="shared" si="3"/>
        <v>0.55875831485587579</v>
      </c>
      <c r="R66" s="32">
        <f t="shared" si="4"/>
        <v>0.47893569844789358</v>
      </c>
      <c r="S66" s="32" t="str">
        <f t="shared" si="5"/>
        <v/>
      </c>
      <c r="T66" s="32" t="str">
        <f t="shared" si="6"/>
        <v/>
      </c>
      <c r="U66" s="32" t="str">
        <f t="shared" si="7"/>
        <v/>
      </c>
      <c r="V66" s="32" t="str">
        <f t="shared" si="8"/>
        <v/>
      </c>
      <c r="W66" s="32" t="str">
        <f t="shared" si="9"/>
        <v/>
      </c>
    </row>
    <row r="67" spans="1:23" x14ac:dyDescent="0.25">
      <c r="A67" s="21" t="s">
        <v>40</v>
      </c>
      <c r="B67" s="36">
        <v>58</v>
      </c>
      <c r="C67" s="36">
        <v>56</v>
      </c>
      <c r="D67" s="36">
        <v>55</v>
      </c>
      <c r="E67" s="36">
        <v>52</v>
      </c>
      <c r="F67" s="36">
        <v>45</v>
      </c>
      <c r="G67" s="36"/>
      <c r="H67" s="36"/>
      <c r="I67" s="36"/>
      <c r="J67" s="36"/>
      <c r="K67" s="36"/>
      <c r="M67" s="21" t="s">
        <v>40</v>
      </c>
      <c r="N67" s="36">
        <v>58</v>
      </c>
      <c r="O67" s="32">
        <f t="shared" si="1"/>
        <v>0.96551724137931039</v>
      </c>
      <c r="P67" s="32">
        <f t="shared" si="2"/>
        <v>0.94827586206896552</v>
      </c>
      <c r="Q67" s="32">
        <f t="shared" si="3"/>
        <v>0.89655172413793105</v>
      </c>
      <c r="R67" s="32">
        <f t="shared" si="4"/>
        <v>0.77586206896551724</v>
      </c>
      <c r="S67" s="32" t="str">
        <f t="shared" si="5"/>
        <v/>
      </c>
      <c r="T67" s="32" t="str">
        <f t="shared" si="6"/>
        <v/>
      </c>
      <c r="U67" s="32" t="str">
        <f t="shared" si="7"/>
        <v/>
      </c>
      <c r="V67" s="32" t="str">
        <f t="shared" si="8"/>
        <v/>
      </c>
      <c r="W67" s="32" t="str">
        <f t="shared" si="9"/>
        <v/>
      </c>
    </row>
    <row r="68" spans="1:23" x14ac:dyDescent="0.25">
      <c r="A68" s="21" t="s">
        <v>41</v>
      </c>
      <c r="B68" s="36">
        <v>634</v>
      </c>
      <c r="C68" s="36">
        <v>576</v>
      </c>
      <c r="D68" s="36">
        <v>515</v>
      </c>
      <c r="E68" s="36">
        <v>461</v>
      </c>
      <c r="F68" s="36">
        <v>357</v>
      </c>
      <c r="G68" s="36"/>
      <c r="H68" s="36"/>
      <c r="I68" s="36"/>
      <c r="J68" s="36"/>
      <c r="K68" s="36"/>
      <c r="M68" s="21" t="s">
        <v>41</v>
      </c>
      <c r="N68" s="36">
        <v>634</v>
      </c>
      <c r="O68" s="32">
        <f t="shared" si="1"/>
        <v>0.90851735015772872</v>
      </c>
      <c r="P68" s="32">
        <f t="shared" si="2"/>
        <v>0.81230283911671919</v>
      </c>
      <c r="Q68" s="32">
        <f t="shared" si="3"/>
        <v>0.72712933753943221</v>
      </c>
      <c r="R68" s="32">
        <f t="shared" si="4"/>
        <v>0.56309148264984232</v>
      </c>
      <c r="S68" s="32" t="str">
        <f t="shared" si="5"/>
        <v/>
      </c>
      <c r="T68" s="32" t="str">
        <f t="shared" si="6"/>
        <v/>
      </c>
      <c r="U68" s="32" t="str">
        <f t="shared" si="7"/>
        <v/>
      </c>
      <c r="V68" s="32" t="str">
        <f t="shared" si="8"/>
        <v/>
      </c>
      <c r="W68" s="32" t="str">
        <f t="shared" si="9"/>
        <v/>
      </c>
    </row>
    <row r="69" spans="1:23" x14ac:dyDescent="0.25">
      <c r="A69" s="21" t="s">
        <v>42</v>
      </c>
      <c r="B69" s="36">
        <v>370</v>
      </c>
      <c r="C69" s="36">
        <v>319</v>
      </c>
      <c r="D69" s="36">
        <v>277</v>
      </c>
      <c r="E69" s="36">
        <v>242</v>
      </c>
      <c r="F69" s="36">
        <v>177</v>
      </c>
      <c r="G69" s="36"/>
      <c r="H69" s="36"/>
      <c r="I69" s="36"/>
      <c r="J69" s="36"/>
      <c r="K69" s="36"/>
      <c r="M69" s="21" t="s">
        <v>42</v>
      </c>
      <c r="N69" s="36">
        <v>370</v>
      </c>
      <c r="O69" s="32">
        <f t="shared" ref="O69:O101" si="10">IF(C69&gt;0,C69/$B69,"")</f>
        <v>0.86216216216216213</v>
      </c>
      <c r="P69" s="32">
        <f t="shared" ref="P69:P101" si="11">IF(D69&gt;0,D69/$B69,"")</f>
        <v>0.74864864864864866</v>
      </c>
      <c r="Q69" s="32">
        <f t="shared" ref="Q69:Q101" si="12">IF(E69&gt;0,E69/$B69,"")</f>
        <v>0.65405405405405403</v>
      </c>
      <c r="R69" s="32">
        <f t="shared" ref="R69:R101" si="13">IF(F69&gt;0,F69/$B69,"")</f>
        <v>0.47837837837837838</v>
      </c>
      <c r="S69" s="32" t="str">
        <f t="shared" ref="S69:S101" si="14">IF(G69&gt;0,G69/$B69,"")</f>
        <v/>
      </c>
      <c r="T69" s="32" t="str">
        <f t="shared" ref="T69:T101" si="15">IF(H69&gt;0,H69/$B69,"")</f>
        <v/>
      </c>
      <c r="U69" s="32" t="str">
        <f t="shared" ref="U69:U101" si="16">IF(I69&gt;0,I69/$B69,"")</f>
        <v/>
      </c>
      <c r="V69" s="32" t="str">
        <f t="shared" ref="V69:V101" si="17">IF(J69&gt;0,J69/$B69,"")</f>
        <v/>
      </c>
      <c r="W69" s="32" t="str">
        <f t="shared" ref="W69:W101" si="18">IF(K69&gt;0,K69/$B69,"")</f>
        <v/>
      </c>
    </row>
    <row r="70" spans="1:23" x14ac:dyDescent="0.25">
      <c r="A70" s="21" t="s">
        <v>43</v>
      </c>
      <c r="B70" s="36">
        <v>111</v>
      </c>
      <c r="C70" s="36">
        <v>96</v>
      </c>
      <c r="D70" s="36">
        <v>88</v>
      </c>
      <c r="E70" s="36">
        <v>82</v>
      </c>
      <c r="F70" s="36">
        <v>56</v>
      </c>
      <c r="G70" s="36"/>
      <c r="H70" s="36"/>
      <c r="I70" s="36"/>
      <c r="J70" s="36"/>
      <c r="K70" s="36"/>
      <c r="M70" s="21" t="s">
        <v>43</v>
      </c>
      <c r="N70" s="36">
        <v>111</v>
      </c>
      <c r="O70" s="32">
        <f t="shared" si="10"/>
        <v>0.86486486486486491</v>
      </c>
      <c r="P70" s="32">
        <f t="shared" si="11"/>
        <v>0.7927927927927928</v>
      </c>
      <c r="Q70" s="32">
        <f t="shared" si="12"/>
        <v>0.73873873873873874</v>
      </c>
      <c r="R70" s="32">
        <f t="shared" si="13"/>
        <v>0.50450450450450446</v>
      </c>
      <c r="S70" s="32" t="str">
        <f t="shared" si="14"/>
        <v/>
      </c>
      <c r="T70" s="32" t="str">
        <f t="shared" si="15"/>
        <v/>
      </c>
      <c r="U70" s="32" t="str">
        <f t="shared" si="16"/>
        <v/>
      </c>
      <c r="V70" s="32" t="str">
        <f t="shared" si="17"/>
        <v/>
      </c>
      <c r="W70" s="32" t="str">
        <f t="shared" si="18"/>
        <v/>
      </c>
    </row>
    <row r="71" spans="1:23" x14ac:dyDescent="0.25">
      <c r="A71" s="21" t="s">
        <v>44</v>
      </c>
      <c r="B71" s="36">
        <v>203</v>
      </c>
      <c r="C71" s="36">
        <v>158</v>
      </c>
      <c r="D71" s="36">
        <v>121</v>
      </c>
      <c r="E71" s="36">
        <v>103</v>
      </c>
      <c r="F71" s="36">
        <v>92</v>
      </c>
      <c r="G71" s="36"/>
      <c r="H71" s="36"/>
      <c r="I71" s="36"/>
      <c r="J71" s="36"/>
      <c r="K71" s="36"/>
      <c r="M71" s="21" t="s">
        <v>44</v>
      </c>
      <c r="N71" s="36">
        <v>203</v>
      </c>
      <c r="O71" s="32">
        <f t="shared" si="10"/>
        <v>0.77832512315270941</v>
      </c>
      <c r="P71" s="32">
        <f t="shared" si="11"/>
        <v>0.59605911330049266</v>
      </c>
      <c r="Q71" s="32">
        <f t="shared" si="12"/>
        <v>0.5073891625615764</v>
      </c>
      <c r="R71" s="32">
        <f t="shared" si="13"/>
        <v>0.45320197044334976</v>
      </c>
      <c r="S71" s="32" t="str">
        <f t="shared" si="14"/>
        <v/>
      </c>
      <c r="T71" s="32" t="str">
        <f t="shared" si="15"/>
        <v/>
      </c>
      <c r="U71" s="32" t="str">
        <f t="shared" si="16"/>
        <v/>
      </c>
      <c r="V71" s="32" t="str">
        <f t="shared" si="17"/>
        <v/>
      </c>
      <c r="W71" s="32" t="str">
        <f t="shared" si="18"/>
        <v/>
      </c>
    </row>
    <row r="72" spans="1:23" x14ac:dyDescent="0.25">
      <c r="A72" s="21" t="s">
        <v>46</v>
      </c>
      <c r="B72" s="36">
        <v>69</v>
      </c>
      <c r="C72" s="36">
        <v>51</v>
      </c>
      <c r="D72" s="36">
        <v>28</v>
      </c>
      <c r="E72" s="36">
        <v>24</v>
      </c>
      <c r="F72" s="36">
        <v>26</v>
      </c>
      <c r="G72" s="36"/>
      <c r="H72" s="36"/>
      <c r="I72" s="36"/>
      <c r="J72" s="36"/>
      <c r="K72" s="36"/>
      <c r="M72" s="21" t="s">
        <v>46</v>
      </c>
      <c r="N72" s="36">
        <v>69</v>
      </c>
      <c r="O72" s="32">
        <f t="shared" si="10"/>
        <v>0.73913043478260865</v>
      </c>
      <c r="P72" s="32">
        <f t="shared" si="11"/>
        <v>0.40579710144927539</v>
      </c>
      <c r="Q72" s="32">
        <f t="shared" si="12"/>
        <v>0.34782608695652173</v>
      </c>
      <c r="R72" s="32">
        <f t="shared" si="13"/>
        <v>0.37681159420289856</v>
      </c>
      <c r="S72" s="32" t="str">
        <f t="shared" si="14"/>
        <v/>
      </c>
      <c r="T72" s="32" t="str">
        <f t="shared" si="15"/>
        <v/>
      </c>
      <c r="U72" s="32" t="str">
        <f t="shared" si="16"/>
        <v/>
      </c>
      <c r="V72" s="32" t="str">
        <f t="shared" si="17"/>
        <v/>
      </c>
      <c r="W72" s="32" t="str">
        <f t="shared" si="18"/>
        <v/>
      </c>
    </row>
    <row r="73" spans="1:23" x14ac:dyDescent="0.25">
      <c r="A73" s="21" t="s">
        <v>47</v>
      </c>
      <c r="B73" s="36">
        <v>259</v>
      </c>
      <c r="C73" s="36">
        <v>208</v>
      </c>
      <c r="D73" s="36">
        <v>166</v>
      </c>
      <c r="E73" s="36">
        <v>150</v>
      </c>
      <c r="F73" s="36">
        <v>131</v>
      </c>
      <c r="G73" s="36"/>
      <c r="H73" s="36"/>
      <c r="I73" s="36"/>
      <c r="J73" s="36"/>
      <c r="K73" s="36"/>
      <c r="M73" s="21" t="s">
        <v>47</v>
      </c>
      <c r="N73" s="36">
        <v>259</v>
      </c>
      <c r="O73" s="40">
        <f t="shared" si="10"/>
        <v>0.80308880308880304</v>
      </c>
      <c r="P73" s="40">
        <f t="shared" si="11"/>
        <v>0.64092664092664098</v>
      </c>
      <c r="Q73" s="40">
        <f t="shared" si="12"/>
        <v>0.5791505791505791</v>
      </c>
      <c r="R73" s="40">
        <f t="shared" si="13"/>
        <v>0.50579150579150578</v>
      </c>
      <c r="S73" s="40" t="str">
        <f t="shared" si="14"/>
        <v/>
      </c>
      <c r="T73" s="40" t="str">
        <f t="shared" si="15"/>
        <v/>
      </c>
      <c r="U73" s="40" t="str">
        <f t="shared" si="16"/>
        <v/>
      </c>
      <c r="V73" s="40" t="str">
        <f t="shared" si="17"/>
        <v/>
      </c>
      <c r="W73" s="40" t="str">
        <f t="shared" si="18"/>
        <v/>
      </c>
    </row>
    <row r="74" spans="1:23" x14ac:dyDescent="0.25">
      <c r="A74" s="21" t="s">
        <v>48</v>
      </c>
      <c r="B74" s="36">
        <v>20</v>
      </c>
      <c r="C74" s="36">
        <v>17</v>
      </c>
      <c r="D74" s="36">
        <v>10</v>
      </c>
      <c r="E74" s="36">
        <v>8</v>
      </c>
      <c r="F74" s="36">
        <v>6</v>
      </c>
      <c r="G74" s="36"/>
      <c r="H74" s="36"/>
      <c r="I74" s="36"/>
      <c r="J74" s="36"/>
      <c r="K74" s="36"/>
      <c r="M74" s="21" t="s">
        <v>48</v>
      </c>
      <c r="N74" s="36">
        <v>20</v>
      </c>
      <c r="O74" s="32">
        <f t="shared" si="10"/>
        <v>0.85</v>
      </c>
      <c r="P74" s="32">
        <f t="shared" si="11"/>
        <v>0.5</v>
      </c>
      <c r="Q74" s="32">
        <f t="shared" si="12"/>
        <v>0.4</v>
      </c>
      <c r="R74" s="32">
        <f t="shared" si="13"/>
        <v>0.3</v>
      </c>
      <c r="S74" s="32" t="str">
        <f t="shared" si="14"/>
        <v/>
      </c>
      <c r="T74" s="32" t="str">
        <f t="shared" si="15"/>
        <v/>
      </c>
      <c r="U74" s="32" t="str">
        <f t="shared" si="16"/>
        <v/>
      </c>
      <c r="V74" s="32" t="str">
        <f t="shared" si="17"/>
        <v/>
      </c>
      <c r="W74" s="32" t="str">
        <f t="shared" si="18"/>
        <v/>
      </c>
    </row>
    <row r="75" spans="1:23" x14ac:dyDescent="0.25">
      <c r="A75" s="38">
        <v>2020</v>
      </c>
      <c r="B75" s="39">
        <v>2234</v>
      </c>
      <c r="C75" s="39">
        <v>1833</v>
      </c>
      <c r="D75" s="39">
        <v>1537</v>
      </c>
      <c r="E75" s="39">
        <v>1356</v>
      </c>
      <c r="F75" s="39"/>
      <c r="G75" s="39"/>
      <c r="H75" s="39"/>
      <c r="I75" s="39"/>
      <c r="J75" s="39"/>
      <c r="K75" s="39"/>
      <c r="M75" s="38">
        <v>2020</v>
      </c>
      <c r="N75" s="39">
        <v>2234</v>
      </c>
      <c r="O75" s="32">
        <f t="shared" si="10"/>
        <v>0.82050134288272158</v>
      </c>
      <c r="P75" s="32">
        <f t="shared" si="11"/>
        <v>0.68800358102059089</v>
      </c>
      <c r="Q75" s="32">
        <f t="shared" si="12"/>
        <v>0.60698299015219337</v>
      </c>
      <c r="R75" s="32" t="str">
        <f t="shared" si="13"/>
        <v/>
      </c>
      <c r="S75" s="32" t="str">
        <f t="shared" si="14"/>
        <v/>
      </c>
      <c r="T75" s="32" t="str">
        <f t="shared" si="15"/>
        <v/>
      </c>
      <c r="U75" s="32" t="str">
        <f t="shared" si="16"/>
        <v/>
      </c>
      <c r="V75" s="32" t="str">
        <f t="shared" si="17"/>
        <v/>
      </c>
      <c r="W75" s="32" t="str">
        <f t="shared" si="18"/>
        <v/>
      </c>
    </row>
    <row r="76" spans="1:23" x14ac:dyDescent="0.25">
      <c r="A76" s="21" t="s">
        <v>39</v>
      </c>
      <c r="B76" s="36">
        <v>463</v>
      </c>
      <c r="C76" s="36">
        <v>368</v>
      </c>
      <c r="D76" s="36">
        <v>296</v>
      </c>
      <c r="E76" s="36">
        <v>261</v>
      </c>
      <c r="F76" s="36"/>
      <c r="G76" s="36"/>
      <c r="H76" s="36"/>
      <c r="I76" s="36"/>
      <c r="J76" s="36"/>
      <c r="K76" s="36"/>
      <c r="M76" s="21" t="s">
        <v>39</v>
      </c>
      <c r="N76" s="36">
        <v>463</v>
      </c>
      <c r="O76" s="32">
        <f t="shared" si="10"/>
        <v>0.79481641468682507</v>
      </c>
      <c r="P76" s="32">
        <f t="shared" si="11"/>
        <v>0.63930885529157666</v>
      </c>
      <c r="Q76" s="32">
        <f t="shared" si="12"/>
        <v>0.56371490280777536</v>
      </c>
      <c r="R76" s="32" t="str">
        <f t="shared" si="13"/>
        <v/>
      </c>
      <c r="S76" s="32" t="str">
        <f t="shared" si="14"/>
        <v/>
      </c>
      <c r="T76" s="32" t="str">
        <f t="shared" si="15"/>
        <v/>
      </c>
      <c r="U76" s="32" t="str">
        <f t="shared" si="16"/>
        <v/>
      </c>
      <c r="V76" s="32" t="str">
        <f t="shared" si="17"/>
        <v/>
      </c>
      <c r="W76" s="32" t="str">
        <f t="shared" si="18"/>
        <v/>
      </c>
    </row>
    <row r="77" spans="1:23" x14ac:dyDescent="0.25">
      <c r="A77" s="21" t="s">
        <v>40</v>
      </c>
      <c r="B77" s="36">
        <v>71</v>
      </c>
      <c r="C77" s="36">
        <v>64</v>
      </c>
      <c r="D77" s="36">
        <v>56</v>
      </c>
      <c r="E77" s="36">
        <v>48</v>
      </c>
      <c r="F77" s="36"/>
      <c r="G77" s="36"/>
      <c r="H77" s="36"/>
      <c r="I77" s="36"/>
      <c r="J77" s="36"/>
      <c r="K77" s="36"/>
      <c r="M77" s="21" t="s">
        <v>40</v>
      </c>
      <c r="N77" s="36">
        <v>71</v>
      </c>
      <c r="O77" s="32">
        <f t="shared" si="10"/>
        <v>0.90140845070422537</v>
      </c>
      <c r="P77" s="32">
        <f t="shared" si="11"/>
        <v>0.78873239436619713</v>
      </c>
      <c r="Q77" s="32">
        <f t="shared" si="12"/>
        <v>0.676056338028169</v>
      </c>
      <c r="R77" s="32" t="str">
        <f t="shared" si="13"/>
        <v/>
      </c>
      <c r="S77" s="32" t="str">
        <f t="shared" si="14"/>
        <v/>
      </c>
      <c r="T77" s="32" t="str">
        <f t="shared" si="15"/>
        <v/>
      </c>
      <c r="U77" s="32" t="str">
        <f t="shared" si="16"/>
        <v/>
      </c>
      <c r="V77" s="32" t="str">
        <f t="shared" si="17"/>
        <v/>
      </c>
      <c r="W77" s="32" t="str">
        <f t="shared" si="18"/>
        <v/>
      </c>
    </row>
    <row r="78" spans="1:23" x14ac:dyDescent="0.25">
      <c r="A78" s="21" t="s">
        <v>41</v>
      </c>
      <c r="B78" s="36">
        <v>613</v>
      </c>
      <c r="C78" s="36">
        <v>549</v>
      </c>
      <c r="D78" s="36">
        <v>474</v>
      </c>
      <c r="E78" s="36">
        <v>426</v>
      </c>
      <c r="F78" s="36"/>
      <c r="G78" s="36"/>
      <c r="H78" s="36"/>
      <c r="I78" s="36"/>
      <c r="J78" s="36"/>
      <c r="K78" s="36"/>
      <c r="M78" s="21" t="s">
        <v>41</v>
      </c>
      <c r="N78" s="36">
        <v>613</v>
      </c>
      <c r="O78" s="32">
        <f t="shared" si="10"/>
        <v>0.89559543230016314</v>
      </c>
      <c r="P78" s="32">
        <f t="shared" si="11"/>
        <v>0.77324632952691685</v>
      </c>
      <c r="Q78" s="32">
        <f t="shared" si="12"/>
        <v>0.69494290375203915</v>
      </c>
      <c r="R78" s="32" t="str">
        <f t="shared" si="13"/>
        <v/>
      </c>
      <c r="S78" s="32" t="str">
        <f t="shared" si="14"/>
        <v/>
      </c>
      <c r="T78" s="32" t="str">
        <f t="shared" si="15"/>
        <v/>
      </c>
      <c r="U78" s="32" t="str">
        <f t="shared" si="16"/>
        <v/>
      </c>
      <c r="V78" s="32" t="str">
        <f t="shared" si="17"/>
        <v/>
      </c>
      <c r="W78" s="32" t="str">
        <f t="shared" si="18"/>
        <v/>
      </c>
    </row>
    <row r="79" spans="1:23" x14ac:dyDescent="0.25">
      <c r="A79" s="21" t="s">
        <v>42</v>
      </c>
      <c r="B79" s="36">
        <v>396</v>
      </c>
      <c r="C79" s="36">
        <v>334</v>
      </c>
      <c r="D79" s="36">
        <v>284</v>
      </c>
      <c r="E79" s="36">
        <v>249</v>
      </c>
      <c r="F79" s="36"/>
      <c r="G79" s="36"/>
      <c r="H79" s="36"/>
      <c r="I79" s="36"/>
      <c r="J79" s="36"/>
      <c r="K79" s="36"/>
      <c r="M79" s="21" t="s">
        <v>42</v>
      </c>
      <c r="N79" s="36">
        <v>396</v>
      </c>
      <c r="O79" s="32">
        <f t="shared" si="10"/>
        <v>0.84343434343434343</v>
      </c>
      <c r="P79" s="32">
        <f t="shared" si="11"/>
        <v>0.71717171717171713</v>
      </c>
      <c r="Q79" s="32">
        <f t="shared" si="12"/>
        <v>0.62878787878787878</v>
      </c>
      <c r="R79" s="32" t="str">
        <f t="shared" si="13"/>
        <v/>
      </c>
      <c r="S79" s="32" t="str">
        <f t="shared" si="14"/>
        <v/>
      </c>
      <c r="T79" s="32" t="str">
        <f t="shared" si="15"/>
        <v/>
      </c>
      <c r="U79" s="32" t="str">
        <f t="shared" si="16"/>
        <v/>
      </c>
      <c r="V79" s="32" t="str">
        <f t="shared" si="17"/>
        <v/>
      </c>
      <c r="W79" s="32" t="str">
        <f t="shared" si="18"/>
        <v/>
      </c>
    </row>
    <row r="80" spans="1:23" x14ac:dyDescent="0.25">
      <c r="A80" s="21" t="s">
        <v>43</v>
      </c>
      <c r="B80" s="36">
        <v>143</v>
      </c>
      <c r="C80" s="36">
        <v>122</v>
      </c>
      <c r="D80" s="36">
        <v>108</v>
      </c>
      <c r="E80" s="36">
        <v>95</v>
      </c>
      <c r="F80" s="36"/>
      <c r="G80" s="36"/>
      <c r="H80" s="36"/>
      <c r="I80" s="36"/>
      <c r="J80" s="36"/>
      <c r="K80" s="36"/>
      <c r="M80" s="21" t="s">
        <v>43</v>
      </c>
      <c r="N80" s="36">
        <v>143</v>
      </c>
      <c r="O80" s="32">
        <f t="shared" si="10"/>
        <v>0.85314685314685312</v>
      </c>
      <c r="P80" s="32">
        <f t="shared" si="11"/>
        <v>0.75524475524475521</v>
      </c>
      <c r="Q80" s="32">
        <f t="shared" si="12"/>
        <v>0.66433566433566438</v>
      </c>
      <c r="R80" s="32" t="str">
        <f t="shared" si="13"/>
        <v/>
      </c>
      <c r="S80" s="32" t="str">
        <f t="shared" si="14"/>
        <v/>
      </c>
      <c r="T80" s="32" t="str">
        <f t="shared" si="15"/>
        <v/>
      </c>
      <c r="U80" s="32" t="str">
        <f t="shared" si="16"/>
        <v/>
      </c>
      <c r="V80" s="32" t="str">
        <f t="shared" si="17"/>
        <v/>
      </c>
      <c r="W80" s="32" t="str">
        <f t="shared" si="18"/>
        <v/>
      </c>
    </row>
    <row r="81" spans="1:23" x14ac:dyDescent="0.25">
      <c r="A81" s="21" t="s">
        <v>44</v>
      </c>
      <c r="B81" s="36">
        <v>210</v>
      </c>
      <c r="C81" s="36">
        <v>147</v>
      </c>
      <c r="D81" s="36">
        <v>121</v>
      </c>
      <c r="E81" s="36">
        <v>102</v>
      </c>
      <c r="F81" s="36"/>
      <c r="G81" s="36"/>
      <c r="H81" s="36"/>
      <c r="I81" s="36"/>
      <c r="J81" s="36"/>
      <c r="K81" s="36"/>
      <c r="M81" s="21" t="s">
        <v>44</v>
      </c>
      <c r="N81" s="36">
        <v>210</v>
      </c>
      <c r="O81" s="32">
        <f t="shared" si="10"/>
        <v>0.7</v>
      </c>
      <c r="P81" s="32">
        <f t="shared" si="11"/>
        <v>0.57619047619047614</v>
      </c>
      <c r="Q81" s="32">
        <f t="shared" si="12"/>
        <v>0.48571428571428571</v>
      </c>
      <c r="R81" s="32" t="str">
        <f t="shared" si="13"/>
        <v/>
      </c>
      <c r="S81" s="32" t="str">
        <f t="shared" si="14"/>
        <v/>
      </c>
      <c r="T81" s="32" t="str">
        <f t="shared" si="15"/>
        <v/>
      </c>
      <c r="U81" s="32" t="str">
        <f t="shared" si="16"/>
        <v/>
      </c>
      <c r="V81" s="32" t="str">
        <f t="shared" si="17"/>
        <v/>
      </c>
      <c r="W81" s="32" t="str">
        <f t="shared" si="18"/>
        <v/>
      </c>
    </row>
    <row r="82" spans="1:23" x14ac:dyDescent="0.25">
      <c r="A82" s="21" t="s">
        <v>46</v>
      </c>
      <c r="B82" s="36">
        <v>90</v>
      </c>
      <c r="C82" s="36">
        <v>60</v>
      </c>
      <c r="D82" s="36">
        <v>43</v>
      </c>
      <c r="E82" s="36">
        <v>31</v>
      </c>
      <c r="F82" s="36"/>
      <c r="G82" s="36"/>
      <c r="H82" s="36"/>
      <c r="I82" s="36"/>
      <c r="J82" s="36"/>
      <c r="K82" s="36"/>
      <c r="M82" s="21" t="s">
        <v>46</v>
      </c>
      <c r="N82" s="36">
        <v>90</v>
      </c>
      <c r="O82" s="40">
        <f t="shared" si="10"/>
        <v>0.66666666666666663</v>
      </c>
      <c r="P82" s="40">
        <f t="shared" si="11"/>
        <v>0.4777777777777778</v>
      </c>
      <c r="Q82" s="40">
        <f t="shared" si="12"/>
        <v>0.34444444444444444</v>
      </c>
      <c r="R82" s="40" t="str">
        <f t="shared" si="13"/>
        <v/>
      </c>
      <c r="S82" s="40" t="str">
        <f t="shared" si="14"/>
        <v/>
      </c>
      <c r="T82" s="40" t="str">
        <f t="shared" si="15"/>
        <v/>
      </c>
      <c r="U82" s="40" t="str">
        <f t="shared" si="16"/>
        <v/>
      </c>
      <c r="V82" s="40" t="str">
        <f t="shared" si="17"/>
        <v/>
      </c>
      <c r="W82" s="40" t="str">
        <f t="shared" si="18"/>
        <v/>
      </c>
    </row>
    <row r="83" spans="1:23" x14ac:dyDescent="0.25">
      <c r="A83" s="21" t="s">
        <v>47</v>
      </c>
      <c r="B83" s="36">
        <v>248</v>
      </c>
      <c r="C83" s="36">
        <v>189</v>
      </c>
      <c r="D83" s="36">
        <v>155</v>
      </c>
      <c r="E83" s="36">
        <v>144</v>
      </c>
      <c r="F83" s="36"/>
      <c r="G83" s="36"/>
      <c r="H83" s="36"/>
      <c r="I83" s="36"/>
      <c r="J83" s="36"/>
      <c r="K83" s="36"/>
      <c r="M83" s="21" t="s">
        <v>47</v>
      </c>
      <c r="N83" s="36">
        <v>248</v>
      </c>
      <c r="O83" s="32">
        <f t="shared" si="10"/>
        <v>0.76209677419354838</v>
      </c>
      <c r="P83" s="32">
        <f t="shared" si="11"/>
        <v>0.625</v>
      </c>
      <c r="Q83" s="32">
        <f t="shared" si="12"/>
        <v>0.58064516129032262</v>
      </c>
      <c r="R83" s="32" t="str">
        <f t="shared" si="13"/>
        <v/>
      </c>
      <c r="S83" s="32" t="str">
        <f t="shared" si="14"/>
        <v/>
      </c>
      <c r="T83" s="32" t="str">
        <f t="shared" si="15"/>
        <v/>
      </c>
      <c r="U83" s="32" t="str">
        <f t="shared" si="16"/>
        <v/>
      </c>
      <c r="V83" s="32" t="str">
        <f t="shared" si="17"/>
        <v/>
      </c>
      <c r="W83" s="32" t="str">
        <f t="shared" si="18"/>
        <v/>
      </c>
    </row>
    <row r="84" spans="1:23" x14ac:dyDescent="0.25">
      <c r="A84" s="38">
        <v>2021</v>
      </c>
      <c r="B84" s="39">
        <v>2103</v>
      </c>
      <c r="C84" s="39">
        <v>1638</v>
      </c>
      <c r="D84" s="39">
        <v>1394</v>
      </c>
      <c r="E84" s="39"/>
      <c r="F84" s="39"/>
      <c r="G84" s="39"/>
      <c r="H84" s="39"/>
      <c r="I84" s="39"/>
      <c r="J84" s="39"/>
      <c r="K84" s="39"/>
      <c r="M84" s="38">
        <v>2021</v>
      </c>
      <c r="N84" s="39">
        <v>2103</v>
      </c>
      <c r="O84" s="32">
        <f t="shared" si="10"/>
        <v>0.77888730385164051</v>
      </c>
      <c r="P84" s="32">
        <f t="shared" si="11"/>
        <v>0.66286257727056586</v>
      </c>
      <c r="Q84" s="32" t="str">
        <f t="shared" si="12"/>
        <v/>
      </c>
      <c r="R84" s="32" t="str">
        <f t="shared" si="13"/>
        <v/>
      </c>
      <c r="S84" s="32" t="str">
        <f t="shared" si="14"/>
        <v/>
      </c>
      <c r="T84" s="32" t="str">
        <f t="shared" si="15"/>
        <v/>
      </c>
      <c r="U84" s="32" t="str">
        <f t="shared" si="16"/>
        <v/>
      </c>
      <c r="V84" s="32" t="str">
        <f t="shared" si="17"/>
        <v/>
      </c>
      <c r="W84" s="32" t="str">
        <f t="shared" si="18"/>
        <v/>
      </c>
    </row>
    <row r="85" spans="1:23" x14ac:dyDescent="0.25">
      <c r="A85" s="21" t="s">
        <v>39</v>
      </c>
      <c r="B85" s="36">
        <v>489</v>
      </c>
      <c r="C85" s="36">
        <v>361</v>
      </c>
      <c r="D85" s="36">
        <v>290</v>
      </c>
      <c r="E85" s="36"/>
      <c r="F85" s="36"/>
      <c r="G85" s="36"/>
      <c r="H85" s="36"/>
      <c r="I85" s="36"/>
      <c r="J85" s="36"/>
      <c r="K85" s="36"/>
      <c r="M85" s="21" t="s">
        <v>39</v>
      </c>
      <c r="N85" s="36">
        <v>489</v>
      </c>
      <c r="O85" s="32">
        <f t="shared" si="10"/>
        <v>0.73824130879345606</v>
      </c>
      <c r="P85" s="32">
        <f t="shared" si="11"/>
        <v>0.59304703476482623</v>
      </c>
      <c r="Q85" s="32" t="str">
        <f t="shared" si="12"/>
        <v/>
      </c>
      <c r="R85" s="32" t="str">
        <f t="shared" si="13"/>
        <v/>
      </c>
      <c r="S85" s="32" t="str">
        <f t="shared" si="14"/>
        <v/>
      </c>
      <c r="T85" s="32" t="str">
        <f t="shared" si="15"/>
        <v/>
      </c>
      <c r="U85" s="32" t="str">
        <f t="shared" si="16"/>
        <v/>
      </c>
      <c r="V85" s="32" t="str">
        <f t="shared" si="17"/>
        <v/>
      </c>
      <c r="W85" s="32" t="str">
        <f t="shared" si="18"/>
        <v/>
      </c>
    </row>
    <row r="86" spans="1:23" x14ac:dyDescent="0.25">
      <c r="A86" s="21" t="s">
        <v>40</v>
      </c>
      <c r="B86" s="36">
        <v>66</v>
      </c>
      <c r="C86" s="36">
        <v>60</v>
      </c>
      <c r="D86" s="36">
        <v>58</v>
      </c>
      <c r="E86" s="36"/>
      <c r="F86" s="36"/>
      <c r="G86" s="36"/>
      <c r="H86" s="36"/>
      <c r="I86" s="36"/>
      <c r="J86" s="36"/>
      <c r="K86" s="36"/>
      <c r="M86" s="21" t="s">
        <v>40</v>
      </c>
      <c r="N86" s="36">
        <v>66</v>
      </c>
      <c r="O86" s="32">
        <f t="shared" si="10"/>
        <v>0.90909090909090906</v>
      </c>
      <c r="P86" s="32">
        <f t="shared" si="11"/>
        <v>0.87878787878787878</v>
      </c>
      <c r="Q86" s="32" t="str">
        <f t="shared" si="12"/>
        <v/>
      </c>
      <c r="R86" s="32" t="str">
        <f t="shared" si="13"/>
        <v/>
      </c>
      <c r="S86" s="32" t="str">
        <f t="shared" si="14"/>
        <v/>
      </c>
      <c r="T86" s="32" t="str">
        <f t="shared" si="15"/>
        <v/>
      </c>
      <c r="U86" s="32" t="str">
        <f t="shared" si="16"/>
        <v/>
      </c>
      <c r="V86" s="32" t="str">
        <f t="shared" si="17"/>
        <v/>
      </c>
      <c r="W86" s="32" t="str">
        <f t="shared" si="18"/>
        <v/>
      </c>
    </row>
    <row r="87" spans="1:23" x14ac:dyDescent="0.25">
      <c r="A87" s="21" t="s">
        <v>41</v>
      </c>
      <c r="B87" s="36">
        <v>563</v>
      </c>
      <c r="C87" s="36">
        <v>468</v>
      </c>
      <c r="D87" s="36">
        <v>415</v>
      </c>
      <c r="E87" s="36"/>
      <c r="F87" s="36"/>
      <c r="G87" s="36"/>
      <c r="H87" s="36"/>
      <c r="I87" s="36"/>
      <c r="J87" s="36"/>
      <c r="K87" s="36"/>
      <c r="M87" s="21" t="s">
        <v>41</v>
      </c>
      <c r="N87" s="36">
        <v>563</v>
      </c>
      <c r="O87" s="32">
        <f t="shared" si="10"/>
        <v>0.8312611012433393</v>
      </c>
      <c r="P87" s="32">
        <f t="shared" si="11"/>
        <v>0.7371225577264654</v>
      </c>
      <c r="Q87" s="32" t="str">
        <f t="shared" si="12"/>
        <v/>
      </c>
      <c r="R87" s="32" t="str">
        <f t="shared" si="13"/>
        <v/>
      </c>
      <c r="S87" s="32" t="str">
        <f t="shared" si="14"/>
        <v/>
      </c>
      <c r="T87" s="32" t="str">
        <f t="shared" si="15"/>
        <v/>
      </c>
      <c r="U87" s="32" t="str">
        <f t="shared" si="16"/>
        <v/>
      </c>
      <c r="V87" s="32" t="str">
        <f t="shared" si="17"/>
        <v/>
      </c>
      <c r="W87" s="32" t="str">
        <f t="shared" si="18"/>
        <v/>
      </c>
    </row>
    <row r="88" spans="1:23" x14ac:dyDescent="0.25">
      <c r="A88" s="21" t="s">
        <v>42</v>
      </c>
      <c r="B88" s="36">
        <v>349</v>
      </c>
      <c r="C88" s="36">
        <v>270</v>
      </c>
      <c r="D88" s="36">
        <v>231</v>
      </c>
      <c r="E88" s="36"/>
      <c r="F88" s="36"/>
      <c r="G88" s="36"/>
      <c r="H88" s="36"/>
      <c r="I88" s="36"/>
      <c r="J88" s="36"/>
      <c r="K88" s="36"/>
      <c r="M88" s="21" t="s">
        <v>42</v>
      </c>
      <c r="N88" s="36">
        <v>349</v>
      </c>
      <c r="O88" s="32">
        <f t="shared" si="10"/>
        <v>0.77363896848137537</v>
      </c>
      <c r="P88" s="32">
        <f t="shared" si="11"/>
        <v>0.66189111747851004</v>
      </c>
      <c r="Q88" s="32" t="str">
        <f t="shared" si="12"/>
        <v/>
      </c>
      <c r="R88" s="32" t="str">
        <f t="shared" si="13"/>
        <v/>
      </c>
      <c r="S88" s="32" t="str">
        <f t="shared" si="14"/>
        <v/>
      </c>
      <c r="T88" s="32" t="str">
        <f t="shared" si="15"/>
        <v/>
      </c>
      <c r="U88" s="32" t="str">
        <f t="shared" si="16"/>
        <v/>
      </c>
      <c r="V88" s="32" t="str">
        <f t="shared" si="17"/>
        <v/>
      </c>
      <c r="W88" s="32" t="str">
        <f t="shared" si="18"/>
        <v/>
      </c>
    </row>
    <row r="89" spans="1:23" x14ac:dyDescent="0.25">
      <c r="A89" s="21" t="s">
        <v>43</v>
      </c>
      <c r="B89" s="36">
        <v>111</v>
      </c>
      <c r="C89" s="36">
        <v>79</v>
      </c>
      <c r="D89" s="36">
        <v>71</v>
      </c>
      <c r="E89" s="36"/>
      <c r="F89" s="36"/>
      <c r="G89" s="36"/>
      <c r="H89" s="36"/>
      <c r="I89" s="36"/>
      <c r="J89" s="36"/>
      <c r="K89" s="36"/>
      <c r="M89" s="21" t="s">
        <v>43</v>
      </c>
      <c r="N89" s="36">
        <v>111</v>
      </c>
      <c r="O89" s="32">
        <f t="shared" si="10"/>
        <v>0.71171171171171166</v>
      </c>
      <c r="P89" s="32">
        <f t="shared" si="11"/>
        <v>0.63963963963963966</v>
      </c>
      <c r="Q89" s="32" t="str">
        <f t="shared" si="12"/>
        <v/>
      </c>
      <c r="R89" s="32" t="str">
        <f t="shared" si="13"/>
        <v/>
      </c>
      <c r="S89" s="32" t="str">
        <f t="shared" si="14"/>
        <v/>
      </c>
      <c r="T89" s="32" t="str">
        <f t="shared" si="15"/>
        <v/>
      </c>
      <c r="U89" s="32" t="str">
        <f t="shared" si="16"/>
        <v/>
      </c>
      <c r="V89" s="32" t="str">
        <f t="shared" si="17"/>
        <v/>
      </c>
      <c r="W89" s="32" t="str">
        <f t="shared" si="18"/>
        <v/>
      </c>
    </row>
    <row r="90" spans="1:23" x14ac:dyDescent="0.25">
      <c r="A90" s="21" t="s">
        <v>44</v>
      </c>
      <c r="B90" s="36">
        <v>193</v>
      </c>
      <c r="C90" s="36">
        <v>147</v>
      </c>
      <c r="D90" s="36">
        <v>116</v>
      </c>
      <c r="E90" s="36"/>
      <c r="F90" s="36"/>
      <c r="G90" s="36"/>
      <c r="H90" s="36"/>
      <c r="I90" s="36"/>
      <c r="J90" s="36"/>
      <c r="K90" s="36"/>
      <c r="M90" s="21" t="s">
        <v>44</v>
      </c>
      <c r="N90" s="36">
        <v>193</v>
      </c>
      <c r="O90" s="32">
        <f t="shared" si="10"/>
        <v>0.76165803108808294</v>
      </c>
      <c r="P90" s="32">
        <f t="shared" si="11"/>
        <v>0.60103626943005184</v>
      </c>
      <c r="Q90" s="32" t="str">
        <f t="shared" si="12"/>
        <v/>
      </c>
      <c r="R90" s="32" t="str">
        <f t="shared" si="13"/>
        <v/>
      </c>
      <c r="S90" s="32" t="str">
        <f t="shared" si="14"/>
        <v/>
      </c>
      <c r="T90" s="32" t="str">
        <f t="shared" si="15"/>
        <v/>
      </c>
      <c r="U90" s="32" t="str">
        <f t="shared" si="16"/>
        <v/>
      </c>
      <c r="V90" s="32" t="str">
        <f t="shared" si="17"/>
        <v/>
      </c>
      <c r="W90" s="32" t="str">
        <f t="shared" si="18"/>
        <v/>
      </c>
    </row>
    <row r="91" spans="1:23" x14ac:dyDescent="0.25">
      <c r="A91" s="21" t="s">
        <v>46</v>
      </c>
      <c r="B91" s="36">
        <v>87</v>
      </c>
      <c r="C91" s="36">
        <v>61</v>
      </c>
      <c r="D91" s="36">
        <v>45</v>
      </c>
      <c r="E91" s="36"/>
      <c r="F91" s="36"/>
      <c r="G91" s="36"/>
      <c r="H91" s="36"/>
      <c r="I91" s="36"/>
      <c r="J91" s="36"/>
      <c r="K91" s="36"/>
      <c r="M91" s="21" t="s">
        <v>46</v>
      </c>
      <c r="N91" s="36">
        <v>87</v>
      </c>
      <c r="O91" s="32">
        <f t="shared" si="10"/>
        <v>0.70114942528735635</v>
      </c>
      <c r="P91" s="32">
        <f t="shared" si="11"/>
        <v>0.51724137931034486</v>
      </c>
      <c r="Q91" s="32" t="str">
        <f t="shared" si="12"/>
        <v/>
      </c>
      <c r="R91" s="32" t="str">
        <f t="shared" si="13"/>
        <v/>
      </c>
      <c r="S91" s="32" t="str">
        <f t="shared" si="14"/>
        <v/>
      </c>
      <c r="T91" s="32" t="str">
        <f t="shared" si="15"/>
        <v/>
      </c>
      <c r="U91" s="32" t="str">
        <f t="shared" si="16"/>
        <v/>
      </c>
      <c r="V91" s="32" t="str">
        <f t="shared" si="17"/>
        <v/>
      </c>
      <c r="W91" s="32" t="str">
        <f t="shared" si="18"/>
        <v/>
      </c>
    </row>
    <row r="92" spans="1:23" x14ac:dyDescent="0.25">
      <c r="A92" s="21" t="s">
        <v>47</v>
      </c>
      <c r="B92" s="36">
        <v>245</v>
      </c>
      <c r="C92" s="36">
        <v>192</v>
      </c>
      <c r="D92" s="36">
        <v>168</v>
      </c>
      <c r="E92" s="36"/>
      <c r="F92" s="36"/>
      <c r="G92" s="36"/>
      <c r="H92" s="36"/>
      <c r="I92" s="36"/>
      <c r="J92" s="36"/>
      <c r="K92" s="36"/>
      <c r="M92" s="21" t="s">
        <v>47</v>
      </c>
      <c r="N92" s="36">
        <v>245</v>
      </c>
      <c r="O92" s="32">
        <f t="shared" si="10"/>
        <v>0.78367346938775506</v>
      </c>
      <c r="P92" s="32">
        <f t="shared" si="11"/>
        <v>0.68571428571428572</v>
      </c>
      <c r="Q92" s="32" t="str">
        <f t="shared" si="12"/>
        <v/>
      </c>
      <c r="R92" s="32" t="str">
        <f t="shared" si="13"/>
        <v/>
      </c>
      <c r="S92" s="32" t="str">
        <f t="shared" si="14"/>
        <v/>
      </c>
      <c r="T92" s="32" t="str">
        <f t="shared" si="15"/>
        <v/>
      </c>
      <c r="U92" s="32" t="str">
        <f t="shared" si="16"/>
        <v/>
      </c>
      <c r="V92" s="32" t="str">
        <f t="shared" si="17"/>
        <v/>
      </c>
      <c r="W92" s="32" t="str">
        <f t="shared" si="18"/>
        <v/>
      </c>
    </row>
    <row r="93" spans="1:23" x14ac:dyDescent="0.25">
      <c r="A93" s="38">
        <v>2022</v>
      </c>
      <c r="B93" s="39">
        <v>1722</v>
      </c>
      <c r="C93" s="39">
        <v>1393</v>
      </c>
      <c r="D93" s="39"/>
      <c r="E93" s="39"/>
      <c r="F93" s="39"/>
      <c r="G93" s="39"/>
      <c r="H93" s="39"/>
      <c r="I93" s="39"/>
      <c r="J93" s="39"/>
      <c r="K93" s="39"/>
      <c r="M93" s="38">
        <v>2022</v>
      </c>
      <c r="N93" s="39">
        <v>1722</v>
      </c>
      <c r="O93" s="32">
        <f t="shared" si="10"/>
        <v>0.80894308943089432</v>
      </c>
      <c r="P93" s="32" t="str">
        <f t="shared" si="11"/>
        <v/>
      </c>
      <c r="Q93" s="32" t="str">
        <f t="shared" si="12"/>
        <v/>
      </c>
      <c r="R93" s="32" t="str">
        <f t="shared" si="13"/>
        <v/>
      </c>
      <c r="S93" s="32" t="str">
        <f t="shared" si="14"/>
        <v/>
      </c>
      <c r="T93" s="32" t="str">
        <f t="shared" si="15"/>
        <v/>
      </c>
      <c r="U93" s="32" t="str">
        <f t="shared" si="16"/>
        <v/>
      </c>
      <c r="V93" s="32" t="str">
        <f t="shared" si="17"/>
        <v/>
      </c>
      <c r="W93" s="32" t="str">
        <f t="shared" si="18"/>
        <v/>
      </c>
    </row>
    <row r="94" spans="1:23" x14ac:dyDescent="0.25">
      <c r="A94" s="21" t="s">
        <v>39</v>
      </c>
      <c r="B94" s="36">
        <v>440</v>
      </c>
      <c r="C94" s="36">
        <v>325</v>
      </c>
      <c r="D94" s="36"/>
      <c r="E94" s="36"/>
      <c r="F94" s="36"/>
      <c r="G94" s="36"/>
      <c r="H94" s="36"/>
      <c r="I94" s="36"/>
      <c r="J94" s="36"/>
      <c r="K94" s="36"/>
      <c r="M94" s="21" t="s">
        <v>39</v>
      </c>
      <c r="N94" s="36">
        <v>440</v>
      </c>
      <c r="O94" s="32">
        <f t="shared" si="10"/>
        <v>0.73863636363636365</v>
      </c>
      <c r="P94" s="32" t="str">
        <f t="shared" si="11"/>
        <v/>
      </c>
      <c r="Q94" s="32" t="str">
        <f t="shared" si="12"/>
        <v/>
      </c>
      <c r="R94" s="32" t="str">
        <f t="shared" si="13"/>
        <v/>
      </c>
      <c r="S94" s="32" t="str">
        <f t="shared" si="14"/>
        <v/>
      </c>
      <c r="T94" s="32" t="str">
        <f t="shared" si="15"/>
        <v/>
      </c>
      <c r="U94" s="32" t="str">
        <f t="shared" si="16"/>
        <v/>
      </c>
      <c r="V94" s="32" t="str">
        <f t="shared" si="17"/>
        <v/>
      </c>
      <c r="W94" s="32" t="str">
        <f t="shared" si="18"/>
        <v/>
      </c>
    </row>
    <row r="95" spans="1:23" x14ac:dyDescent="0.25">
      <c r="A95" s="21" t="s">
        <v>40</v>
      </c>
      <c r="B95" s="36">
        <v>68</v>
      </c>
      <c r="C95" s="36">
        <v>63</v>
      </c>
      <c r="D95" s="36"/>
      <c r="E95" s="36"/>
      <c r="F95" s="36"/>
      <c r="G95" s="36"/>
      <c r="H95" s="36"/>
      <c r="I95" s="36"/>
      <c r="J95" s="36"/>
      <c r="K95" s="36"/>
      <c r="M95" s="21" t="s">
        <v>40</v>
      </c>
      <c r="N95" s="36">
        <v>68</v>
      </c>
      <c r="O95" s="32">
        <f t="shared" si="10"/>
        <v>0.92647058823529416</v>
      </c>
      <c r="P95" s="32" t="str">
        <f t="shared" si="11"/>
        <v/>
      </c>
      <c r="Q95" s="32" t="str">
        <f t="shared" si="12"/>
        <v/>
      </c>
      <c r="R95" s="32" t="str">
        <f t="shared" si="13"/>
        <v/>
      </c>
      <c r="S95" s="32" t="str">
        <f t="shared" si="14"/>
        <v/>
      </c>
      <c r="T95" s="32" t="str">
        <f t="shared" si="15"/>
        <v/>
      </c>
      <c r="U95" s="32" t="str">
        <f t="shared" si="16"/>
        <v/>
      </c>
      <c r="V95" s="32" t="str">
        <f t="shared" si="17"/>
        <v/>
      </c>
      <c r="W95" s="32" t="str">
        <f t="shared" si="18"/>
        <v/>
      </c>
    </row>
    <row r="96" spans="1:23" x14ac:dyDescent="0.25">
      <c r="A96" s="21" t="s">
        <v>41</v>
      </c>
      <c r="B96" s="36">
        <v>415</v>
      </c>
      <c r="C96" s="36">
        <v>366</v>
      </c>
      <c r="D96" s="36"/>
      <c r="E96" s="36"/>
      <c r="F96" s="36"/>
      <c r="G96" s="36"/>
      <c r="H96" s="36"/>
      <c r="I96" s="36"/>
      <c r="J96" s="36"/>
      <c r="K96" s="36"/>
      <c r="M96" s="21" t="s">
        <v>41</v>
      </c>
      <c r="N96" s="36">
        <v>415</v>
      </c>
      <c r="O96" s="32">
        <f t="shared" si="10"/>
        <v>0.88192771084337351</v>
      </c>
      <c r="P96" s="32" t="str">
        <f t="shared" si="11"/>
        <v/>
      </c>
      <c r="Q96" s="32" t="str">
        <f t="shared" si="12"/>
        <v/>
      </c>
      <c r="R96" s="32" t="str">
        <f t="shared" si="13"/>
        <v/>
      </c>
      <c r="S96" s="32" t="str">
        <f t="shared" si="14"/>
        <v/>
      </c>
      <c r="T96" s="32" t="str">
        <f t="shared" si="15"/>
        <v/>
      </c>
      <c r="U96" s="32" t="str">
        <f t="shared" si="16"/>
        <v/>
      </c>
      <c r="V96" s="32" t="str">
        <f t="shared" si="17"/>
        <v/>
      </c>
      <c r="W96" s="32" t="str">
        <f t="shared" si="18"/>
        <v/>
      </c>
    </row>
    <row r="97" spans="1:23" x14ac:dyDescent="0.25">
      <c r="A97" s="21" t="s">
        <v>42</v>
      </c>
      <c r="B97" s="36">
        <v>311</v>
      </c>
      <c r="C97" s="36">
        <v>240</v>
      </c>
      <c r="D97" s="36"/>
      <c r="E97" s="36"/>
      <c r="F97" s="36"/>
      <c r="G97" s="36"/>
      <c r="H97" s="36"/>
      <c r="I97" s="36"/>
      <c r="J97" s="36"/>
      <c r="K97" s="36"/>
      <c r="M97" s="21" t="s">
        <v>42</v>
      </c>
      <c r="N97" s="36">
        <v>311</v>
      </c>
      <c r="O97" s="32">
        <f t="shared" si="10"/>
        <v>0.77170418006430863</v>
      </c>
      <c r="P97" s="32" t="str">
        <f t="shared" si="11"/>
        <v/>
      </c>
      <c r="Q97" s="32" t="str">
        <f t="shared" si="12"/>
        <v/>
      </c>
      <c r="R97" s="32" t="str">
        <f t="shared" si="13"/>
        <v/>
      </c>
      <c r="S97" s="32" t="str">
        <f t="shared" si="14"/>
        <v/>
      </c>
      <c r="T97" s="32" t="str">
        <f t="shared" si="15"/>
        <v/>
      </c>
      <c r="U97" s="32" t="str">
        <f t="shared" si="16"/>
        <v/>
      </c>
      <c r="V97" s="32" t="str">
        <f t="shared" si="17"/>
        <v/>
      </c>
      <c r="W97" s="32" t="str">
        <f t="shared" si="18"/>
        <v/>
      </c>
    </row>
    <row r="98" spans="1:23" x14ac:dyDescent="0.25">
      <c r="A98" s="21" t="s">
        <v>49</v>
      </c>
      <c r="B98" s="36">
        <v>94</v>
      </c>
      <c r="C98" s="36">
        <v>85</v>
      </c>
      <c r="D98" s="36"/>
      <c r="E98" s="36"/>
      <c r="F98" s="36"/>
      <c r="G98" s="36"/>
      <c r="H98" s="36"/>
      <c r="I98" s="36"/>
      <c r="J98" s="36"/>
      <c r="K98" s="36"/>
      <c r="M98" s="21" t="s">
        <v>49</v>
      </c>
      <c r="N98" s="36">
        <v>94</v>
      </c>
      <c r="O98" s="32">
        <f t="shared" si="10"/>
        <v>0.9042553191489362</v>
      </c>
      <c r="P98" s="32" t="str">
        <f t="shared" si="11"/>
        <v/>
      </c>
      <c r="Q98" s="32" t="str">
        <f t="shared" si="12"/>
        <v/>
      </c>
      <c r="R98" s="32" t="str">
        <f t="shared" si="13"/>
        <v/>
      </c>
      <c r="S98" s="32" t="str">
        <f t="shared" si="14"/>
        <v/>
      </c>
      <c r="T98" s="32" t="str">
        <f t="shared" si="15"/>
        <v/>
      </c>
      <c r="U98" s="32" t="str">
        <f t="shared" si="16"/>
        <v/>
      </c>
      <c r="V98" s="32" t="str">
        <f t="shared" si="17"/>
        <v/>
      </c>
      <c r="W98" s="32" t="str">
        <f t="shared" si="18"/>
        <v/>
      </c>
    </row>
    <row r="99" spans="1:23" x14ac:dyDescent="0.25">
      <c r="A99" s="21" t="s">
        <v>44</v>
      </c>
      <c r="B99" s="36">
        <v>138</v>
      </c>
      <c r="C99" s="36">
        <v>104</v>
      </c>
      <c r="D99" s="36"/>
      <c r="E99" s="36"/>
      <c r="F99" s="36"/>
      <c r="G99" s="36"/>
      <c r="H99" s="36"/>
      <c r="I99" s="36"/>
      <c r="J99" s="36"/>
      <c r="K99" s="36"/>
      <c r="M99" s="21" t="s">
        <v>44</v>
      </c>
      <c r="N99" s="36">
        <v>138</v>
      </c>
      <c r="O99" s="32">
        <f t="shared" si="10"/>
        <v>0.75362318840579712</v>
      </c>
      <c r="P99" s="32" t="str">
        <f t="shared" si="11"/>
        <v/>
      </c>
      <c r="Q99" s="32" t="str">
        <f t="shared" si="12"/>
        <v/>
      </c>
      <c r="R99" s="32" t="str">
        <f t="shared" si="13"/>
        <v/>
      </c>
      <c r="S99" s="32" t="str">
        <f t="shared" si="14"/>
        <v/>
      </c>
      <c r="T99" s="32" t="str">
        <f t="shared" si="15"/>
        <v/>
      </c>
      <c r="U99" s="32" t="str">
        <f t="shared" si="16"/>
        <v/>
      </c>
      <c r="V99" s="32" t="str">
        <f t="shared" si="17"/>
        <v/>
      </c>
      <c r="W99" s="32" t="str">
        <f t="shared" si="18"/>
        <v/>
      </c>
    </row>
    <row r="100" spans="1:23" x14ac:dyDescent="0.25">
      <c r="A100" s="21" t="s">
        <v>46</v>
      </c>
      <c r="B100" s="36">
        <v>60</v>
      </c>
      <c r="C100" s="36">
        <v>48</v>
      </c>
      <c r="D100" s="36"/>
      <c r="E100" s="36"/>
      <c r="F100" s="36"/>
      <c r="G100" s="36"/>
      <c r="H100" s="36"/>
      <c r="I100" s="36"/>
      <c r="J100" s="36"/>
      <c r="K100" s="36"/>
      <c r="M100" s="21" t="s">
        <v>46</v>
      </c>
      <c r="N100" s="36">
        <v>60</v>
      </c>
      <c r="O100" s="32">
        <f t="shared" si="10"/>
        <v>0.8</v>
      </c>
      <c r="P100" s="32" t="str">
        <f t="shared" si="11"/>
        <v/>
      </c>
      <c r="Q100" s="32" t="str">
        <f t="shared" si="12"/>
        <v/>
      </c>
      <c r="R100" s="32" t="str">
        <f t="shared" si="13"/>
        <v/>
      </c>
      <c r="S100" s="32" t="str">
        <f t="shared" si="14"/>
        <v/>
      </c>
      <c r="T100" s="32" t="str">
        <f t="shared" si="15"/>
        <v/>
      </c>
      <c r="U100" s="32" t="str">
        <f t="shared" si="16"/>
        <v/>
      </c>
      <c r="V100" s="32" t="str">
        <f t="shared" si="17"/>
        <v/>
      </c>
      <c r="W100" s="32" t="str">
        <f t="shared" si="18"/>
        <v/>
      </c>
    </row>
    <row r="101" spans="1:23" x14ac:dyDescent="0.25">
      <c r="A101" s="21" t="s">
        <v>47</v>
      </c>
      <c r="B101" s="36">
        <v>196</v>
      </c>
      <c r="C101" s="36">
        <v>162</v>
      </c>
      <c r="D101" s="36"/>
      <c r="E101" s="36"/>
      <c r="F101" s="36"/>
      <c r="G101" s="36"/>
      <c r="H101" s="36"/>
      <c r="I101" s="36"/>
      <c r="J101" s="36"/>
      <c r="K101" s="36"/>
      <c r="M101" s="21" t="s">
        <v>47</v>
      </c>
      <c r="N101" s="36">
        <v>196</v>
      </c>
      <c r="O101" s="32">
        <f t="shared" si="10"/>
        <v>0.82653061224489799</v>
      </c>
      <c r="P101" s="32" t="str">
        <f t="shared" si="11"/>
        <v/>
      </c>
      <c r="Q101" s="32" t="str">
        <f t="shared" si="12"/>
        <v/>
      </c>
      <c r="R101" s="32" t="str">
        <f t="shared" si="13"/>
        <v/>
      </c>
      <c r="S101" s="32" t="str">
        <f t="shared" si="14"/>
        <v/>
      </c>
      <c r="T101" s="32" t="str">
        <f t="shared" si="15"/>
        <v/>
      </c>
      <c r="U101" s="32" t="str">
        <f t="shared" si="16"/>
        <v/>
      </c>
      <c r="V101" s="32" t="str">
        <f t="shared" si="17"/>
        <v/>
      </c>
      <c r="W101" s="32" t="str">
        <f t="shared" si="18"/>
        <v/>
      </c>
    </row>
    <row r="102" spans="1:23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ColWidth="9.140625" defaultRowHeight="15" x14ac:dyDescent="0.25"/>
  <cols>
    <col min="1" max="1" width="6.42578125" style="11" bestFit="1" customWidth="1"/>
    <col min="2" max="10" width="8" style="11" bestFit="1" customWidth="1"/>
    <col min="11" max="11" width="9.140625" style="11"/>
    <col min="12" max="12" width="6.42578125" style="11" bestFit="1" customWidth="1"/>
    <col min="13" max="13" width="7" style="11" bestFit="1" customWidth="1"/>
    <col min="14" max="21" width="8" style="11" bestFit="1" customWidth="1"/>
    <col min="22" max="16384" width="9.140625" style="11"/>
  </cols>
  <sheetData>
    <row r="1" spans="1:21" ht="18.75" x14ac:dyDescent="0.25">
      <c r="A1" s="52" t="s">
        <v>26</v>
      </c>
      <c r="B1" s="52"/>
      <c r="C1" s="54" t="str">
        <f>Contenido!B14</f>
        <v>Graduación SUBGRADUADA - Recinto</v>
      </c>
      <c r="D1" s="54"/>
      <c r="E1" s="54"/>
      <c r="F1" s="54"/>
      <c r="G1" s="54"/>
      <c r="H1" s="54"/>
      <c r="I1" s="48"/>
      <c r="J1" s="48"/>
      <c r="K1" s="48"/>
      <c r="L1" s="22" t="s">
        <v>27</v>
      </c>
    </row>
    <row r="3" spans="1:21" s="34" customFormat="1" ht="33.75" x14ac:dyDescent="0.25">
      <c r="A3" s="24" t="s">
        <v>28</v>
      </c>
      <c r="B3" s="24" t="s">
        <v>29</v>
      </c>
      <c r="C3" s="24" t="s">
        <v>50</v>
      </c>
      <c r="D3" s="24" t="s">
        <v>51</v>
      </c>
      <c r="E3" s="24" t="s">
        <v>52</v>
      </c>
      <c r="F3" s="24" t="s">
        <v>53</v>
      </c>
      <c r="G3" s="24" t="s">
        <v>54</v>
      </c>
      <c r="H3" s="24" t="s">
        <v>55</v>
      </c>
      <c r="I3" s="24" t="s">
        <v>56</v>
      </c>
      <c r="J3" s="24" t="s">
        <v>57</v>
      </c>
      <c r="L3" s="24" t="s">
        <v>28</v>
      </c>
      <c r="M3" s="24" t="s">
        <v>28</v>
      </c>
      <c r="N3" s="24" t="s">
        <v>50</v>
      </c>
      <c r="O3" s="24" t="s">
        <v>51</v>
      </c>
      <c r="P3" s="24" t="s">
        <v>52</v>
      </c>
      <c r="Q3" s="24" t="s">
        <v>53</v>
      </c>
      <c r="R3" s="24" t="s">
        <v>54</v>
      </c>
      <c r="S3" s="24" t="s">
        <v>55</v>
      </c>
      <c r="T3" s="24" t="s">
        <v>56</v>
      </c>
      <c r="U3" s="24" t="s">
        <v>57</v>
      </c>
    </row>
    <row r="4" spans="1:21" x14ac:dyDescent="0.25">
      <c r="A4" s="34">
        <v>2012</v>
      </c>
      <c r="B4" s="36">
        <v>1985</v>
      </c>
      <c r="C4" s="36">
        <v>12</v>
      </c>
      <c r="D4" s="36">
        <v>297</v>
      </c>
      <c r="E4" s="36">
        <v>845</v>
      </c>
      <c r="F4" s="36">
        <v>1188</v>
      </c>
      <c r="G4" s="36">
        <v>1250</v>
      </c>
      <c r="H4" s="36">
        <v>1268</v>
      </c>
      <c r="I4" s="36">
        <v>1278</v>
      </c>
      <c r="J4" s="36">
        <v>1286</v>
      </c>
      <c r="L4" s="34">
        <v>2012</v>
      </c>
      <c r="M4" s="36">
        <v>1985</v>
      </c>
      <c r="N4" s="32">
        <f>IF(C4&gt;0,C4/$B4,"")</f>
        <v>6.0453400503778336E-3</v>
      </c>
      <c r="O4" s="32">
        <f t="shared" ref="O4:U4" si="0">IF(D4&gt;0,D4/$B4,"")</f>
        <v>0.14962216624685137</v>
      </c>
      <c r="P4" s="32">
        <f t="shared" si="0"/>
        <v>0.4256926952141058</v>
      </c>
      <c r="Q4" s="32">
        <f t="shared" si="0"/>
        <v>0.59848866498740549</v>
      </c>
      <c r="R4" s="32">
        <f t="shared" si="0"/>
        <v>0.62972292191435764</v>
      </c>
      <c r="S4" s="32">
        <f t="shared" si="0"/>
        <v>0.63879093198992443</v>
      </c>
      <c r="T4" s="32">
        <f t="shared" si="0"/>
        <v>0.64382871536523933</v>
      </c>
      <c r="U4" s="32">
        <f t="shared" si="0"/>
        <v>0.64785894206549122</v>
      </c>
    </row>
    <row r="5" spans="1:21" x14ac:dyDescent="0.25">
      <c r="A5" s="34">
        <v>2013</v>
      </c>
      <c r="B5" s="36">
        <v>2205</v>
      </c>
      <c r="C5" s="36">
        <v>9</v>
      </c>
      <c r="D5" s="36">
        <v>232</v>
      </c>
      <c r="E5" s="36">
        <v>993</v>
      </c>
      <c r="F5" s="36">
        <v>1282</v>
      </c>
      <c r="G5" s="36">
        <v>1355</v>
      </c>
      <c r="H5" s="36">
        <v>1378</v>
      </c>
      <c r="I5" s="36">
        <v>1385</v>
      </c>
      <c r="J5" s="36"/>
      <c r="L5" s="34">
        <v>2013</v>
      </c>
      <c r="M5" s="36">
        <v>2205</v>
      </c>
      <c r="N5" s="32">
        <f t="shared" ref="N5:N9" si="1">IF(C5&gt;0,C5/$B5,"")</f>
        <v>4.0816326530612249E-3</v>
      </c>
      <c r="O5" s="32">
        <f t="shared" ref="O5:O9" si="2">IF(D5&gt;0,D5/$B5,"")</f>
        <v>0.10521541950113379</v>
      </c>
      <c r="P5" s="32">
        <f t="shared" ref="P5:P9" si="3">IF(E5&gt;0,E5/$B5,"")</f>
        <v>0.45034013605442175</v>
      </c>
      <c r="Q5" s="32">
        <f t="shared" ref="Q5:Q9" si="4">IF(F5&gt;0,F5/$B5,"")</f>
        <v>0.58140589569160994</v>
      </c>
      <c r="R5" s="32">
        <f t="shared" ref="R5:R9" si="5">IF(G5&gt;0,G5/$B5,"")</f>
        <v>0.61451247165532885</v>
      </c>
      <c r="S5" s="32">
        <f t="shared" ref="S5:S9" si="6">IF(H5&gt;0,H5/$B5,"")</f>
        <v>0.62494331065759634</v>
      </c>
      <c r="T5" s="32">
        <f t="shared" ref="T5:T9" si="7">IF(I5&gt;0,I5/$B5,"")</f>
        <v>0.6281179138321995</v>
      </c>
      <c r="U5" s="32" t="str">
        <f t="shared" ref="U5:U9" si="8">IF(J5&gt;0,J5/$B5,"")</f>
        <v/>
      </c>
    </row>
    <row r="6" spans="1:21" x14ac:dyDescent="0.25">
      <c r="A6" s="34">
        <v>2014</v>
      </c>
      <c r="B6" s="36">
        <v>2270</v>
      </c>
      <c r="C6" s="36">
        <v>6</v>
      </c>
      <c r="D6" s="36">
        <v>393</v>
      </c>
      <c r="E6" s="36">
        <v>1018</v>
      </c>
      <c r="F6" s="36">
        <v>1260</v>
      </c>
      <c r="G6" s="36">
        <v>1320</v>
      </c>
      <c r="H6" s="36">
        <v>1336</v>
      </c>
      <c r="I6" s="36">
        <v>1353</v>
      </c>
      <c r="J6" s="36"/>
      <c r="L6" s="34">
        <v>2014</v>
      </c>
      <c r="M6" s="36">
        <v>2270</v>
      </c>
      <c r="N6" s="32">
        <f t="shared" si="1"/>
        <v>2.6431718061674008E-3</v>
      </c>
      <c r="O6" s="32">
        <f t="shared" si="2"/>
        <v>0.17312775330396477</v>
      </c>
      <c r="P6" s="32">
        <f t="shared" si="3"/>
        <v>0.44845814977973569</v>
      </c>
      <c r="Q6" s="32">
        <f t="shared" si="4"/>
        <v>0.55506607929515417</v>
      </c>
      <c r="R6" s="32">
        <f t="shared" si="5"/>
        <v>0.58149779735682816</v>
      </c>
      <c r="S6" s="32">
        <f t="shared" si="6"/>
        <v>0.58854625550660788</v>
      </c>
      <c r="T6" s="32">
        <f t="shared" si="7"/>
        <v>0.59603524229074889</v>
      </c>
      <c r="U6" s="32" t="str">
        <f t="shared" si="8"/>
        <v/>
      </c>
    </row>
    <row r="7" spans="1:21" x14ac:dyDescent="0.25">
      <c r="A7" s="34">
        <v>2015</v>
      </c>
      <c r="B7" s="36">
        <v>2612</v>
      </c>
      <c r="C7" s="36">
        <v>10</v>
      </c>
      <c r="D7" s="36">
        <v>423</v>
      </c>
      <c r="E7" s="36">
        <v>1133</v>
      </c>
      <c r="F7" s="36">
        <v>1361</v>
      </c>
      <c r="G7" s="36">
        <v>1414</v>
      </c>
      <c r="H7" s="36">
        <v>1438</v>
      </c>
      <c r="I7" s="36"/>
      <c r="J7" s="36"/>
      <c r="L7" s="34">
        <v>2015</v>
      </c>
      <c r="M7" s="36">
        <v>2612</v>
      </c>
      <c r="N7" s="32">
        <f t="shared" si="1"/>
        <v>3.8284839203675345E-3</v>
      </c>
      <c r="O7" s="32">
        <f t="shared" si="2"/>
        <v>0.16194486983154671</v>
      </c>
      <c r="P7" s="32">
        <f t="shared" si="3"/>
        <v>0.43376722817764163</v>
      </c>
      <c r="Q7" s="32">
        <f t="shared" si="4"/>
        <v>0.52105666156202146</v>
      </c>
      <c r="R7" s="32">
        <f t="shared" si="5"/>
        <v>0.54134762633996936</v>
      </c>
      <c r="S7" s="32">
        <f t="shared" si="6"/>
        <v>0.55053598774885149</v>
      </c>
      <c r="T7" s="32" t="str">
        <f t="shared" si="7"/>
        <v/>
      </c>
      <c r="U7" s="32" t="str">
        <f t="shared" si="8"/>
        <v/>
      </c>
    </row>
    <row r="8" spans="1:21" x14ac:dyDescent="0.25">
      <c r="A8" s="34">
        <v>2016</v>
      </c>
      <c r="B8" s="36">
        <v>2686</v>
      </c>
      <c r="C8" s="36">
        <v>6</v>
      </c>
      <c r="D8" s="36">
        <v>413</v>
      </c>
      <c r="E8" s="36">
        <v>1084</v>
      </c>
      <c r="F8" s="36">
        <v>1284</v>
      </c>
      <c r="G8" s="36">
        <v>1352</v>
      </c>
      <c r="H8" s="36"/>
      <c r="I8" s="36"/>
      <c r="J8" s="36"/>
      <c r="L8" s="34">
        <v>2016</v>
      </c>
      <c r="M8" s="36">
        <v>2686</v>
      </c>
      <c r="N8" s="32">
        <f t="shared" si="1"/>
        <v>2.2338049143708115E-3</v>
      </c>
      <c r="O8" s="32">
        <f t="shared" si="2"/>
        <v>0.15376023827252419</v>
      </c>
      <c r="P8" s="32">
        <f t="shared" si="3"/>
        <v>0.40357408786299331</v>
      </c>
      <c r="Q8" s="32">
        <f t="shared" si="4"/>
        <v>0.47803425167535368</v>
      </c>
      <c r="R8" s="32">
        <f t="shared" si="5"/>
        <v>0.50335070737155618</v>
      </c>
      <c r="S8" s="32" t="str">
        <f t="shared" si="6"/>
        <v/>
      </c>
      <c r="T8" s="32" t="str">
        <f t="shared" si="7"/>
        <v/>
      </c>
      <c r="U8" s="32" t="str">
        <f t="shared" si="8"/>
        <v/>
      </c>
    </row>
    <row r="9" spans="1:21" x14ac:dyDescent="0.25">
      <c r="A9" s="34">
        <v>2017</v>
      </c>
      <c r="B9" s="36">
        <v>2113</v>
      </c>
      <c r="C9" s="36">
        <v>12</v>
      </c>
      <c r="D9" s="36">
        <v>413</v>
      </c>
      <c r="E9" s="36">
        <v>879</v>
      </c>
      <c r="F9" s="36">
        <v>1109</v>
      </c>
      <c r="G9" s="36"/>
      <c r="H9" s="36"/>
      <c r="I9" s="36"/>
      <c r="J9" s="36"/>
      <c r="L9" s="34">
        <v>2017</v>
      </c>
      <c r="M9" s="36">
        <v>2113</v>
      </c>
      <c r="N9" s="32">
        <f t="shared" si="1"/>
        <v>5.6791292001893041E-3</v>
      </c>
      <c r="O9" s="32">
        <f t="shared" si="2"/>
        <v>0.19545669663984855</v>
      </c>
      <c r="P9" s="32">
        <f t="shared" si="3"/>
        <v>0.41599621391386654</v>
      </c>
      <c r="Q9" s="32">
        <f t="shared" si="4"/>
        <v>0.52484619025082824</v>
      </c>
      <c r="R9" s="32" t="str">
        <f t="shared" si="5"/>
        <v/>
      </c>
      <c r="S9" s="32" t="str">
        <f t="shared" si="6"/>
        <v/>
      </c>
      <c r="T9" s="32" t="str">
        <f t="shared" si="7"/>
        <v/>
      </c>
      <c r="U9" s="32" t="str">
        <f t="shared" si="8"/>
        <v/>
      </c>
    </row>
    <row r="10" spans="1:21" x14ac:dyDescent="0.25">
      <c r="A10" s="34">
        <v>2018</v>
      </c>
      <c r="B10" s="36">
        <v>2129</v>
      </c>
      <c r="C10" s="36">
        <v>17</v>
      </c>
      <c r="D10" s="36">
        <v>239</v>
      </c>
      <c r="E10" s="36">
        <v>803</v>
      </c>
      <c r="F10" s="36"/>
      <c r="G10" s="36"/>
      <c r="H10" s="36"/>
      <c r="I10" s="36"/>
      <c r="J10" s="36"/>
      <c r="L10" s="34">
        <v>2018</v>
      </c>
      <c r="M10" s="36">
        <v>2129</v>
      </c>
      <c r="N10" s="32">
        <f t="shared" ref="N10:N13" si="9">IF(C10&gt;0,C10/$B10,"")</f>
        <v>7.984969469234382E-3</v>
      </c>
      <c r="O10" s="32">
        <f t="shared" ref="O10:O13" si="10">IF(D10&gt;0,D10/$B10,"")</f>
        <v>0.11225927665570691</v>
      </c>
      <c r="P10" s="32">
        <f t="shared" ref="P10:P13" si="11">IF(E10&gt;0,E10/$B10,"")</f>
        <v>0.3771723813997182</v>
      </c>
      <c r="Q10" s="32" t="str">
        <f t="shared" ref="Q10:Q13" si="12">IF(F10&gt;0,F10/$B10,"")</f>
        <v/>
      </c>
      <c r="R10" s="32" t="str">
        <f t="shared" ref="R10:R13" si="13">IF(G10&gt;0,G10/$B10,"")</f>
        <v/>
      </c>
      <c r="S10" s="32" t="str">
        <f t="shared" ref="S10:S13" si="14">IF(H10&gt;0,H10/$B10,"")</f>
        <v/>
      </c>
      <c r="T10" s="32" t="str">
        <f t="shared" ref="T10:T13" si="15">IF(I10&gt;0,I10/$B10,"")</f>
        <v/>
      </c>
      <c r="U10" s="32" t="str">
        <f t="shared" ref="U10:U13" si="16">IF(J10&gt;0,J10/$B10,"")</f>
        <v/>
      </c>
    </row>
    <row r="11" spans="1:21" x14ac:dyDescent="0.25">
      <c r="A11" s="34">
        <v>2019</v>
      </c>
      <c r="B11" s="36">
        <v>2175</v>
      </c>
      <c r="C11" s="36">
        <v>4</v>
      </c>
      <c r="D11" s="36">
        <v>202</v>
      </c>
      <c r="E11" s="36"/>
      <c r="F11" s="36"/>
      <c r="G11" s="36"/>
      <c r="H11" s="36"/>
      <c r="I11" s="36"/>
      <c r="J11" s="36"/>
      <c r="L11" s="34">
        <v>2019</v>
      </c>
      <c r="M11" s="36">
        <v>2175</v>
      </c>
      <c r="N11" s="32">
        <f t="shared" si="9"/>
        <v>1.8390804597701149E-3</v>
      </c>
      <c r="O11" s="32">
        <f t="shared" si="10"/>
        <v>9.2873563218390798E-2</v>
      </c>
      <c r="P11" s="32" t="str">
        <f t="shared" si="11"/>
        <v/>
      </c>
      <c r="Q11" s="32" t="str">
        <f t="shared" si="12"/>
        <v/>
      </c>
      <c r="R11" s="32" t="str">
        <f t="shared" si="13"/>
        <v/>
      </c>
      <c r="S11" s="32" t="str">
        <f t="shared" si="14"/>
        <v/>
      </c>
      <c r="T11" s="32" t="str">
        <f t="shared" si="15"/>
        <v/>
      </c>
      <c r="U11" s="32" t="str">
        <f t="shared" si="16"/>
        <v/>
      </c>
    </row>
    <row r="12" spans="1:21" x14ac:dyDescent="0.25">
      <c r="A12" s="34">
        <v>2020</v>
      </c>
      <c r="B12" s="36">
        <v>2234</v>
      </c>
      <c r="C12" s="36">
        <v>3</v>
      </c>
      <c r="D12" s="36">
        <v>3</v>
      </c>
      <c r="E12" s="36"/>
      <c r="F12" s="36"/>
      <c r="G12" s="36"/>
      <c r="H12" s="36"/>
      <c r="I12" s="36"/>
      <c r="J12" s="36"/>
      <c r="L12" s="34">
        <v>2020</v>
      </c>
      <c r="M12" s="36">
        <v>2234</v>
      </c>
      <c r="N12" s="32">
        <f t="shared" si="9"/>
        <v>1.3428827215756492E-3</v>
      </c>
      <c r="O12" s="32">
        <f t="shared" si="10"/>
        <v>1.3428827215756492E-3</v>
      </c>
      <c r="P12" s="32" t="str">
        <f t="shared" si="11"/>
        <v/>
      </c>
      <c r="Q12" s="32" t="str">
        <f t="shared" si="12"/>
        <v/>
      </c>
      <c r="R12" s="32" t="str">
        <f t="shared" si="13"/>
        <v/>
      </c>
      <c r="S12" s="32" t="str">
        <f t="shared" si="14"/>
        <v/>
      </c>
      <c r="T12" s="32" t="str">
        <f t="shared" si="15"/>
        <v/>
      </c>
      <c r="U12" s="32" t="str">
        <f t="shared" si="16"/>
        <v/>
      </c>
    </row>
    <row r="13" spans="1:21" x14ac:dyDescent="0.25">
      <c r="A13" s="34">
        <v>2021</v>
      </c>
      <c r="B13" s="36">
        <v>2103</v>
      </c>
      <c r="C13" s="36"/>
      <c r="D13" s="36"/>
      <c r="E13" s="36"/>
      <c r="F13" s="36"/>
      <c r="G13" s="36"/>
      <c r="H13" s="36"/>
      <c r="I13" s="36"/>
      <c r="J13" s="36"/>
      <c r="L13" s="34">
        <v>2021</v>
      </c>
      <c r="M13" s="36">
        <v>2103</v>
      </c>
      <c r="N13" s="32" t="str">
        <f t="shared" si="9"/>
        <v/>
      </c>
      <c r="O13" s="32" t="str">
        <f t="shared" si="10"/>
        <v/>
      </c>
      <c r="P13" s="32" t="str">
        <f t="shared" si="11"/>
        <v/>
      </c>
      <c r="Q13" s="32" t="str">
        <f t="shared" si="12"/>
        <v/>
      </c>
      <c r="R13" s="32" t="str">
        <f t="shared" si="13"/>
        <v/>
      </c>
      <c r="S13" s="32" t="str">
        <f t="shared" si="14"/>
        <v/>
      </c>
      <c r="T13" s="32" t="str">
        <f t="shared" si="15"/>
        <v/>
      </c>
      <c r="U13" s="32" t="str">
        <f t="shared" si="16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ColWidth="9.140625" defaultRowHeight="15" x14ac:dyDescent="0.25"/>
  <cols>
    <col min="1" max="1" width="27.85546875" style="11" bestFit="1" customWidth="1"/>
    <col min="2" max="2" width="8" style="11" bestFit="1" customWidth="1"/>
    <col min="3" max="11" width="8.28515625" style="11" customWidth="1"/>
    <col min="12" max="12" width="26.5703125" style="11" bestFit="1" customWidth="1"/>
    <col min="13" max="21" width="8.28515625" style="11" customWidth="1"/>
    <col min="22" max="16384" width="9.140625" style="11"/>
  </cols>
  <sheetData>
    <row r="1" spans="1:21" ht="18.75" x14ac:dyDescent="0.25">
      <c r="A1" s="52" t="s">
        <v>26</v>
      </c>
      <c r="B1" s="52"/>
      <c r="C1" s="54" t="str">
        <f>Contenido!B15</f>
        <v>Graduación SUBGRADUADA - Facultad</v>
      </c>
      <c r="D1" s="54"/>
      <c r="E1" s="54"/>
      <c r="F1" s="54"/>
      <c r="G1" s="54"/>
      <c r="H1" s="54"/>
      <c r="I1" s="48"/>
      <c r="L1" s="22" t="s">
        <v>27</v>
      </c>
    </row>
    <row r="3" spans="1:21" ht="33.75" x14ac:dyDescent="0.25">
      <c r="A3" s="24" t="s">
        <v>28</v>
      </c>
      <c r="B3" s="24" t="s">
        <v>29</v>
      </c>
      <c r="C3" s="24" t="s">
        <v>50</v>
      </c>
      <c r="D3" s="24" t="s">
        <v>51</v>
      </c>
      <c r="E3" s="24" t="s">
        <v>52</v>
      </c>
      <c r="F3" s="24" t="s">
        <v>53</v>
      </c>
      <c r="G3" s="24" t="s">
        <v>54</v>
      </c>
      <c r="H3" s="24" t="s">
        <v>55</v>
      </c>
      <c r="I3" s="24" t="s">
        <v>56</v>
      </c>
      <c r="J3" s="24" t="s">
        <v>57</v>
      </c>
      <c r="L3" s="24" t="s">
        <v>28</v>
      </c>
      <c r="M3" s="24" t="s">
        <v>29</v>
      </c>
      <c r="N3" s="24" t="s">
        <v>50</v>
      </c>
      <c r="O3" s="24" t="s">
        <v>51</v>
      </c>
      <c r="P3" s="24" t="s">
        <v>52</v>
      </c>
      <c r="Q3" s="24" t="s">
        <v>53</v>
      </c>
      <c r="R3" s="24" t="s">
        <v>54</v>
      </c>
      <c r="S3" s="24" t="s">
        <v>55</v>
      </c>
      <c r="T3" s="24" t="s">
        <v>56</v>
      </c>
      <c r="U3" s="24" t="s">
        <v>57</v>
      </c>
    </row>
    <row r="4" spans="1:21" x14ac:dyDescent="0.25">
      <c r="A4" s="38">
        <v>2012</v>
      </c>
      <c r="B4" s="39">
        <v>1985</v>
      </c>
      <c r="C4" s="39">
        <v>12</v>
      </c>
      <c r="D4" s="39">
        <v>297</v>
      </c>
      <c r="E4" s="39">
        <v>845</v>
      </c>
      <c r="F4" s="39">
        <v>1188</v>
      </c>
      <c r="G4" s="39">
        <v>1250</v>
      </c>
      <c r="H4" s="39">
        <v>1268</v>
      </c>
      <c r="I4" s="39">
        <v>1278</v>
      </c>
      <c r="J4" s="39">
        <v>1286</v>
      </c>
      <c r="L4" s="38">
        <v>2012</v>
      </c>
      <c r="M4" s="39">
        <v>1985</v>
      </c>
      <c r="N4" s="40">
        <f>IF(C4&gt;0,C4/$B4,"")</f>
        <v>6.0453400503778336E-3</v>
      </c>
      <c r="O4" s="40">
        <f t="shared" ref="O4:U4" si="0">IF(D4&gt;0,D4/$B4,"")</f>
        <v>0.14962216624685137</v>
      </c>
      <c r="P4" s="40">
        <f t="shared" si="0"/>
        <v>0.4256926952141058</v>
      </c>
      <c r="Q4" s="40">
        <f t="shared" si="0"/>
        <v>0.59848866498740549</v>
      </c>
      <c r="R4" s="40">
        <f t="shared" si="0"/>
        <v>0.62972292191435764</v>
      </c>
      <c r="S4" s="40">
        <f t="shared" si="0"/>
        <v>0.63879093198992443</v>
      </c>
      <c r="T4" s="40">
        <f t="shared" si="0"/>
        <v>0.64382871536523933</v>
      </c>
      <c r="U4" s="40">
        <f t="shared" si="0"/>
        <v>0.64785894206549122</v>
      </c>
    </row>
    <row r="5" spans="1:21" x14ac:dyDescent="0.25">
      <c r="A5" s="21" t="s">
        <v>39</v>
      </c>
      <c r="B5" s="36">
        <v>330</v>
      </c>
      <c r="C5" s="36">
        <v>2</v>
      </c>
      <c r="D5" s="36">
        <v>53</v>
      </c>
      <c r="E5" s="36">
        <v>144</v>
      </c>
      <c r="F5" s="36">
        <v>200</v>
      </c>
      <c r="G5" s="36">
        <v>214</v>
      </c>
      <c r="H5" s="36">
        <v>214</v>
      </c>
      <c r="I5" s="36">
        <v>216</v>
      </c>
      <c r="J5" s="36">
        <v>216</v>
      </c>
      <c r="L5" s="21" t="s">
        <v>39</v>
      </c>
      <c r="M5" s="36">
        <v>330</v>
      </c>
      <c r="N5" s="32">
        <f t="shared" ref="N5:N68" si="1">IF(C5&gt;0,C5/$B5,"")</f>
        <v>6.0606060606060606E-3</v>
      </c>
      <c r="O5" s="32">
        <f t="shared" ref="O5:O68" si="2">IF(D5&gt;0,D5/$B5,"")</f>
        <v>0.16060606060606061</v>
      </c>
      <c r="P5" s="32">
        <f t="shared" ref="P5:P68" si="3">IF(E5&gt;0,E5/$B5,"")</f>
        <v>0.43636363636363634</v>
      </c>
      <c r="Q5" s="32">
        <f t="shared" ref="Q5:Q68" si="4">IF(F5&gt;0,F5/$B5,"")</f>
        <v>0.60606060606060608</v>
      </c>
      <c r="R5" s="32">
        <f t="shared" ref="R5:R68" si="5">IF(G5&gt;0,G5/$B5,"")</f>
        <v>0.64848484848484844</v>
      </c>
      <c r="S5" s="32">
        <f t="shared" ref="S5:S68" si="6">IF(H5&gt;0,H5/$B5,"")</f>
        <v>0.64848484848484844</v>
      </c>
      <c r="T5" s="32">
        <f t="shared" ref="T5:T68" si="7">IF(I5&gt;0,I5/$B5,"")</f>
        <v>0.65454545454545454</v>
      </c>
      <c r="U5" s="32">
        <f t="shared" ref="U5:U68" si="8">IF(J5&gt;0,J5/$B5,"")</f>
        <v>0.65454545454545454</v>
      </c>
    </row>
    <row r="6" spans="1:21" x14ac:dyDescent="0.25">
      <c r="A6" s="21" t="s">
        <v>40</v>
      </c>
      <c r="B6" s="36">
        <v>57</v>
      </c>
      <c r="C6" s="36"/>
      <c r="D6" s="36">
        <v>11</v>
      </c>
      <c r="E6" s="36">
        <v>32</v>
      </c>
      <c r="F6" s="36">
        <v>47</v>
      </c>
      <c r="G6" s="36">
        <v>48</v>
      </c>
      <c r="H6" s="36">
        <v>48</v>
      </c>
      <c r="I6" s="36">
        <v>48</v>
      </c>
      <c r="J6" s="36">
        <v>48</v>
      </c>
      <c r="L6" s="21" t="s">
        <v>40</v>
      </c>
      <c r="M6" s="36">
        <v>57</v>
      </c>
      <c r="N6" s="32" t="str">
        <f t="shared" si="1"/>
        <v/>
      </c>
      <c r="O6" s="32">
        <f t="shared" si="2"/>
        <v>0.19298245614035087</v>
      </c>
      <c r="P6" s="32">
        <f t="shared" si="3"/>
        <v>0.56140350877192979</v>
      </c>
      <c r="Q6" s="32">
        <f t="shared" si="4"/>
        <v>0.82456140350877194</v>
      </c>
      <c r="R6" s="32">
        <f t="shared" si="5"/>
        <v>0.84210526315789469</v>
      </c>
      <c r="S6" s="32">
        <f t="shared" si="6"/>
        <v>0.84210526315789469</v>
      </c>
      <c r="T6" s="32">
        <f t="shared" si="7"/>
        <v>0.84210526315789469</v>
      </c>
      <c r="U6" s="32">
        <f t="shared" si="8"/>
        <v>0.84210526315789469</v>
      </c>
    </row>
    <row r="7" spans="1:21" x14ac:dyDescent="0.25">
      <c r="A7" s="21" t="s">
        <v>41</v>
      </c>
      <c r="B7" s="36">
        <v>642</v>
      </c>
      <c r="C7" s="36">
        <v>6</v>
      </c>
      <c r="D7" s="36">
        <v>116</v>
      </c>
      <c r="E7" s="36">
        <v>316</v>
      </c>
      <c r="F7" s="36">
        <v>423</v>
      </c>
      <c r="G7" s="36">
        <v>438</v>
      </c>
      <c r="H7" s="36">
        <v>442</v>
      </c>
      <c r="I7" s="36">
        <v>446</v>
      </c>
      <c r="J7" s="36">
        <v>450</v>
      </c>
      <c r="L7" s="21" t="s">
        <v>41</v>
      </c>
      <c r="M7" s="36">
        <v>642</v>
      </c>
      <c r="N7" s="32">
        <f t="shared" si="1"/>
        <v>9.3457943925233638E-3</v>
      </c>
      <c r="O7" s="32">
        <f t="shared" si="2"/>
        <v>0.18068535825545171</v>
      </c>
      <c r="P7" s="32">
        <f t="shared" si="3"/>
        <v>0.49221183800623053</v>
      </c>
      <c r="Q7" s="32">
        <f t="shared" si="4"/>
        <v>0.65887850467289721</v>
      </c>
      <c r="R7" s="32">
        <f t="shared" si="5"/>
        <v>0.68224299065420557</v>
      </c>
      <c r="S7" s="32">
        <f t="shared" si="6"/>
        <v>0.68847352024922115</v>
      </c>
      <c r="T7" s="32">
        <f t="shared" si="7"/>
        <v>0.69470404984423673</v>
      </c>
      <c r="U7" s="32">
        <f t="shared" si="8"/>
        <v>0.7009345794392523</v>
      </c>
    </row>
    <row r="8" spans="1:21" x14ac:dyDescent="0.25">
      <c r="A8" s="21" t="s">
        <v>42</v>
      </c>
      <c r="B8" s="36">
        <v>220</v>
      </c>
      <c r="C8" s="36">
        <v>2</v>
      </c>
      <c r="D8" s="36">
        <v>52</v>
      </c>
      <c r="E8" s="36">
        <v>121</v>
      </c>
      <c r="F8" s="36">
        <v>150</v>
      </c>
      <c r="G8" s="36">
        <v>155</v>
      </c>
      <c r="H8" s="36">
        <v>158</v>
      </c>
      <c r="I8" s="36">
        <v>158</v>
      </c>
      <c r="J8" s="36">
        <v>159</v>
      </c>
      <c r="L8" s="21" t="s">
        <v>42</v>
      </c>
      <c r="M8" s="36">
        <v>220</v>
      </c>
      <c r="N8" s="32">
        <f t="shared" si="1"/>
        <v>9.0909090909090905E-3</v>
      </c>
      <c r="O8" s="32">
        <f t="shared" si="2"/>
        <v>0.23636363636363636</v>
      </c>
      <c r="P8" s="32">
        <f t="shared" si="3"/>
        <v>0.55000000000000004</v>
      </c>
      <c r="Q8" s="32">
        <f t="shared" si="4"/>
        <v>0.68181818181818177</v>
      </c>
      <c r="R8" s="32">
        <f t="shared" si="5"/>
        <v>0.70454545454545459</v>
      </c>
      <c r="S8" s="32">
        <f t="shared" si="6"/>
        <v>0.71818181818181814</v>
      </c>
      <c r="T8" s="32">
        <f t="shared" si="7"/>
        <v>0.71818181818181814</v>
      </c>
      <c r="U8" s="32">
        <f t="shared" si="8"/>
        <v>0.72272727272727277</v>
      </c>
    </row>
    <row r="9" spans="1:21" x14ac:dyDescent="0.25">
      <c r="A9" s="21" t="s">
        <v>43</v>
      </c>
      <c r="B9" s="36">
        <v>111</v>
      </c>
      <c r="C9" s="36">
        <v>1</v>
      </c>
      <c r="D9" s="36">
        <v>35</v>
      </c>
      <c r="E9" s="36">
        <v>71</v>
      </c>
      <c r="F9" s="36">
        <v>90</v>
      </c>
      <c r="G9" s="36">
        <v>92</v>
      </c>
      <c r="H9" s="36">
        <v>93</v>
      </c>
      <c r="I9" s="36">
        <v>94</v>
      </c>
      <c r="J9" s="36">
        <v>94</v>
      </c>
      <c r="L9" s="21" t="s">
        <v>43</v>
      </c>
      <c r="M9" s="36">
        <v>111</v>
      </c>
      <c r="N9" s="32">
        <f t="shared" si="1"/>
        <v>9.0090090090090089E-3</v>
      </c>
      <c r="O9" s="32">
        <f t="shared" si="2"/>
        <v>0.31531531531531531</v>
      </c>
      <c r="P9" s="32">
        <f t="shared" si="3"/>
        <v>0.63963963963963966</v>
      </c>
      <c r="Q9" s="32">
        <f t="shared" si="4"/>
        <v>0.81081081081081086</v>
      </c>
      <c r="R9" s="32">
        <f t="shared" si="5"/>
        <v>0.8288288288288288</v>
      </c>
      <c r="S9" s="32">
        <f t="shared" si="6"/>
        <v>0.83783783783783783</v>
      </c>
      <c r="T9" s="32">
        <f t="shared" si="7"/>
        <v>0.84684684684684686</v>
      </c>
      <c r="U9" s="32">
        <f t="shared" si="8"/>
        <v>0.84684684684684686</v>
      </c>
    </row>
    <row r="10" spans="1:21" x14ac:dyDescent="0.25">
      <c r="A10" s="21" t="s">
        <v>44</v>
      </c>
      <c r="B10" s="36">
        <v>173</v>
      </c>
      <c r="C10" s="36"/>
      <c r="D10" s="36">
        <v>7</v>
      </c>
      <c r="E10" s="36">
        <v>45</v>
      </c>
      <c r="F10" s="36">
        <v>76</v>
      </c>
      <c r="G10" s="36">
        <v>85</v>
      </c>
      <c r="H10" s="36">
        <v>86</v>
      </c>
      <c r="I10" s="36">
        <v>87</v>
      </c>
      <c r="J10" s="36">
        <v>90</v>
      </c>
      <c r="L10" s="21" t="s">
        <v>44</v>
      </c>
      <c r="M10" s="36">
        <v>173</v>
      </c>
      <c r="N10" s="32" t="str">
        <f t="shared" si="1"/>
        <v/>
      </c>
      <c r="O10" s="32">
        <f t="shared" si="2"/>
        <v>4.046242774566474E-2</v>
      </c>
      <c r="P10" s="32">
        <f t="shared" si="3"/>
        <v>0.26011560693641617</v>
      </c>
      <c r="Q10" s="32">
        <f t="shared" si="4"/>
        <v>0.43930635838150289</v>
      </c>
      <c r="R10" s="32">
        <f t="shared" si="5"/>
        <v>0.4913294797687861</v>
      </c>
      <c r="S10" s="32">
        <f t="shared" si="6"/>
        <v>0.49710982658959535</v>
      </c>
      <c r="T10" s="32">
        <f t="shared" si="7"/>
        <v>0.50289017341040465</v>
      </c>
      <c r="U10" s="32">
        <f t="shared" si="8"/>
        <v>0.52023121387283233</v>
      </c>
    </row>
    <row r="11" spans="1:21" x14ac:dyDescent="0.25">
      <c r="A11" s="21" t="s">
        <v>45</v>
      </c>
      <c r="B11" s="36">
        <v>59</v>
      </c>
      <c r="C11" s="36"/>
      <c r="D11" s="36">
        <v>1</v>
      </c>
      <c r="E11" s="36">
        <v>6</v>
      </c>
      <c r="F11" s="36">
        <v>16</v>
      </c>
      <c r="G11" s="36">
        <v>17</v>
      </c>
      <c r="H11" s="36">
        <v>17</v>
      </c>
      <c r="I11" s="36">
        <v>17</v>
      </c>
      <c r="J11" s="36">
        <v>17</v>
      </c>
      <c r="L11" s="21" t="s">
        <v>45</v>
      </c>
      <c r="M11" s="36">
        <v>59</v>
      </c>
      <c r="N11" s="32" t="str">
        <f t="shared" si="1"/>
        <v/>
      </c>
      <c r="O11" s="32">
        <f t="shared" si="2"/>
        <v>1.6949152542372881E-2</v>
      </c>
      <c r="P11" s="32">
        <f t="shared" si="3"/>
        <v>0.10169491525423729</v>
      </c>
      <c r="Q11" s="32">
        <f t="shared" si="4"/>
        <v>0.2711864406779661</v>
      </c>
      <c r="R11" s="32">
        <f t="shared" si="5"/>
        <v>0.28813559322033899</v>
      </c>
      <c r="S11" s="32">
        <f t="shared" si="6"/>
        <v>0.28813559322033899</v>
      </c>
      <c r="T11" s="32">
        <f t="shared" si="7"/>
        <v>0.28813559322033899</v>
      </c>
      <c r="U11" s="32">
        <f t="shared" si="8"/>
        <v>0.28813559322033899</v>
      </c>
    </row>
    <row r="12" spans="1:21" x14ac:dyDescent="0.25">
      <c r="A12" s="21" t="s">
        <v>46</v>
      </c>
      <c r="B12" s="36">
        <v>156</v>
      </c>
      <c r="C12" s="36"/>
      <c r="D12" s="36">
        <v>7</v>
      </c>
      <c r="E12" s="36">
        <v>33</v>
      </c>
      <c r="F12" s="36">
        <v>60</v>
      </c>
      <c r="G12" s="36">
        <v>65</v>
      </c>
      <c r="H12" s="36">
        <v>67</v>
      </c>
      <c r="I12" s="36">
        <v>69</v>
      </c>
      <c r="J12" s="36">
        <v>69</v>
      </c>
      <c r="L12" s="21" t="s">
        <v>46</v>
      </c>
      <c r="M12" s="36">
        <v>156</v>
      </c>
      <c r="N12" s="32" t="str">
        <f t="shared" si="1"/>
        <v/>
      </c>
      <c r="O12" s="32">
        <f t="shared" si="2"/>
        <v>4.4871794871794872E-2</v>
      </c>
      <c r="P12" s="32">
        <f t="shared" si="3"/>
        <v>0.21153846153846154</v>
      </c>
      <c r="Q12" s="32">
        <f t="shared" si="4"/>
        <v>0.38461538461538464</v>
      </c>
      <c r="R12" s="32">
        <f t="shared" si="5"/>
        <v>0.41666666666666669</v>
      </c>
      <c r="S12" s="32">
        <f t="shared" si="6"/>
        <v>0.42948717948717946</v>
      </c>
      <c r="T12" s="32">
        <f t="shared" si="7"/>
        <v>0.44230769230769229</v>
      </c>
      <c r="U12" s="32">
        <f t="shared" si="8"/>
        <v>0.44230769230769229</v>
      </c>
    </row>
    <row r="13" spans="1:21" x14ac:dyDescent="0.25">
      <c r="A13" s="21" t="s">
        <v>47</v>
      </c>
      <c r="B13" s="36">
        <v>210</v>
      </c>
      <c r="C13" s="36">
        <v>1</v>
      </c>
      <c r="D13" s="36">
        <v>15</v>
      </c>
      <c r="E13" s="36">
        <v>73</v>
      </c>
      <c r="F13" s="36">
        <v>119</v>
      </c>
      <c r="G13" s="36">
        <v>128</v>
      </c>
      <c r="H13" s="36">
        <v>134</v>
      </c>
      <c r="I13" s="36">
        <v>134</v>
      </c>
      <c r="J13" s="36">
        <v>134</v>
      </c>
      <c r="L13" s="21" t="s">
        <v>47</v>
      </c>
      <c r="M13" s="36">
        <v>210</v>
      </c>
      <c r="N13" s="32">
        <f t="shared" si="1"/>
        <v>4.7619047619047623E-3</v>
      </c>
      <c r="O13" s="32">
        <f t="shared" si="2"/>
        <v>7.1428571428571425E-2</v>
      </c>
      <c r="P13" s="32">
        <f t="shared" si="3"/>
        <v>0.34761904761904761</v>
      </c>
      <c r="Q13" s="32">
        <f t="shared" si="4"/>
        <v>0.56666666666666665</v>
      </c>
      <c r="R13" s="32">
        <f t="shared" si="5"/>
        <v>0.60952380952380958</v>
      </c>
      <c r="S13" s="32">
        <f t="shared" si="6"/>
        <v>0.63809523809523805</v>
      </c>
      <c r="T13" s="32">
        <f t="shared" si="7"/>
        <v>0.63809523809523805</v>
      </c>
      <c r="U13" s="32">
        <f t="shared" si="8"/>
        <v>0.63809523809523805</v>
      </c>
    </row>
    <row r="14" spans="1:21" x14ac:dyDescent="0.25">
      <c r="A14" s="21" t="s">
        <v>48</v>
      </c>
      <c r="B14" s="36">
        <v>27</v>
      </c>
      <c r="C14" s="36"/>
      <c r="D14" s="36"/>
      <c r="E14" s="36">
        <v>4</v>
      </c>
      <c r="F14" s="36">
        <v>7</v>
      </c>
      <c r="G14" s="36">
        <v>8</v>
      </c>
      <c r="H14" s="36">
        <v>9</v>
      </c>
      <c r="I14" s="36">
        <v>9</v>
      </c>
      <c r="J14" s="36">
        <v>9</v>
      </c>
      <c r="L14" s="21" t="s">
        <v>48</v>
      </c>
      <c r="M14" s="36">
        <v>27</v>
      </c>
      <c r="N14" s="32" t="str">
        <f t="shared" si="1"/>
        <v/>
      </c>
      <c r="O14" s="32" t="str">
        <f t="shared" si="2"/>
        <v/>
      </c>
      <c r="P14" s="32">
        <f t="shared" si="3"/>
        <v>0.14814814814814814</v>
      </c>
      <c r="Q14" s="32">
        <f t="shared" si="4"/>
        <v>0.25925925925925924</v>
      </c>
      <c r="R14" s="32">
        <f t="shared" si="5"/>
        <v>0.29629629629629628</v>
      </c>
      <c r="S14" s="32">
        <f t="shared" si="6"/>
        <v>0.33333333333333331</v>
      </c>
      <c r="T14" s="32">
        <f t="shared" si="7"/>
        <v>0.33333333333333331</v>
      </c>
      <c r="U14" s="32">
        <f t="shared" si="8"/>
        <v>0.33333333333333331</v>
      </c>
    </row>
    <row r="15" spans="1:21" x14ac:dyDescent="0.25">
      <c r="A15" s="38">
        <v>2013</v>
      </c>
      <c r="B15" s="39">
        <v>2205</v>
      </c>
      <c r="C15" s="39">
        <v>9</v>
      </c>
      <c r="D15" s="39">
        <v>232</v>
      </c>
      <c r="E15" s="39">
        <v>993</v>
      </c>
      <c r="F15" s="39">
        <v>1282</v>
      </c>
      <c r="G15" s="39">
        <v>1355</v>
      </c>
      <c r="H15" s="39">
        <v>1378</v>
      </c>
      <c r="I15" s="39">
        <v>1385</v>
      </c>
      <c r="J15" s="39">
        <v>1389</v>
      </c>
      <c r="L15" s="38">
        <v>2013</v>
      </c>
      <c r="M15" s="39">
        <v>2205</v>
      </c>
      <c r="N15" s="40">
        <f t="shared" si="1"/>
        <v>4.0816326530612249E-3</v>
      </c>
      <c r="O15" s="40">
        <f t="shared" si="2"/>
        <v>0.10521541950113379</v>
      </c>
      <c r="P15" s="40">
        <f t="shared" si="3"/>
        <v>0.45034013605442175</v>
      </c>
      <c r="Q15" s="40">
        <f t="shared" si="4"/>
        <v>0.58140589569160994</v>
      </c>
      <c r="R15" s="40">
        <f t="shared" si="5"/>
        <v>0.61451247165532885</v>
      </c>
      <c r="S15" s="40">
        <f t="shared" si="6"/>
        <v>0.62494331065759634</v>
      </c>
      <c r="T15" s="40">
        <f t="shared" si="7"/>
        <v>0.6281179138321995</v>
      </c>
      <c r="U15" s="40">
        <f t="shared" si="8"/>
        <v>0.62993197278911561</v>
      </c>
    </row>
    <row r="16" spans="1:21" x14ac:dyDescent="0.25">
      <c r="A16" s="21" t="s">
        <v>39</v>
      </c>
      <c r="B16" s="36">
        <v>321</v>
      </c>
      <c r="C16" s="36"/>
      <c r="D16" s="36">
        <v>19</v>
      </c>
      <c r="E16" s="36">
        <v>146</v>
      </c>
      <c r="F16" s="36">
        <v>189</v>
      </c>
      <c r="G16" s="36">
        <v>199</v>
      </c>
      <c r="H16" s="36">
        <v>205</v>
      </c>
      <c r="I16" s="36">
        <v>208</v>
      </c>
      <c r="J16" s="36">
        <v>209</v>
      </c>
      <c r="L16" s="21" t="s">
        <v>39</v>
      </c>
      <c r="M16" s="36">
        <v>321</v>
      </c>
      <c r="N16" s="32" t="str">
        <f t="shared" si="1"/>
        <v/>
      </c>
      <c r="O16" s="32">
        <f t="shared" si="2"/>
        <v>5.9190031152647975E-2</v>
      </c>
      <c r="P16" s="32">
        <f t="shared" si="3"/>
        <v>0.45482866043613707</v>
      </c>
      <c r="Q16" s="32">
        <f t="shared" si="4"/>
        <v>0.58878504672897192</v>
      </c>
      <c r="R16" s="32">
        <f t="shared" si="5"/>
        <v>0.6199376947040498</v>
      </c>
      <c r="S16" s="32">
        <f t="shared" si="6"/>
        <v>0.63862928348909653</v>
      </c>
      <c r="T16" s="32">
        <f t="shared" si="7"/>
        <v>0.6479750778816199</v>
      </c>
      <c r="U16" s="32">
        <f t="shared" si="8"/>
        <v>0.65109034267912769</v>
      </c>
    </row>
    <row r="17" spans="1:21" x14ac:dyDescent="0.25">
      <c r="A17" s="21" t="s">
        <v>40</v>
      </c>
      <c r="B17" s="36">
        <v>47</v>
      </c>
      <c r="C17" s="36"/>
      <c r="D17" s="36">
        <v>8</v>
      </c>
      <c r="E17" s="36">
        <v>28</v>
      </c>
      <c r="F17" s="36">
        <v>38</v>
      </c>
      <c r="G17" s="36">
        <v>40</v>
      </c>
      <c r="H17" s="36">
        <v>40</v>
      </c>
      <c r="I17" s="36">
        <v>40</v>
      </c>
      <c r="J17" s="36">
        <v>40</v>
      </c>
      <c r="L17" s="21" t="s">
        <v>40</v>
      </c>
      <c r="M17" s="36">
        <v>47</v>
      </c>
      <c r="N17" s="32" t="str">
        <f t="shared" si="1"/>
        <v/>
      </c>
      <c r="O17" s="32">
        <f t="shared" si="2"/>
        <v>0.1702127659574468</v>
      </c>
      <c r="P17" s="32">
        <f t="shared" si="3"/>
        <v>0.5957446808510638</v>
      </c>
      <c r="Q17" s="32">
        <f t="shared" si="4"/>
        <v>0.80851063829787229</v>
      </c>
      <c r="R17" s="32">
        <f t="shared" si="5"/>
        <v>0.85106382978723405</v>
      </c>
      <c r="S17" s="32">
        <f t="shared" si="6"/>
        <v>0.85106382978723405</v>
      </c>
      <c r="T17" s="32">
        <f t="shared" si="7"/>
        <v>0.85106382978723405</v>
      </c>
      <c r="U17" s="32">
        <f t="shared" si="8"/>
        <v>0.85106382978723405</v>
      </c>
    </row>
    <row r="18" spans="1:21" x14ac:dyDescent="0.25">
      <c r="A18" s="21" t="s">
        <v>41</v>
      </c>
      <c r="B18" s="36">
        <v>719</v>
      </c>
      <c r="C18" s="36">
        <v>4</v>
      </c>
      <c r="D18" s="36">
        <v>118</v>
      </c>
      <c r="E18" s="36">
        <v>361</v>
      </c>
      <c r="F18" s="36">
        <v>457</v>
      </c>
      <c r="G18" s="36">
        <v>484</v>
      </c>
      <c r="H18" s="36">
        <v>490</v>
      </c>
      <c r="I18" s="36">
        <v>491</v>
      </c>
      <c r="J18" s="36">
        <v>492</v>
      </c>
      <c r="L18" s="21" t="s">
        <v>41</v>
      </c>
      <c r="M18" s="36">
        <v>719</v>
      </c>
      <c r="N18" s="32">
        <f t="shared" si="1"/>
        <v>5.5632823365785811E-3</v>
      </c>
      <c r="O18" s="32">
        <f t="shared" si="2"/>
        <v>0.16411682892906815</v>
      </c>
      <c r="P18" s="32">
        <f t="shared" si="3"/>
        <v>0.50208623087621695</v>
      </c>
      <c r="Q18" s="32">
        <f t="shared" si="4"/>
        <v>0.63560500695410294</v>
      </c>
      <c r="R18" s="32">
        <f t="shared" si="5"/>
        <v>0.67315716272600834</v>
      </c>
      <c r="S18" s="32">
        <f t="shared" si="6"/>
        <v>0.68150208623087627</v>
      </c>
      <c r="T18" s="32">
        <f t="shared" si="7"/>
        <v>0.68289290681502091</v>
      </c>
      <c r="U18" s="32">
        <f t="shared" si="8"/>
        <v>0.68428372739916554</v>
      </c>
    </row>
    <row r="19" spans="1:21" x14ac:dyDescent="0.25">
      <c r="A19" s="21" t="s">
        <v>42</v>
      </c>
      <c r="B19" s="36">
        <v>291</v>
      </c>
      <c r="C19" s="36">
        <v>3</v>
      </c>
      <c r="D19" s="36">
        <v>34</v>
      </c>
      <c r="E19" s="36">
        <v>156</v>
      </c>
      <c r="F19" s="36">
        <v>188</v>
      </c>
      <c r="G19" s="36">
        <v>194</v>
      </c>
      <c r="H19" s="36">
        <v>199</v>
      </c>
      <c r="I19" s="36">
        <v>201</v>
      </c>
      <c r="J19" s="36">
        <v>202</v>
      </c>
      <c r="L19" s="21" t="s">
        <v>42</v>
      </c>
      <c r="M19" s="36">
        <v>291</v>
      </c>
      <c r="N19" s="32">
        <f t="shared" si="1"/>
        <v>1.0309278350515464E-2</v>
      </c>
      <c r="O19" s="32">
        <f t="shared" si="2"/>
        <v>0.11683848797250859</v>
      </c>
      <c r="P19" s="32">
        <f t="shared" si="3"/>
        <v>0.53608247422680411</v>
      </c>
      <c r="Q19" s="32">
        <f t="shared" si="4"/>
        <v>0.64604810996563578</v>
      </c>
      <c r="R19" s="32">
        <f t="shared" si="5"/>
        <v>0.66666666666666663</v>
      </c>
      <c r="S19" s="32">
        <f t="shared" si="6"/>
        <v>0.68384879725085912</v>
      </c>
      <c r="T19" s="32">
        <f t="shared" si="7"/>
        <v>0.69072164948453607</v>
      </c>
      <c r="U19" s="32">
        <f t="shared" si="8"/>
        <v>0.69415807560137455</v>
      </c>
    </row>
    <row r="20" spans="1:21" x14ac:dyDescent="0.25">
      <c r="A20" s="21" t="s">
        <v>43</v>
      </c>
      <c r="B20" s="36">
        <v>99</v>
      </c>
      <c r="C20" s="36">
        <v>1</v>
      </c>
      <c r="D20" s="36">
        <v>20</v>
      </c>
      <c r="E20" s="36">
        <v>77</v>
      </c>
      <c r="F20" s="36">
        <v>83</v>
      </c>
      <c r="G20" s="36">
        <v>85</v>
      </c>
      <c r="H20" s="36">
        <v>85</v>
      </c>
      <c r="I20" s="36">
        <v>85</v>
      </c>
      <c r="J20" s="36">
        <v>85</v>
      </c>
      <c r="L20" s="21" t="s">
        <v>43</v>
      </c>
      <c r="M20" s="36">
        <v>99</v>
      </c>
      <c r="N20" s="32">
        <f t="shared" si="1"/>
        <v>1.0101010101010102E-2</v>
      </c>
      <c r="O20" s="32">
        <f t="shared" si="2"/>
        <v>0.20202020202020202</v>
      </c>
      <c r="P20" s="32">
        <f t="shared" si="3"/>
        <v>0.77777777777777779</v>
      </c>
      <c r="Q20" s="32">
        <f t="shared" si="4"/>
        <v>0.83838383838383834</v>
      </c>
      <c r="R20" s="32">
        <f t="shared" si="5"/>
        <v>0.85858585858585856</v>
      </c>
      <c r="S20" s="32">
        <f t="shared" si="6"/>
        <v>0.85858585858585856</v>
      </c>
      <c r="T20" s="32">
        <f t="shared" si="7"/>
        <v>0.85858585858585856</v>
      </c>
      <c r="U20" s="32">
        <f t="shared" si="8"/>
        <v>0.85858585858585856</v>
      </c>
    </row>
    <row r="21" spans="1:21" x14ac:dyDescent="0.25">
      <c r="A21" s="21" t="s">
        <v>44</v>
      </c>
      <c r="B21" s="36">
        <v>172</v>
      </c>
      <c r="C21" s="36"/>
      <c r="D21" s="36">
        <v>7</v>
      </c>
      <c r="E21" s="36">
        <v>57</v>
      </c>
      <c r="F21" s="36">
        <v>79</v>
      </c>
      <c r="G21" s="36">
        <v>85</v>
      </c>
      <c r="H21" s="36">
        <v>85</v>
      </c>
      <c r="I21" s="36">
        <v>85</v>
      </c>
      <c r="J21" s="36">
        <v>86</v>
      </c>
      <c r="L21" s="21" t="s">
        <v>44</v>
      </c>
      <c r="M21" s="36">
        <v>172</v>
      </c>
      <c r="N21" s="32" t="str">
        <f t="shared" si="1"/>
        <v/>
      </c>
      <c r="O21" s="32">
        <f t="shared" si="2"/>
        <v>4.0697674418604654E-2</v>
      </c>
      <c r="P21" s="32">
        <f t="shared" si="3"/>
        <v>0.33139534883720928</v>
      </c>
      <c r="Q21" s="32">
        <f t="shared" si="4"/>
        <v>0.45930232558139533</v>
      </c>
      <c r="R21" s="32">
        <f t="shared" si="5"/>
        <v>0.4941860465116279</v>
      </c>
      <c r="S21" s="32">
        <f t="shared" si="6"/>
        <v>0.4941860465116279</v>
      </c>
      <c r="T21" s="32">
        <f t="shared" si="7"/>
        <v>0.4941860465116279</v>
      </c>
      <c r="U21" s="32">
        <f t="shared" si="8"/>
        <v>0.5</v>
      </c>
    </row>
    <row r="22" spans="1:21" x14ac:dyDescent="0.25">
      <c r="A22" s="21" t="s">
        <v>45</v>
      </c>
      <c r="B22" s="36">
        <v>56</v>
      </c>
      <c r="C22" s="36"/>
      <c r="D22" s="36"/>
      <c r="E22" s="36">
        <v>10</v>
      </c>
      <c r="F22" s="36">
        <v>16</v>
      </c>
      <c r="G22" s="36">
        <v>18</v>
      </c>
      <c r="H22" s="36">
        <v>19</v>
      </c>
      <c r="I22" s="36">
        <v>19</v>
      </c>
      <c r="J22" s="36">
        <v>19</v>
      </c>
      <c r="L22" s="21" t="s">
        <v>45</v>
      </c>
      <c r="M22" s="36">
        <v>56</v>
      </c>
      <c r="N22" s="32" t="str">
        <f t="shared" si="1"/>
        <v/>
      </c>
      <c r="O22" s="32" t="str">
        <f t="shared" si="2"/>
        <v/>
      </c>
      <c r="P22" s="32">
        <f t="shared" si="3"/>
        <v>0.17857142857142858</v>
      </c>
      <c r="Q22" s="32">
        <f t="shared" si="4"/>
        <v>0.2857142857142857</v>
      </c>
      <c r="R22" s="32">
        <f t="shared" si="5"/>
        <v>0.32142857142857145</v>
      </c>
      <c r="S22" s="32">
        <f t="shared" si="6"/>
        <v>0.3392857142857143</v>
      </c>
      <c r="T22" s="32">
        <f t="shared" si="7"/>
        <v>0.3392857142857143</v>
      </c>
      <c r="U22" s="32">
        <f t="shared" si="8"/>
        <v>0.3392857142857143</v>
      </c>
    </row>
    <row r="23" spans="1:21" x14ac:dyDescent="0.25">
      <c r="A23" s="21" t="s">
        <v>46</v>
      </c>
      <c r="B23" s="36">
        <v>219</v>
      </c>
      <c r="C23" s="36"/>
      <c r="D23" s="36">
        <v>5</v>
      </c>
      <c r="E23" s="36">
        <v>48</v>
      </c>
      <c r="F23" s="36">
        <v>84</v>
      </c>
      <c r="G23" s="36">
        <v>91</v>
      </c>
      <c r="H23" s="36">
        <v>94</v>
      </c>
      <c r="I23" s="36">
        <v>94</v>
      </c>
      <c r="J23" s="36">
        <v>94</v>
      </c>
      <c r="L23" s="21" t="s">
        <v>46</v>
      </c>
      <c r="M23" s="36">
        <v>219</v>
      </c>
      <c r="N23" s="32" t="str">
        <f t="shared" si="1"/>
        <v/>
      </c>
      <c r="O23" s="32">
        <f t="shared" si="2"/>
        <v>2.2831050228310501E-2</v>
      </c>
      <c r="P23" s="32">
        <f t="shared" si="3"/>
        <v>0.21917808219178081</v>
      </c>
      <c r="Q23" s="32">
        <f t="shared" si="4"/>
        <v>0.38356164383561642</v>
      </c>
      <c r="R23" s="32">
        <f t="shared" si="5"/>
        <v>0.41552511415525112</v>
      </c>
      <c r="S23" s="32">
        <f t="shared" si="6"/>
        <v>0.42922374429223742</v>
      </c>
      <c r="T23" s="32">
        <f t="shared" si="7"/>
        <v>0.42922374429223742</v>
      </c>
      <c r="U23" s="32">
        <f t="shared" si="8"/>
        <v>0.42922374429223742</v>
      </c>
    </row>
    <row r="24" spans="1:21" x14ac:dyDescent="0.25">
      <c r="A24" s="21" t="s">
        <v>47</v>
      </c>
      <c r="B24" s="36">
        <v>256</v>
      </c>
      <c r="C24" s="36">
        <v>1</v>
      </c>
      <c r="D24" s="36">
        <v>21</v>
      </c>
      <c r="E24" s="36">
        <v>107</v>
      </c>
      <c r="F24" s="36">
        <v>140</v>
      </c>
      <c r="G24" s="36">
        <v>150</v>
      </c>
      <c r="H24" s="36">
        <v>152</v>
      </c>
      <c r="I24" s="36">
        <v>153</v>
      </c>
      <c r="J24" s="36">
        <v>153</v>
      </c>
      <c r="L24" s="21" t="s">
        <v>47</v>
      </c>
      <c r="M24" s="36">
        <v>256</v>
      </c>
      <c r="N24" s="32">
        <f t="shared" si="1"/>
        <v>3.90625E-3</v>
      </c>
      <c r="O24" s="32">
        <f t="shared" si="2"/>
        <v>8.203125E-2</v>
      </c>
      <c r="P24" s="32">
        <f t="shared" si="3"/>
        <v>0.41796875</v>
      </c>
      <c r="Q24" s="32">
        <f t="shared" si="4"/>
        <v>0.546875</v>
      </c>
      <c r="R24" s="32">
        <f t="shared" si="5"/>
        <v>0.5859375</v>
      </c>
      <c r="S24" s="32">
        <f t="shared" si="6"/>
        <v>0.59375</v>
      </c>
      <c r="T24" s="32">
        <f t="shared" si="7"/>
        <v>0.59765625</v>
      </c>
      <c r="U24" s="32">
        <f t="shared" si="8"/>
        <v>0.59765625</v>
      </c>
    </row>
    <row r="25" spans="1:21" x14ac:dyDescent="0.25">
      <c r="A25" s="21" t="s">
        <v>48</v>
      </c>
      <c r="B25" s="36">
        <v>25</v>
      </c>
      <c r="C25" s="36"/>
      <c r="D25" s="36"/>
      <c r="E25" s="36">
        <v>3</v>
      </c>
      <c r="F25" s="36">
        <v>8</v>
      </c>
      <c r="G25" s="36">
        <v>9</v>
      </c>
      <c r="H25" s="36">
        <v>9</v>
      </c>
      <c r="I25" s="36">
        <v>9</v>
      </c>
      <c r="J25" s="36">
        <v>9</v>
      </c>
      <c r="L25" s="21" t="s">
        <v>48</v>
      </c>
      <c r="M25" s="36">
        <v>25</v>
      </c>
      <c r="N25" s="32" t="str">
        <f t="shared" si="1"/>
        <v/>
      </c>
      <c r="O25" s="32" t="str">
        <f t="shared" si="2"/>
        <v/>
      </c>
      <c r="P25" s="32">
        <f t="shared" si="3"/>
        <v>0.12</v>
      </c>
      <c r="Q25" s="32">
        <f t="shared" si="4"/>
        <v>0.32</v>
      </c>
      <c r="R25" s="32">
        <f t="shared" si="5"/>
        <v>0.36</v>
      </c>
      <c r="S25" s="32">
        <f t="shared" si="6"/>
        <v>0.36</v>
      </c>
      <c r="T25" s="32">
        <f t="shared" si="7"/>
        <v>0.36</v>
      </c>
      <c r="U25" s="32">
        <f t="shared" si="8"/>
        <v>0.36</v>
      </c>
    </row>
    <row r="26" spans="1:21" x14ac:dyDescent="0.25">
      <c r="A26" s="38">
        <v>2014</v>
      </c>
      <c r="B26" s="39">
        <v>2270</v>
      </c>
      <c r="C26" s="39">
        <v>6</v>
      </c>
      <c r="D26" s="39">
        <v>393</v>
      </c>
      <c r="E26" s="39">
        <v>1018</v>
      </c>
      <c r="F26" s="39">
        <v>1260</v>
      </c>
      <c r="G26" s="39">
        <v>1320</v>
      </c>
      <c r="H26" s="39">
        <v>1336</v>
      </c>
      <c r="I26" s="39">
        <v>1353</v>
      </c>
      <c r="J26" s="39"/>
      <c r="L26" s="38">
        <v>2014</v>
      </c>
      <c r="M26" s="39">
        <v>2270</v>
      </c>
      <c r="N26" s="40">
        <f t="shared" si="1"/>
        <v>2.6431718061674008E-3</v>
      </c>
      <c r="O26" s="40">
        <f t="shared" si="2"/>
        <v>0.17312775330396477</v>
      </c>
      <c r="P26" s="40">
        <f t="shared" si="3"/>
        <v>0.44845814977973569</v>
      </c>
      <c r="Q26" s="40">
        <f t="shared" si="4"/>
        <v>0.55506607929515417</v>
      </c>
      <c r="R26" s="40">
        <f t="shared" si="5"/>
        <v>0.58149779735682816</v>
      </c>
      <c r="S26" s="40">
        <f t="shared" si="6"/>
        <v>0.58854625550660788</v>
      </c>
      <c r="T26" s="40">
        <f t="shared" si="7"/>
        <v>0.59603524229074889</v>
      </c>
      <c r="U26" s="40" t="str">
        <f t="shared" si="8"/>
        <v/>
      </c>
    </row>
    <row r="27" spans="1:21" x14ac:dyDescent="0.25">
      <c r="A27" s="21" t="s">
        <v>39</v>
      </c>
      <c r="B27" s="36">
        <v>373</v>
      </c>
      <c r="C27" s="36"/>
      <c r="D27" s="36">
        <v>59</v>
      </c>
      <c r="E27" s="36">
        <v>180</v>
      </c>
      <c r="F27" s="36">
        <v>222</v>
      </c>
      <c r="G27" s="36">
        <v>231</v>
      </c>
      <c r="H27" s="36">
        <v>231</v>
      </c>
      <c r="I27" s="36">
        <v>233</v>
      </c>
      <c r="J27" s="36"/>
      <c r="L27" s="21" t="s">
        <v>39</v>
      </c>
      <c r="M27" s="36">
        <v>373</v>
      </c>
      <c r="N27" s="32" t="str">
        <f t="shared" si="1"/>
        <v/>
      </c>
      <c r="O27" s="32">
        <f t="shared" si="2"/>
        <v>0.1581769436997319</v>
      </c>
      <c r="P27" s="32">
        <f t="shared" si="3"/>
        <v>0.48257372654155495</v>
      </c>
      <c r="Q27" s="32">
        <f t="shared" si="4"/>
        <v>0.5951742627345844</v>
      </c>
      <c r="R27" s="32">
        <f t="shared" si="5"/>
        <v>0.61930294906166217</v>
      </c>
      <c r="S27" s="32">
        <f t="shared" si="6"/>
        <v>0.61930294906166217</v>
      </c>
      <c r="T27" s="32">
        <f t="shared" si="7"/>
        <v>0.62466487935656834</v>
      </c>
      <c r="U27" s="32" t="str">
        <f t="shared" si="8"/>
        <v/>
      </c>
    </row>
    <row r="28" spans="1:21" x14ac:dyDescent="0.25">
      <c r="A28" s="21" t="s">
        <v>40</v>
      </c>
      <c r="B28" s="36">
        <v>55</v>
      </c>
      <c r="C28" s="36"/>
      <c r="D28" s="36">
        <v>19</v>
      </c>
      <c r="E28" s="36">
        <v>38</v>
      </c>
      <c r="F28" s="36">
        <v>43</v>
      </c>
      <c r="G28" s="36">
        <v>43</v>
      </c>
      <c r="H28" s="36">
        <v>44</v>
      </c>
      <c r="I28" s="36">
        <v>44</v>
      </c>
      <c r="J28" s="36"/>
      <c r="L28" s="21" t="s">
        <v>40</v>
      </c>
      <c r="M28" s="36">
        <v>55</v>
      </c>
      <c r="N28" s="32" t="str">
        <f t="shared" si="1"/>
        <v/>
      </c>
      <c r="O28" s="32">
        <f t="shared" si="2"/>
        <v>0.34545454545454546</v>
      </c>
      <c r="P28" s="32">
        <f t="shared" si="3"/>
        <v>0.69090909090909092</v>
      </c>
      <c r="Q28" s="32">
        <f t="shared" si="4"/>
        <v>0.78181818181818186</v>
      </c>
      <c r="R28" s="32">
        <f t="shared" si="5"/>
        <v>0.78181818181818186</v>
      </c>
      <c r="S28" s="32">
        <f t="shared" si="6"/>
        <v>0.8</v>
      </c>
      <c r="T28" s="32">
        <f t="shared" si="7"/>
        <v>0.8</v>
      </c>
      <c r="U28" s="32" t="str">
        <f t="shared" si="8"/>
        <v/>
      </c>
    </row>
    <row r="29" spans="1:21" x14ac:dyDescent="0.25">
      <c r="A29" s="21" t="s">
        <v>41</v>
      </c>
      <c r="B29" s="36">
        <v>592</v>
      </c>
      <c r="C29" s="36">
        <v>1</v>
      </c>
      <c r="D29" s="36">
        <v>125</v>
      </c>
      <c r="E29" s="36">
        <v>295</v>
      </c>
      <c r="F29" s="36">
        <v>360</v>
      </c>
      <c r="G29" s="36">
        <v>378</v>
      </c>
      <c r="H29" s="36">
        <v>381</v>
      </c>
      <c r="I29" s="36">
        <v>386</v>
      </c>
      <c r="J29" s="36"/>
      <c r="L29" s="21" t="s">
        <v>41</v>
      </c>
      <c r="M29" s="36">
        <v>592</v>
      </c>
      <c r="N29" s="32">
        <f t="shared" si="1"/>
        <v>1.6891891891891893E-3</v>
      </c>
      <c r="O29" s="32">
        <f t="shared" si="2"/>
        <v>0.21114864864864866</v>
      </c>
      <c r="P29" s="32">
        <f t="shared" si="3"/>
        <v>0.4983108108108108</v>
      </c>
      <c r="Q29" s="32">
        <f t="shared" si="4"/>
        <v>0.60810810810810811</v>
      </c>
      <c r="R29" s="32">
        <f t="shared" si="5"/>
        <v>0.63851351351351349</v>
      </c>
      <c r="S29" s="32">
        <f t="shared" si="6"/>
        <v>0.64358108108108103</v>
      </c>
      <c r="T29" s="32">
        <f t="shared" si="7"/>
        <v>0.65202702702702697</v>
      </c>
      <c r="U29" s="32" t="str">
        <f t="shared" si="8"/>
        <v/>
      </c>
    </row>
    <row r="30" spans="1:21" x14ac:dyDescent="0.25">
      <c r="A30" s="21" t="s">
        <v>42</v>
      </c>
      <c r="B30" s="36">
        <v>394</v>
      </c>
      <c r="C30" s="36">
        <v>2</v>
      </c>
      <c r="D30" s="36">
        <v>82</v>
      </c>
      <c r="E30" s="36">
        <v>179</v>
      </c>
      <c r="F30" s="36">
        <v>221</v>
      </c>
      <c r="G30" s="36">
        <v>226</v>
      </c>
      <c r="H30" s="36">
        <v>230</v>
      </c>
      <c r="I30" s="36">
        <v>233</v>
      </c>
      <c r="J30" s="36"/>
      <c r="L30" s="21" t="s">
        <v>42</v>
      </c>
      <c r="M30" s="36">
        <v>394</v>
      </c>
      <c r="N30" s="32">
        <f t="shared" si="1"/>
        <v>5.076142131979695E-3</v>
      </c>
      <c r="O30" s="32">
        <f t="shared" si="2"/>
        <v>0.20812182741116753</v>
      </c>
      <c r="P30" s="32">
        <f t="shared" si="3"/>
        <v>0.45431472081218272</v>
      </c>
      <c r="Q30" s="32">
        <f t="shared" si="4"/>
        <v>0.56091370558375631</v>
      </c>
      <c r="R30" s="32">
        <f t="shared" si="5"/>
        <v>0.57360406091370564</v>
      </c>
      <c r="S30" s="32">
        <f t="shared" si="6"/>
        <v>0.58375634517766495</v>
      </c>
      <c r="T30" s="32">
        <f t="shared" si="7"/>
        <v>0.59137055837563457</v>
      </c>
      <c r="U30" s="32" t="str">
        <f t="shared" si="8"/>
        <v/>
      </c>
    </row>
    <row r="31" spans="1:21" x14ac:dyDescent="0.25">
      <c r="A31" s="21" t="s">
        <v>43</v>
      </c>
      <c r="B31" s="36">
        <v>108</v>
      </c>
      <c r="C31" s="36">
        <v>2</v>
      </c>
      <c r="D31" s="36">
        <v>41</v>
      </c>
      <c r="E31" s="36">
        <v>76</v>
      </c>
      <c r="F31" s="36">
        <v>81</v>
      </c>
      <c r="G31" s="36">
        <v>83</v>
      </c>
      <c r="H31" s="36">
        <v>84</v>
      </c>
      <c r="I31" s="36">
        <v>84</v>
      </c>
      <c r="J31" s="36"/>
      <c r="L31" s="21" t="s">
        <v>43</v>
      </c>
      <c r="M31" s="36">
        <v>108</v>
      </c>
      <c r="N31" s="32">
        <f t="shared" si="1"/>
        <v>1.8518518518518517E-2</v>
      </c>
      <c r="O31" s="32">
        <f t="shared" si="2"/>
        <v>0.37962962962962965</v>
      </c>
      <c r="P31" s="32">
        <f t="shared" si="3"/>
        <v>0.70370370370370372</v>
      </c>
      <c r="Q31" s="32">
        <f t="shared" si="4"/>
        <v>0.75</v>
      </c>
      <c r="R31" s="32">
        <f t="shared" si="5"/>
        <v>0.76851851851851849</v>
      </c>
      <c r="S31" s="32">
        <f t="shared" si="6"/>
        <v>0.77777777777777779</v>
      </c>
      <c r="T31" s="32">
        <f t="shared" si="7"/>
        <v>0.77777777777777779</v>
      </c>
      <c r="U31" s="32" t="str">
        <f t="shared" si="8"/>
        <v/>
      </c>
    </row>
    <row r="32" spans="1:21" x14ac:dyDescent="0.25">
      <c r="A32" s="21" t="s">
        <v>44</v>
      </c>
      <c r="B32" s="36">
        <v>281</v>
      </c>
      <c r="C32" s="36"/>
      <c r="D32" s="36">
        <v>16</v>
      </c>
      <c r="E32" s="36">
        <v>95</v>
      </c>
      <c r="F32" s="36">
        <v>131</v>
      </c>
      <c r="G32" s="36">
        <v>137</v>
      </c>
      <c r="H32" s="36">
        <v>141</v>
      </c>
      <c r="I32" s="36">
        <v>141</v>
      </c>
      <c r="J32" s="36"/>
      <c r="L32" s="21" t="s">
        <v>44</v>
      </c>
      <c r="M32" s="36">
        <v>281</v>
      </c>
      <c r="N32" s="32" t="str">
        <f t="shared" si="1"/>
        <v/>
      </c>
      <c r="O32" s="32">
        <f t="shared" si="2"/>
        <v>5.6939501779359428E-2</v>
      </c>
      <c r="P32" s="32">
        <f t="shared" si="3"/>
        <v>0.33807829181494664</v>
      </c>
      <c r="Q32" s="32">
        <f t="shared" si="4"/>
        <v>0.46619217081850534</v>
      </c>
      <c r="R32" s="32">
        <f t="shared" si="5"/>
        <v>0.48754448398576511</v>
      </c>
      <c r="S32" s="32">
        <f t="shared" si="6"/>
        <v>0.50177935943060503</v>
      </c>
      <c r="T32" s="32">
        <f t="shared" si="7"/>
        <v>0.50177935943060503</v>
      </c>
      <c r="U32" s="32" t="str">
        <f t="shared" si="8"/>
        <v/>
      </c>
    </row>
    <row r="33" spans="1:21" x14ac:dyDescent="0.25">
      <c r="A33" s="21" t="s">
        <v>46</v>
      </c>
      <c r="B33" s="36">
        <v>142</v>
      </c>
      <c r="C33" s="36"/>
      <c r="D33" s="36">
        <v>9</v>
      </c>
      <c r="E33" s="36">
        <v>38</v>
      </c>
      <c r="F33" s="36">
        <v>55</v>
      </c>
      <c r="G33" s="36">
        <v>64</v>
      </c>
      <c r="H33" s="36">
        <v>65</v>
      </c>
      <c r="I33" s="36">
        <v>67</v>
      </c>
      <c r="J33" s="36"/>
      <c r="L33" s="21" t="s">
        <v>46</v>
      </c>
      <c r="M33" s="36">
        <v>142</v>
      </c>
      <c r="N33" s="32" t="str">
        <f t="shared" si="1"/>
        <v/>
      </c>
      <c r="O33" s="32">
        <f t="shared" si="2"/>
        <v>6.3380281690140844E-2</v>
      </c>
      <c r="P33" s="32">
        <f t="shared" si="3"/>
        <v>0.26760563380281688</v>
      </c>
      <c r="Q33" s="32">
        <f t="shared" si="4"/>
        <v>0.38732394366197181</v>
      </c>
      <c r="R33" s="32">
        <f t="shared" si="5"/>
        <v>0.45070422535211269</v>
      </c>
      <c r="S33" s="32">
        <f t="shared" si="6"/>
        <v>0.45774647887323944</v>
      </c>
      <c r="T33" s="32">
        <f t="shared" si="7"/>
        <v>0.47183098591549294</v>
      </c>
      <c r="U33" s="32" t="str">
        <f t="shared" si="8"/>
        <v/>
      </c>
    </row>
    <row r="34" spans="1:21" x14ac:dyDescent="0.25">
      <c r="A34" s="21" t="s">
        <v>47</v>
      </c>
      <c r="B34" s="36">
        <v>292</v>
      </c>
      <c r="C34" s="36">
        <v>1</v>
      </c>
      <c r="D34" s="36">
        <v>40</v>
      </c>
      <c r="E34" s="36">
        <v>111</v>
      </c>
      <c r="F34" s="36">
        <v>140</v>
      </c>
      <c r="G34" s="36">
        <v>151</v>
      </c>
      <c r="H34" s="36">
        <v>153</v>
      </c>
      <c r="I34" s="36">
        <v>158</v>
      </c>
      <c r="J34" s="36"/>
      <c r="L34" s="21" t="s">
        <v>47</v>
      </c>
      <c r="M34" s="36">
        <v>292</v>
      </c>
      <c r="N34" s="32">
        <f t="shared" si="1"/>
        <v>3.4246575342465752E-3</v>
      </c>
      <c r="O34" s="32">
        <f t="shared" si="2"/>
        <v>0.13698630136986301</v>
      </c>
      <c r="P34" s="32">
        <f t="shared" si="3"/>
        <v>0.38013698630136988</v>
      </c>
      <c r="Q34" s="32">
        <f t="shared" si="4"/>
        <v>0.47945205479452052</v>
      </c>
      <c r="R34" s="32">
        <f t="shared" si="5"/>
        <v>0.51712328767123283</v>
      </c>
      <c r="S34" s="32">
        <f t="shared" si="6"/>
        <v>0.52397260273972601</v>
      </c>
      <c r="T34" s="32">
        <f t="shared" si="7"/>
        <v>0.54109589041095896</v>
      </c>
      <c r="U34" s="32" t="str">
        <f t="shared" si="8"/>
        <v/>
      </c>
    </row>
    <row r="35" spans="1:21" x14ac:dyDescent="0.25">
      <c r="A35" s="21" t="s">
        <v>48</v>
      </c>
      <c r="B35" s="36">
        <v>33</v>
      </c>
      <c r="C35" s="36"/>
      <c r="D35" s="36">
        <v>2</v>
      </c>
      <c r="E35" s="36">
        <v>6</v>
      </c>
      <c r="F35" s="36">
        <v>7</v>
      </c>
      <c r="G35" s="36">
        <v>7</v>
      </c>
      <c r="H35" s="36">
        <v>7</v>
      </c>
      <c r="I35" s="36">
        <v>7</v>
      </c>
      <c r="J35" s="36"/>
      <c r="L35" s="21" t="s">
        <v>48</v>
      </c>
      <c r="M35" s="36">
        <v>33</v>
      </c>
      <c r="N35" s="32" t="str">
        <f t="shared" si="1"/>
        <v/>
      </c>
      <c r="O35" s="32">
        <f t="shared" si="2"/>
        <v>6.0606060606060608E-2</v>
      </c>
      <c r="P35" s="32">
        <f t="shared" si="3"/>
        <v>0.18181818181818182</v>
      </c>
      <c r="Q35" s="32">
        <f t="shared" si="4"/>
        <v>0.21212121212121213</v>
      </c>
      <c r="R35" s="32">
        <f t="shared" si="5"/>
        <v>0.21212121212121213</v>
      </c>
      <c r="S35" s="32">
        <f t="shared" si="6"/>
        <v>0.21212121212121213</v>
      </c>
      <c r="T35" s="32">
        <f t="shared" si="7"/>
        <v>0.21212121212121213</v>
      </c>
      <c r="U35" s="32" t="str">
        <f t="shared" si="8"/>
        <v/>
      </c>
    </row>
    <row r="36" spans="1:21" x14ac:dyDescent="0.25">
      <c r="A36" s="38">
        <v>2015</v>
      </c>
      <c r="B36" s="39">
        <v>2612</v>
      </c>
      <c r="C36" s="39">
        <v>10</v>
      </c>
      <c r="D36" s="39">
        <v>423</v>
      </c>
      <c r="E36" s="39">
        <v>1133</v>
      </c>
      <c r="F36" s="39">
        <v>1361</v>
      </c>
      <c r="G36" s="39">
        <v>1414</v>
      </c>
      <c r="H36" s="39">
        <v>1438</v>
      </c>
      <c r="I36" s="39"/>
      <c r="J36" s="39"/>
      <c r="L36" s="38">
        <v>2015</v>
      </c>
      <c r="M36" s="39">
        <v>2612</v>
      </c>
      <c r="N36" s="40">
        <f t="shared" si="1"/>
        <v>3.8284839203675345E-3</v>
      </c>
      <c r="O36" s="40">
        <f t="shared" si="2"/>
        <v>0.16194486983154671</v>
      </c>
      <c r="P36" s="40">
        <f t="shared" si="3"/>
        <v>0.43376722817764163</v>
      </c>
      <c r="Q36" s="40">
        <f t="shared" si="4"/>
        <v>0.52105666156202146</v>
      </c>
      <c r="R36" s="40">
        <f t="shared" si="5"/>
        <v>0.54134762633996936</v>
      </c>
      <c r="S36" s="40">
        <f t="shared" si="6"/>
        <v>0.55053598774885149</v>
      </c>
      <c r="T36" s="40" t="str">
        <f t="shared" si="7"/>
        <v/>
      </c>
      <c r="U36" s="40" t="str">
        <f t="shared" si="8"/>
        <v/>
      </c>
    </row>
    <row r="37" spans="1:21" x14ac:dyDescent="0.25">
      <c r="A37" s="21" t="s">
        <v>39</v>
      </c>
      <c r="B37" s="36">
        <v>490</v>
      </c>
      <c r="C37" s="36">
        <v>1</v>
      </c>
      <c r="D37" s="36">
        <v>54</v>
      </c>
      <c r="E37" s="36">
        <v>207</v>
      </c>
      <c r="F37" s="36">
        <v>244</v>
      </c>
      <c r="G37" s="36">
        <v>253</v>
      </c>
      <c r="H37" s="36">
        <v>256</v>
      </c>
      <c r="I37" s="36"/>
      <c r="J37" s="36"/>
      <c r="L37" s="21" t="s">
        <v>39</v>
      </c>
      <c r="M37" s="36">
        <v>490</v>
      </c>
      <c r="N37" s="32">
        <f t="shared" si="1"/>
        <v>2.0408163265306124E-3</v>
      </c>
      <c r="O37" s="32">
        <f t="shared" si="2"/>
        <v>0.11020408163265306</v>
      </c>
      <c r="P37" s="32">
        <f t="shared" si="3"/>
        <v>0.42244897959183675</v>
      </c>
      <c r="Q37" s="32">
        <f t="shared" si="4"/>
        <v>0.49795918367346936</v>
      </c>
      <c r="R37" s="32">
        <f t="shared" si="5"/>
        <v>0.51632653061224487</v>
      </c>
      <c r="S37" s="32">
        <f t="shared" si="6"/>
        <v>0.52244897959183678</v>
      </c>
      <c r="T37" s="32" t="str">
        <f t="shared" si="7"/>
        <v/>
      </c>
      <c r="U37" s="32" t="str">
        <f t="shared" si="8"/>
        <v/>
      </c>
    </row>
    <row r="38" spans="1:21" x14ac:dyDescent="0.25">
      <c r="A38" s="21" t="s">
        <v>40</v>
      </c>
      <c r="B38" s="36">
        <v>47</v>
      </c>
      <c r="C38" s="36"/>
      <c r="D38" s="36">
        <v>18</v>
      </c>
      <c r="E38" s="36">
        <v>28</v>
      </c>
      <c r="F38" s="36">
        <v>32</v>
      </c>
      <c r="G38" s="36">
        <v>32</v>
      </c>
      <c r="H38" s="36">
        <v>32</v>
      </c>
      <c r="I38" s="36"/>
      <c r="J38" s="36"/>
      <c r="L38" s="21" t="s">
        <v>40</v>
      </c>
      <c r="M38" s="36">
        <v>47</v>
      </c>
      <c r="N38" s="32" t="str">
        <f t="shared" si="1"/>
        <v/>
      </c>
      <c r="O38" s="32">
        <f t="shared" si="2"/>
        <v>0.38297872340425532</v>
      </c>
      <c r="P38" s="32">
        <f t="shared" si="3"/>
        <v>0.5957446808510638</v>
      </c>
      <c r="Q38" s="32">
        <f t="shared" si="4"/>
        <v>0.68085106382978722</v>
      </c>
      <c r="R38" s="32">
        <f t="shared" si="5"/>
        <v>0.68085106382978722</v>
      </c>
      <c r="S38" s="32">
        <f t="shared" si="6"/>
        <v>0.68085106382978722</v>
      </c>
      <c r="T38" s="32" t="str">
        <f t="shared" si="7"/>
        <v/>
      </c>
      <c r="U38" s="32" t="str">
        <f t="shared" si="8"/>
        <v/>
      </c>
    </row>
    <row r="39" spans="1:21" x14ac:dyDescent="0.25">
      <c r="A39" s="21" t="s">
        <v>41</v>
      </c>
      <c r="B39" s="36">
        <v>597</v>
      </c>
      <c r="C39" s="36">
        <v>1</v>
      </c>
      <c r="D39" s="36">
        <v>128</v>
      </c>
      <c r="E39" s="36">
        <v>325</v>
      </c>
      <c r="F39" s="36">
        <v>377</v>
      </c>
      <c r="G39" s="36">
        <v>388</v>
      </c>
      <c r="H39" s="36">
        <v>393</v>
      </c>
      <c r="I39" s="36"/>
      <c r="J39" s="36"/>
      <c r="L39" s="21" t="s">
        <v>41</v>
      </c>
      <c r="M39" s="36">
        <v>597</v>
      </c>
      <c r="N39" s="32">
        <f t="shared" si="1"/>
        <v>1.6750418760469012E-3</v>
      </c>
      <c r="O39" s="32">
        <f t="shared" si="2"/>
        <v>0.21440536013400335</v>
      </c>
      <c r="P39" s="32">
        <f t="shared" si="3"/>
        <v>0.54438860971524283</v>
      </c>
      <c r="Q39" s="32">
        <f t="shared" si="4"/>
        <v>0.63149078726968177</v>
      </c>
      <c r="R39" s="32">
        <f t="shared" si="5"/>
        <v>0.64991624790619762</v>
      </c>
      <c r="S39" s="32">
        <f t="shared" si="6"/>
        <v>0.65829145728643212</v>
      </c>
      <c r="T39" s="32" t="str">
        <f t="shared" si="7"/>
        <v/>
      </c>
      <c r="U39" s="32" t="str">
        <f t="shared" si="8"/>
        <v/>
      </c>
    </row>
    <row r="40" spans="1:21" x14ac:dyDescent="0.25">
      <c r="A40" s="21" t="s">
        <v>42</v>
      </c>
      <c r="B40" s="36">
        <v>467</v>
      </c>
      <c r="C40" s="36">
        <v>3</v>
      </c>
      <c r="D40" s="36">
        <v>112</v>
      </c>
      <c r="E40" s="36">
        <v>227</v>
      </c>
      <c r="F40" s="36">
        <v>262</v>
      </c>
      <c r="G40" s="36">
        <v>271</v>
      </c>
      <c r="H40" s="36">
        <v>275</v>
      </c>
      <c r="I40" s="36"/>
      <c r="J40" s="36"/>
      <c r="L40" s="21" t="s">
        <v>42</v>
      </c>
      <c r="M40" s="36">
        <v>467</v>
      </c>
      <c r="N40" s="32">
        <f t="shared" si="1"/>
        <v>6.4239828693790149E-3</v>
      </c>
      <c r="O40" s="32">
        <f t="shared" si="2"/>
        <v>0.2398286937901499</v>
      </c>
      <c r="P40" s="32">
        <f t="shared" si="3"/>
        <v>0.48608137044967881</v>
      </c>
      <c r="Q40" s="32">
        <f t="shared" si="4"/>
        <v>0.56102783725910066</v>
      </c>
      <c r="R40" s="32">
        <f t="shared" si="5"/>
        <v>0.58029978586723774</v>
      </c>
      <c r="S40" s="32">
        <f t="shared" si="6"/>
        <v>0.58886509635974305</v>
      </c>
      <c r="T40" s="32" t="str">
        <f t="shared" si="7"/>
        <v/>
      </c>
      <c r="U40" s="32" t="str">
        <f t="shared" si="8"/>
        <v/>
      </c>
    </row>
    <row r="41" spans="1:21" x14ac:dyDescent="0.25">
      <c r="A41" s="21" t="s">
        <v>43</v>
      </c>
      <c r="B41" s="36">
        <v>91</v>
      </c>
      <c r="C41" s="36">
        <v>1</v>
      </c>
      <c r="D41" s="36">
        <v>36</v>
      </c>
      <c r="E41" s="36">
        <v>57</v>
      </c>
      <c r="F41" s="36">
        <v>66</v>
      </c>
      <c r="G41" s="36">
        <v>67</v>
      </c>
      <c r="H41" s="36">
        <v>67</v>
      </c>
      <c r="I41" s="36"/>
      <c r="J41" s="36"/>
      <c r="L41" s="21" t="s">
        <v>43</v>
      </c>
      <c r="M41" s="36">
        <v>91</v>
      </c>
      <c r="N41" s="32">
        <f t="shared" si="1"/>
        <v>1.098901098901099E-2</v>
      </c>
      <c r="O41" s="32">
        <f t="shared" si="2"/>
        <v>0.39560439560439559</v>
      </c>
      <c r="P41" s="32">
        <f t="shared" si="3"/>
        <v>0.62637362637362637</v>
      </c>
      <c r="Q41" s="32">
        <f t="shared" si="4"/>
        <v>0.72527472527472525</v>
      </c>
      <c r="R41" s="32">
        <f t="shared" si="5"/>
        <v>0.73626373626373631</v>
      </c>
      <c r="S41" s="32">
        <f t="shared" si="6"/>
        <v>0.73626373626373631</v>
      </c>
      <c r="T41" s="32" t="str">
        <f t="shared" si="7"/>
        <v/>
      </c>
      <c r="U41" s="32" t="str">
        <f t="shared" si="8"/>
        <v/>
      </c>
    </row>
    <row r="42" spans="1:21" x14ac:dyDescent="0.25">
      <c r="A42" s="21" t="s">
        <v>44</v>
      </c>
      <c r="B42" s="36">
        <v>379</v>
      </c>
      <c r="C42" s="36"/>
      <c r="D42" s="36">
        <v>29</v>
      </c>
      <c r="E42" s="36">
        <v>113</v>
      </c>
      <c r="F42" s="36">
        <v>154</v>
      </c>
      <c r="G42" s="36">
        <v>163</v>
      </c>
      <c r="H42" s="36">
        <v>167</v>
      </c>
      <c r="I42" s="36"/>
      <c r="J42" s="36"/>
      <c r="L42" s="21" t="s">
        <v>44</v>
      </c>
      <c r="M42" s="36">
        <v>379</v>
      </c>
      <c r="N42" s="32" t="str">
        <f t="shared" si="1"/>
        <v/>
      </c>
      <c r="O42" s="32">
        <f t="shared" si="2"/>
        <v>7.6517150395778361E-2</v>
      </c>
      <c r="P42" s="32">
        <f t="shared" si="3"/>
        <v>0.29815303430079154</v>
      </c>
      <c r="Q42" s="32">
        <f t="shared" si="4"/>
        <v>0.40633245382585753</v>
      </c>
      <c r="R42" s="32">
        <f t="shared" si="5"/>
        <v>0.43007915567282323</v>
      </c>
      <c r="S42" s="32">
        <f t="shared" si="6"/>
        <v>0.44063324538258575</v>
      </c>
      <c r="T42" s="32" t="str">
        <f t="shared" si="7"/>
        <v/>
      </c>
      <c r="U42" s="32" t="str">
        <f t="shared" si="8"/>
        <v/>
      </c>
    </row>
    <row r="43" spans="1:21" x14ac:dyDescent="0.25">
      <c r="A43" s="21" t="s">
        <v>46</v>
      </c>
      <c r="B43" s="36">
        <v>149</v>
      </c>
      <c r="C43" s="36"/>
      <c r="D43" s="36">
        <v>4</v>
      </c>
      <c r="E43" s="36">
        <v>33</v>
      </c>
      <c r="F43" s="36">
        <v>46</v>
      </c>
      <c r="G43" s="36">
        <v>50</v>
      </c>
      <c r="H43" s="36">
        <v>54</v>
      </c>
      <c r="I43" s="36"/>
      <c r="J43" s="36"/>
      <c r="L43" s="21" t="s">
        <v>46</v>
      </c>
      <c r="M43" s="36">
        <v>149</v>
      </c>
      <c r="N43" s="32" t="str">
        <f t="shared" si="1"/>
        <v/>
      </c>
      <c r="O43" s="32">
        <f t="shared" si="2"/>
        <v>2.6845637583892617E-2</v>
      </c>
      <c r="P43" s="32">
        <f t="shared" si="3"/>
        <v>0.22147651006711411</v>
      </c>
      <c r="Q43" s="32">
        <f t="shared" si="4"/>
        <v>0.3087248322147651</v>
      </c>
      <c r="R43" s="32">
        <f t="shared" si="5"/>
        <v>0.33557046979865773</v>
      </c>
      <c r="S43" s="32">
        <f t="shared" si="6"/>
        <v>0.36241610738255031</v>
      </c>
      <c r="T43" s="32" t="str">
        <f t="shared" si="7"/>
        <v/>
      </c>
      <c r="U43" s="32" t="str">
        <f t="shared" si="8"/>
        <v/>
      </c>
    </row>
    <row r="44" spans="1:21" x14ac:dyDescent="0.25">
      <c r="A44" s="21" t="s">
        <v>47</v>
      </c>
      <c r="B44" s="36">
        <v>358</v>
      </c>
      <c r="C44" s="36">
        <v>4</v>
      </c>
      <c r="D44" s="36">
        <v>41</v>
      </c>
      <c r="E44" s="36">
        <v>139</v>
      </c>
      <c r="F44" s="36">
        <v>174</v>
      </c>
      <c r="G44" s="36">
        <v>183</v>
      </c>
      <c r="H44" s="36">
        <v>187</v>
      </c>
      <c r="I44" s="36"/>
      <c r="J44" s="36"/>
      <c r="L44" s="21" t="s">
        <v>47</v>
      </c>
      <c r="M44" s="36">
        <v>358</v>
      </c>
      <c r="N44" s="32">
        <f t="shared" si="1"/>
        <v>1.11731843575419E-2</v>
      </c>
      <c r="O44" s="32">
        <f t="shared" si="2"/>
        <v>0.11452513966480447</v>
      </c>
      <c r="P44" s="32">
        <f t="shared" si="3"/>
        <v>0.38826815642458101</v>
      </c>
      <c r="Q44" s="32">
        <f t="shared" si="4"/>
        <v>0.48603351955307261</v>
      </c>
      <c r="R44" s="32">
        <f t="shared" si="5"/>
        <v>0.51117318435754189</v>
      </c>
      <c r="S44" s="32">
        <f t="shared" si="6"/>
        <v>0.52234636871508378</v>
      </c>
      <c r="T44" s="32" t="str">
        <f t="shared" si="7"/>
        <v/>
      </c>
      <c r="U44" s="32" t="str">
        <f t="shared" si="8"/>
        <v/>
      </c>
    </row>
    <row r="45" spans="1:21" x14ac:dyDescent="0.25">
      <c r="A45" s="21" t="s">
        <v>48</v>
      </c>
      <c r="B45" s="36">
        <v>34</v>
      </c>
      <c r="C45" s="36"/>
      <c r="D45" s="36">
        <v>1</v>
      </c>
      <c r="E45" s="36">
        <v>4</v>
      </c>
      <c r="F45" s="36">
        <v>6</v>
      </c>
      <c r="G45" s="36">
        <v>7</v>
      </c>
      <c r="H45" s="36">
        <v>7</v>
      </c>
      <c r="I45" s="36"/>
      <c r="J45" s="36"/>
      <c r="L45" s="21" t="s">
        <v>48</v>
      </c>
      <c r="M45" s="36">
        <v>34</v>
      </c>
      <c r="N45" s="32" t="str">
        <f t="shared" si="1"/>
        <v/>
      </c>
      <c r="O45" s="32">
        <f t="shared" si="2"/>
        <v>2.9411764705882353E-2</v>
      </c>
      <c r="P45" s="32">
        <f t="shared" si="3"/>
        <v>0.11764705882352941</v>
      </c>
      <c r="Q45" s="32">
        <f t="shared" si="4"/>
        <v>0.17647058823529413</v>
      </c>
      <c r="R45" s="32">
        <f t="shared" si="5"/>
        <v>0.20588235294117646</v>
      </c>
      <c r="S45" s="32">
        <f t="shared" si="6"/>
        <v>0.20588235294117646</v>
      </c>
      <c r="T45" s="32" t="str">
        <f t="shared" si="7"/>
        <v/>
      </c>
      <c r="U45" s="32" t="str">
        <f t="shared" si="8"/>
        <v/>
      </c>
    </row>
    <row r="46" spans="1:21" x14ac:dyDescent="0.25">
      <c r="A46" s="38">
        <v>2016</v>
      </c>
      <c r="B46" s="39">
        <v>2686</v>
      </c>
      <c r="C46" s="39">
        <v>6</v>
      </c>
      <c r="D46" s="39">
        <v>413</v>
      </c>
      <c r="E46" s="39">
        <v>1084</v>
      </c>
      <c r="F46" s="39">
        <v>1284</v>
      </c>
      <c r="G46" s="39">
        <v>1352</v>
      </c>
      <c r="H46" s="39"/>
      <c r="I46" s="39"/>
      <c r="J46" s="39"/>
      <c r="L46" s="38">
        <v>2016</v>
      </c>
      <c r="M46" s="39">
        <v>2686</v>
      </c>
      <c r="N46" s="40">
        <f t="shared" si="1"/>
        <v>2.2338049143708115E-3</v>
      </c>
      <c r="O46" s="40">
        <f t="shared" si="2"/>
        <v>0.15376023827252419</v>
      </c>
      <c r="P46" s="40">
        <f t="shared" si="3"/>
        <v>0.40357408786299331</v>
      </c>
      <c r="Q46" s="40">
        <f t="shared" si="4"/>
        <v>0.47803425167535368</v>
      </c>
      <c r="R46" s="40">
        <f t="shared" si="5"/>
        <v>0.50335070737155618</v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</row>
    <row r="47" spans="1:21" x14ac:dyDescent="0.25">
      <c r="A47" s="21" t="s">
        <v>39</v>
      </c>
      <c r="B47" s="36">
        <v>527</v>
      </c>
      <c r="C47" s="36"/>
      <c r="D47" s="36">
        <v>71</v>
      </c>
      <c r="E47" s="36">
        <v>207</v>
      </c>
      <c r="F47" s="36">
        <v>244</v>
      </c>
      <c r="G47" s="36">
        <v>257</v>
      </c>
      <c r="H47" s="36"/>
      <c r="I47" s="36"/>
      <c r="J47" s="36"/>
      <c r="L47" s="21" t="s">
        <v>39</v>
      </c>
      <c r="M47" s="36">
        <v>527</v>
      </c>
      <c r="N47" s="32" t="str">
        <f t="shared" si="1"/>
        <v/>
      </c>
      <c r="O47" s="32">
        <f t="shared" si="2"/>
        <v>0.1347248576850095</v>
      </c>
      <c r="P47" s="32">
        <f t="shared" si="3"/>
        <v>0.39278937381404172</v>
      </c>
      <c r="Q47" s="32">
        <f t="shared" si="4"/>
        <v>0.46299810246679318</v>
      </c>
      <c r="R47" s="32">
        <f t="shared" si="5"/>
        <v>0.48766603415559773</v>
      </c>
      <c r="S47" s="32" t="str">
        <f t="shared" si="6"/>
        <v/>
      </c>
      <c r="T47" s="32" t="str">
        <f t="shared" si="7"/>
        <v/>
      </c>
      <c r="U47" s="32" t="str">
        <f t="shared" si="8"/>
        <v/>
      </c>
    </row>
    <row r="48" spans="1:21" x14ac:dyDescent="0.25">
      <c r="A48" s="21" t="s">
        <v>40</v>
      </c>
      <c r="B48" s="36">
        <v>42</v>
      </c>
      <c r="C48" s="36">
        <v>1</v>
      </c>
      <c r="D48" s="36">
        <v>8</v>
      </c>
      <c r="E48" s="36">
        <v>27</v>
      </c>
      <c r="F48" s="36">
        <v>29</v>
      </c>
      <c r="G48" s="36">
        <v>31</v>
      </c>
      <c r="H48" s="36"/>
      <c r="I48" s="36"/>
      <c r="J48" s="36"/>
      <c r="L48" s="21" t="s">
        <v>40</v>
      </c>
      <c r="M48" s="36">
        <v>42</v>
      </c>
      <c r="N48" s="32">
        <f t="shared" si="1"/>
        <v>2.3809523809523808E-2</v>
      </c>
      <c r="O48" s="32">
        <f t="shared" si="2"/>
        <v>0.19047619047619047</v>
      </c>
      <c r="P48" s="32">
        <f t="shared" si="3"/>
        <v>0.6428571428571429</v>
      </c>
      <c r="Q48" s="32">
        <f t="shared" si="4"/>
        <v>0.69047619047619047</v>
      </c>
      <c r="R48" s="32">
        <f t="shared" si="5"/>
        <v>0.73809523809523814</v>
      </c>
      <c r="S48" s="32" t="str">
        <f t="shared" si="6"/>
        <v/>
      </c>
      <c r="T48" s="32" t="str">
        <f t="shared" si="7"/>
        <v/>
      </c>
      <c r="U48" s="32" t="str">
        <f t="shared" si="8"/>
        <v/>
      </c>
    </row>
    <row r="49" spans="1:21" x14ac:dyDescent="0.25">
      <c r="A49" s="21" t="s">
        <v>41</v>
      </c>
      <c r="B49" s="36">
        <v>578</v>
      </c>
      <c r="C49" s="36"/>
      <c r="D49" s="36">
        <v>112</v>
      </c>
      <c r="E49" s="36">
        <v>284</v>
      </c>
      <c r="F49" s="36">
        <v>327</v>
      </c>
      <c r="G49" s="36">
        <v>344</v>
      </c>
      <c r="H49" s="36"/>
      <c r="I49" s="36"/>
      <c r="J49" s="36"/>
      <c r="L49" s="21" t="s">
        <v>41</v>
      </c>
      <c r="M49" s="36">
        <v>578</v>
      </c>
      <c r="N49" s="32" t="str">
        <f t="shared" si="1"/>
        <v/>
      </c>
      <c r="O49" s="32">
        <f t="shared" si="2"/>
        <v>0.19377162629757785</v>
      </c>
      <c r="P49" s="32">
        <f t="shared" si="3"/>
        <v>0.49134948096885811</v>
      </c>
      <c r="Q49" s="32">
        <f t="shared" si="4"/>
        <v>0.56574394463667821</v>
      </c>
      <c r="R49" s="32">
        <f t="shared" si="5"/>
        <v>0.59515570934256057</v>
      </c>
      <c r="S49" s="32" t="str">
        <f t="shared" si="6"/>
        <v/>
      </c>
      <c r="T49" s="32" t="str">
        <f t="shared" si="7"/>
        <v/>
      </c>
      <c r="U49" s="32" t="str">
        <f t="shared" si="8"/>
        <v/>
      </c>
    </row>
    <row r="50" spans="1:21" x14ac:dyDescent="0.25">
      <c r="A50" s="21" t="s">
        <v>42</v>
      </c>
      <c r="B50" s="36">
        <v>474</v>
      </c>
      <c r="C50" s="36">
        <v>2</v>
      </c>
      <c r="D50" s="36">
        <v>113</v>
      </c>
      <c r="E50" s="36">
        <v>219</v>
      </c>
      <c r="F50" s="36">
        <v>246</v>
      </c>
      <c r="G50" s="36">
        <v>251</v>
      </c>
      <c r="H50" s="36"/>
      <c r="I50" s="36"/>
      <c r="J50" s="36"/>
      <c r="L50" s="21" t="s">
        <v>42</v>
      </c>
      <c r="M50" s="36">
        <v>474</v>
      </c>
      <c r="N50" s="32">
        <f t="shared" si="1"/>
        <v>4.2194092827004216E-3</v>
      </c>
      <c r="O50" s="32">
        <f t="shared" si="2"/>
        <v>0.23839662447257384</v>
      </c>
      <c r="P50" s="32">
        <f t="shared" si="3"/>
        <v>0.46202531645569622</v>
      </c>
      <c r="Q50" s="32">
        <f t="shared" si="4"/>
        <v>0.51898734177215189</v>
      </c>
      <c r="R50" s="32">
        <f t="shared" si="5"/>
        <v>0.52953586497890293</v>
      </c>
      <c r="S50" s="32" t="str">
        <f t="shared" si="6"/>
        <v/>
      </c>
      <c r="T50" s="32" t="str">
        <f t="shared" si="7"/>
        <v/>
      </c>
      <c r="U50" s="32" t="str">
        <f t="shared" si="8"/>
        <v/>
      </c>
    </row>
    <row r="51" spans="1:21" x14ac:dyDescent="0.25">
      <c r="A51" s="21" t="s">
        <v>43</v>
      </c>
      <c r="B51" s="36">
        <v>107</v>
      </c>
      <c r="C51" s="36">
        <v>2</v>
      </c>
      <c r="D51" s="36">
        <v>22</v>
      </c>
      <c r="E51" s="36">
        <v>60</v>
      </c>
      <c r="F51" s="36">
        <v>66</v>
      </c>
      <c r="G51" s="36">
        <v>67</v>
      </c>
      <c r="H51" s="36"/>
      <c r="I51" s="36"/>
      <c r="J51" s="36"/>
      <c r="L51" s="21" t="s">
        <v>43</v>
      </c>
      <c r="M51" s="36">
        <v>107</v>
      </c>
      <c r="N51" s="32">
        <f t="shared" si="1"/>
        <v>1.8691588785046728E-2</v>
      </c>
      <c r="O51" s="32">
        <f t="shared" si="2"/>
        <v>0.20560747663551401</v>
      </c>
      <c r="P51" s="32">
        <f t="shared" si="3"/>
        <v>0.56074766355140182</v>
      </c>
      <c r="Q51" s="32">
        <f t="shared" si="4"/>
        <v>0.61682242990654201</v>
      </c>
      <c r="R51" s="32">
        <f t="shared" si="5"/>
        <v>0.62616822429906538</v>
      </c>
      <c r="S51" s="32" t="str">
        <f t="shared" si="6"/>
        <v/>
      </c>
      <c r="T51" s="32" t="str">
        <f t="shared" si="7"/>
        <v/>
      </c>
      <c r="U51" s="32" t="str">
        <f t="shared" si="8"/>
        <v/>
      </c>
    </row>
    <row r="52" spans="1:21" x14ac:dyDescent="0.25">
      <c r="A52" s="21" t="s">
        <v>44</v>
      </c>
      <c r="B52" s="36">
        <v>448</v>
      </c>
      <c r="C52" s="36"/>
      <c r="D52" s="36">
        <v>35</v>
      </c>
      <c r="E52" s="36">
        <v>112</v>
      </c>
      <c r="F52" s="36">
        <v>151</v>
      </c>
      <c r="G52" s="36">
        <v>166</v>
      </c>
      <c r="H52" s="36"/>
      <c r="I52" s="36"/>
      <c r="J52" s="36"/>
      <c r="L52" s="21" t="s">
        <v>44</v>
      </c>
      <c r="M52" s="36">
        <v>448</v>
      </c>
      <c r="N52" s="32" t="str">
        <f t="shared" si="1"/>
        <v/>
      </c>
      <c r="O52" s="32">
        <f t="shared" si="2"/>
        <v>7.8125E-2</v>
      </c>
      <c r="P52" s="32">
        <f t="shared" si="3"/>
        <v>0.25</v>
      </c>
      <c r="Q52" s="32">
        <f t="shared" si="4"/>
        <v>0.33705357142857145</v>
      </c>
      <c r="R52" s="32">
        <f t="shared" si="5"/>
        <v>0.3705357142857143</v>
      </c>
      <c r="S52" s="32" t="str">
        <f t="shared" si="6"/>
        <v/>
      </c>
      <c r="T52" s="32" t="str">
        <f t="shared" si="7"/>
        <v/>
      </c>
      <c r="U52" s="32" t="str">
        <f t="shared" si="8"/>
        <v/>
      </c>
    </row>
    <row r="53" spans="1:21" x14ac:dyDescent="0.25">
      <c r="A53" s="21" t="s">
        <v>46</v>
      </c>
      <c r="B53" s="36">
        <v>159</v>
      </c>
      <c r="C53" s="36">
        <v>1</v>
      </c>
      <c r="D53" s="36">
        <v>9</v>
      </c>
      <c r="E53" s="36">
        <v>41</v>
      </c>
      <c r="F53" s="36">
        <v>57</v>
      </c>
      <c r="G53" s="36">
        <v>62</v>
      </c>
      <c r="H53" s="36"/>
      <c r="I53" s="36"/>
      <c r="J53" s="36"/>
      <c r="L53" s="21" t="s">
        <v>46</v>
      </c>
      <c r="M53" s="36">
        <v>159</v>
      </c>
      <c r="N53" s="32">
        <f t="shared" si="1"/>
        <v>6.2893081761006293E-3</v>
      </c>
      <c r="O53" s="32">
        <f t="shared" si="2"/>
        <v>5.6603773584905662E-2</v>
      </c>
      <c r="P53" s="32">
        <f t="shared" si="3"/>
        <v>0.25786163522012578</v>
      </c>
      <c r="Q53" s="32">
        <f t="shared" si="4"/>
        <v>0.35849056603773582</v>
      </c>
      <c r="R53" s="32">
        <f t="shared" si="5"/>
        <v>0.38993710691823902</v>
      </c>
      <c r="S53" s="32" t="str">
        <f t="shared" si="6"/>
        <v/>
      </c>
      <c r="T53" s="32" t="str">
        <f t="shared" si="7"/>
        <v/>
      </c>
      <c r="U53" s="32" t="str">
        <f t="shared" si="8"/>
        <v/>
      </c>
    </row>
    <row r="54" spans="1:21" x14ac:dyDescent="0.25">
      <c r="A54" s="21" t="s">
        <v>47</v>
      </c>
      <c r="B54" s="36">
        <v>325</v>
      </c>
      <c r="C54" s="36"/>
      <c r="D54" s="36">
        <v>43</v>
      </c>
      <c r="E54" s="36">
        <v>133</v>
      </c>
      <c r="F54" s="36">
        <v>163</v>
      </c>
      <c r="G54" s="36">
        <v>172</v>
      </c>
      <c r="H54" s="36"/>
      <c r="I54" s="36"/>
      <c r="J54" s="36"/>
      <c r="L54" s="21" t="s">
        <v>47</v>
      </c>
      <c r="M54" s="36">
        <v>325</v>
      </c>
      <c r="N54" s="32" t="str">
        <f t="shared" si="1"/>
        <v/>
      </c>
      <c r="O54" s="32">
        <f t="shared" si="2"/>
        <v>0.13230769230769232</v>
      </c>
      <c r="P54" s="32">
        <f t="shared" si="3"/>
        <v>0.40923076923076923</v>
      </c>
      <c r="Q54" s="32">
        <f t="shared" si="4"/>
        <v>0.50153846153846149</v>
      </c>
      <c r="R54" s="32">
        <f t="shared" si="5"/>
        <v>0.52923076923076928</v>
      </c>
      <c r="S54" s="32" t="str">
        <f t="shared" si="6"/>
        <v/>
      </c>
      <c r="T54" s="32" t="str">
        <f t="shared" si="7"/>
        <v/>
      </c>
      <c r="U54" s="32" t="str">
        <f t="shared" si="8"/>
        <v/>
      </c>
    </row>
    <row r="55" spans="1:21" x14ac:dyDescent="0.25">
      <c r="A55" s="21" t="s">
        <v>48</v>
      </c>
      <c r="B55" s="36">
        <v>26</v>
      </c>
      <c r="C55" s="36"/>
      <c r="D55" s="36"/>
      <c r="E55" s="36">
        <v>1</v>
      </c>
      <c r="F55" s="36">
        <v>1</v>
      </c>
      <c r="G55" s="36">
        <v>2</v>
      </c>
      <c r="H55" s="36"/>
      <c r="I55" s="36"/>
      <c r="J55" s="36"/>
      <c r="L55" s="21" t="s">
        <v>48</v>
      </c>
      <c r="M55" s="36">
        <v>26</v>
      </c>
      <c r="N55" s="32" t="str">
        <f t="shared" si="1"/>
        <v/>
      </c>
      <c r="O55" s="32" t="str">
        <f t="shared" si="2"/>
        <v/>
      </c>
      <c r="P55" s="32">
        <f t="shared" si="3"/>
        <v>3.8461538461538464E-2</v>
      </c>
      <c r="Q55" s="32">
        <f t="shared" si="4"/>
        <v>3.8461538461538464E-2</v>
      </c>
      <c r="R55" s="32">
        <f t="shared" si="5"/>
        <v>7.6923076923076927E-2</v>
      </c>
      <c r="S55" s="32" t="str">
        <f t="shared" si="6"/>
        <v/>
      </c>
      <c r="T55" s="32" t="str">
        <f t="shared" si="7"/>
        <v/>
      </c>
      <c r="U55" s="32" t="str">
        <f t="shared" si="8"/>
        <v/>
      </c>
    </row>
    <row r="56" spans="1:21" x14ac:dyDescent="0.25">
      <c r="A56" s="38">
        <v>2017</v>
      </c>
      <c r="B56" s="39">
        <v>2113</v>
      </c>
      <c r="C56" s="39">
        <v>12</v>
      </c>
      <c r="D56" s="39">
        <v>413</v>
      </c>
      <c r="E56" s="39">
        <v>879</v>
      </c>
      <c r="F56" s="39">
        <v>1109</v>
      </c>
      <c r="G56" s="39"/>
      <c r="H56" s="39"/>
      <c r="I56" s="39"/>
      <c r="J56" s="39"/>
      <c r="L56" s="38">
        <v>2017</v>
      </c>
      <c r="M56" s="39">
        <v>2113</v>
      </c>
      <c r="N56" s="40">
        <f t="shared" si="1"/>
        <v>5.6791292001893041E-3</v>
      </c>
      <c r="O56" s="40">
        <f t="shared" si="2"/>
        <v>0.19545669663984855</v>
      </c>
      <c r="P56" s="40">
        <f t="shared" si="3"/>
        <v>0.41599621391386654</v>
      </c>
      <c r="Q56" s="40">
        <f t="shared" si="4"/>
        <v>0.52484619025082824</v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</row>
    <row r="57" spans="1:21" x14ac:dyDescent="0.25">
      <c r="A57" s="21" t="s">
        <v>39</v>
      </c>
      <c r="B57" s="36">
        <v>427</v>
      </c>
      <c r="C57" s="36"/>
      <c r="D57" s="36">
        <v>79</v>
      </c>
      <c r="E57" s="36">
        <v>164</v>
      </c>
      <c r="F57" s="36">
        <v>214</v>
      </c>
      <c r="G57" s="36"/>
      <c r="H57" s="36"/>
      <c r="I57" s="36"/>
      <c r="J57" s="36"/>
      <c r="L57" s="21" t="s">
        <v>39</v>
      </c>
      <c r="M57" s="36">
        <v>427</v>
      </c>
      <c r="N57" s="32" t="str">
        <f t="shared" si="1"/>
        <v/>
      </c>
      <c r="O57" s="32">
        <f t="shared" si="2"/>
        <v>0.18501170960187355</v>
      </c>
      <c r="P57" s="32">
        <f t="shared" si="3"/>
        <v>0.38407494145199061</v>
      </c>
      <c r="Q57" s="32">
        <f t="shared" si="4"/>
        <v>0.50117096018735363</v>
      </c>
      <c r="R57" s="32" t="str">
        <f t="shared" si="5"/>
        <v/>
      </c>
      <c r="S57" s="32" t="str">
        <f t="shared" si="6"/>
        <v/>
      </c>
      <c r="T57" s="32" t="str">
        <f t="shared" si="7"/>
        <v/>
      </c>
      <c r="U57" s="32" t="str">
        <f t="shared" si="8"/>
        <v/>
      </c>
    </row>
    <row r="58" spans="1:21" x14ac:dyDescent="0.25">
      <c r="A58" s="21" t="s">
        <v>40</v>
      </c>
      <c r="B58" s="36">
        <v>52</v>
      </c>
      <c r="C58" s="36"/>
      <c r="D58" s="36">
        <v>15</v>
      </c>
      <c r="E58" s="36">
        <v>30</v>
      </c>
      <c r="F58" s="36">
        <v>34</v>
      </c>
      <c r="G58" s="36"/>
      <c r="H58" s="36"/>
      <c r="I58" s="36"/>
      <c r="J58" s="36"/>
      <c r="L58" s="21" t="s">
        <v>40</v>
      </c>
      <c r="M58" s="36">
        <v>52</v>
      </c>
      <c r="N58" s="32" t="str">
        <f t="shared" si="1"/>
        <v/>
      </c>
      <c r="O58" s="32">
        <f t="shared" si="2"/>
        <v>0.28846153846153844</v>
      </c>
      <c r="P58" s="32">
        <f t="shared" si="3"/>
        <v>0.57692307692307687</v>
      </c>
      <c r="Q58" s="32">
        <f t="shared" si="4"/>
        <v>0.65384615384615385</v>
      </c>
      <c r="R58" s="32" t="str">
        <f t="shared" si="5"/>
        <v/>
      </c>
      <c r="S58" s="32" t="str">
        <f t="shared" si="6"/>
        <v/>
      </c>
      <c r="T58" s="32" t="str">
        <f t="shared" si="7"/>
        <v/>
      </c>
      <c r="U58" s="32" t="str">
        <f t="shared" si="8"/>
        <v/>
      </c>
    </row>
    <row r="59" spans="1:21" x14ac:dyDescent="0.25">
      <c r="A59" s="21" t="s">
        <v>41</v>
      </c>
      <c r="B59" s="36">
        <v>508</v>
      </c>
      <c r="C59" s="36">
        <v>4</v>
      </c>
      <c r="D59" s="36">
        <v>137</v>
      </c>
      <c r="E59" s="36">
        <v>298</v>
      </c>
      <c r="F59" s="36">
        <v>338</v>
      </c>
      <c r="G59" s="36"/>
      <c r="H59" s="36"/>
      <c r="I59" s="36"/>
      <c r="J59" s="36"/>
      <c r="L59" s="21" t="s">
        <v>41</v>
      </c>
      <c r="M59" s="36">
        <v>508</v>
      </c>
      <c r="N59" s="32">
        <f t="shared" si="1"/>
        <v>7.874015748031496E-3</v>
      </c>
      <c r="O59" s="32">
        <f t="shared" si="2"/>
        <v>0.26968503937007876</v>
      </c>
      <c r="P59" s="32">
        <f t="shared" si="3"/>
        <v>0.58661417322834641</v>
      </c>
      <c r="Q59" s="32">
        <f t="shared" si="4"/>
        <v>0.66535433070866146</v>
      </c>
      <c r="R59" s="32" t="str">
        <f t="shared" si="5"/>
        <v/>
      </c>
      <c r="S59" s="32" t="str">
        <f t="shared" si="6"/>
        <v/>
      </c>
      <c r="T59" s="32" t="str">
        <f t="shared" si="7"/>
        <v/>
      </c>
      <c r="U59" s="32" t="str">
        <f t="shared" si="8"/>
        <v/>
      </c>
    </row>
    <row r="60" spans="1:21" x14ac:dyDescent="0.25">
      <c r="A60" s="21" t="s">
        <v>42</v>
      </c>
      <c r="B60" s="36">
        <v>358</v>
      </c>
      <c r="C60" s="36">
        <v>5</v>
      </c>
      <c r="D60" s="36">
        <v>94</v>
      </c>
      <c r="E60" s="36">
        <v>172</v>
      </c>
      <c r="F60" s="36">
        <v>204</v>
      </c>
      <c r="G60" s="36"/>
      <c r="H60" s="36"/>
      <c r="I60" s="36"/>
      <c r="J60" s="36"/>
      <c r="L60" s="21" t="s">
        <v>42</v>
      </c>
      <c r="M60" s="36">
        <v>358</v>
      </c>
      <c r="N60" s="32">
        <f t="shared" si="1"/>
        <v>1.3966480446927373E-2</v>
      </c>
      <c r="O60" s="32">
        <f t="shared" si="2"/>
        <v>0.26256983240223464</v>
      </c>
      <c r="P60" s="32">
        <f t="shared" si="3"/>
        <v>0.48044692737430167</v>
      </c>
      <c r="Q60" s="32">
        <f t="shared" si="4"/>
        <v>0.56983240223463683</v>
      </c>
      <c r="R60" s="32" t="str">
        <f t="shared" si="5"/>
        <v/>
      </c>
      <c r="S60" s="32" t="str">
        <f t="shared" si="6"/>
        <v/>
      </c>
      <c r="T60" s="32" t="str">
        <f t="shared" si="7"/>
        <v/>
      </c>
      <c r="U60" s="32" t="str">
        <f t="shared" si="8"/>
        <v/>
      </c>
    </row>
    <row r="61" spans="1:21" x14ac:dyDescent="0.25">
      <c r="A61" s="21" t="s">
        <v>43</v>
      </c>
      <c r="B61" s="36">
        <v>69</v>
      </c>
      <c r="C61" s="36">
        <v>3</v>
      </c>
      <c r="D61" s="36">
        <v>25</v>
      </c>
      <c r="E61" s="36">
        <v>48</v>
      </c>
      <c r="F61" s="36">
        <v>53</v>
      </c>
      <c r="G61" s="36"/>
      <c r="H61" s="36"/>
      <c r="I61" s="36"/>
      <c r="J61" s="36"/>
      <c r="L61" s="21" t="s">
        <v>43</v>
      </c>
      <c r="M61" s="36">
        <v>69</v>
      </c>
      <c r="N61" s="32">
        <f t="shared" si="1"/>
        <v>4.3478260869565216E-2</v>
      </c>
      <c r="O61" s="32">
        <f t="shared" si="2"/>
        <v>0.36231884057971014</v>
      </c>
      <c r="P61" s="32">
        <f t="shared" si="3"/>
        <v>0.69565217391304346</v>
      </c>
      <c r="Q61" s="32">
        <f t="shared" si="4"/>
        <v>0.76811594202898548</v>
      </c>
      <c r="R61" s="32" t="str">
        <f t="shared" si="5"/>
        <v/>
      </c>
      <c r="S61" s="32" t="str">
        <f t="shared" si="6"/>
        <v/>
      </c>
      <c r="T61" s="32" t="str">
        <f t="shared" si="7"/>
        <v/>
      </c>
      <c r="U61" s="32" t="str">
        <f t="shared" si="8"/>
        <v/>
      </c>
    </row>
    <row r="62" spans="1:21" x14ac:dyDescent="0.25">
      <c r="A62" s="21" t="s">
        <v>44</v>
      </c>
      <c r="B62" s="36">
        <v>324</v>
      </c>
      <c r="C62" s="36"/>
      <c r="D62" s="36">
        <v>18</v>
      </c>
      <c r="E62" s="36">
        <v>66</v>
      </c>
      <c r="F62" s="36">
        <v>116</v>
      </c>
      <c r="G62" s="36"/>
      <c r="H62" s="36"/>
      <c r="I62" s="36"/>
      <c r="J62" s="36"/>
      <c r="L62" s="21" t="s">
        <v>44</v>
      </c>
      <c r="M62" s="36">
        <v>324</v>
      </c>
      <c r="N62" s="32" t="str">
        <f t="shared" si="1"/>
        <v/>
      </c>
      <c r="O62" s="32">
        <f t="shared" si="2"/>
        <v>5.5555555555555552E-2</v>
      </c>
      <c r="P62" s="32">
        <f t="shared" si="3"/>
        <v>0.20370370370370369</v>
      </c>
      <c r="Q62" s="32">
        <f t="shared" si="4"/>
        <v>0.35802469135802467</v>
      </c>
      <c r="R62" s="32" t="str">
        <f t="shared" si="5"/>
        <v/>
      </c>
      <c r="S62" s="32" t="str">
        <f t="shared" si="6"/>
        <v/>
      </c>
      <c r="T62" s="32" t="str">
        <f t="shared" si="7"/>
        <v/>
      </c>
      <c r="U62" s="32" t="str">
        <f t="shared" si="8"/>
        <v/>
      </c>
    </row>
    <row r="63" spans="1:21" x14ac:dyDescent="0.25">
      <c r="A63" s="21" t="s">
        <v>46</v>
      </c>
      <c r="B63" s="36">
        <v>52</v>
      </c>
      <c r="C63" s="36"/>
      <c r="D63" s="36">
        <v>1</v>
      </c>
      <c r="E63" s="36">
        <v>7</v>
      </c>
      <c r="F63" s="36">
        <v>15</v>
      </c>
      <c r="G63" s="36"/>
      <c r="H63" s="36"/>
      <c r="I63" s="36"/>
      <c r="J63" s="36"/>
      <c r="L63" s="21" t="s">
        <v>46</v>
      </c>
      <c r="M63" s="36">
        <v>52</v>
      </c>
      <c r="N63" s="32" t="str">
        <f t="shared" si="1"/>
        <v/>
      </c>
      <c r="O63" s="32">
        <f t="shared" si="2"/>
        <v>1.9230769230769232E-2</v>
      </c>
      <c r="P63" s="32">
        <f t="shared" si="3"/>
        <v>0.13461538461538461</v>
      </c>
      <c r="Q63" s="32">
        <f t="shared" si="4"/>
        <v>0.28846153846153844</v>
      </c>
      <c r="R63" s="32" t="str">
        <f t="shared" si="5"/>
        <v/>
      </c>
      <c r="S63" s="32" t="str">
        <f t="shared" si="6"/>
        <v/>
      </c>
      <c r="T63" s="32" t="str">
        <f t="shared" si="7"/>
        <v/>
      </c>
      <c r="U63" s="32" t="str">
        <f t="shared" si="8"/>
        <v/>
      </c>
    </row>
    <row r="64" spans="1:21" x14ac:dyDescent="0.25">
      <c r="A64" s="21" t="s">
        <v>47</v>
      </c>
      <c r="B64" s="36">
        <v>291</v>
      </c>
      <c r="C64" s="36"/>
      <c r="D64" s="36">
        <v>43</v>
      </c>
      <c r="E64" s="36">
        <v>90</v>
      </c>
      <c r="F64" s="36">
        <v>130</v>
      </c>
      <c r="G64" s="36"/>
      <c r="H64" s="36"/>
      <c r="I64" s="36"/>
      <c r="J64" s="36"/>
      <c r="L64" s="21" t="s">
        <v>47</v>
      </c>
      <c r="M64" s="36">
        <v>291</v>
      </c>
      <c r="N64" s="32" t="str">
        <f t="shared" si="1"/>
        <v/>
      </c>
      <c r="O64" s="32">
        <f t="shared" si="2"/>
        <v>0.14776632302405499</v>
      </c>
      <c r="P64" s="32">
        <f t="shared" si="3"/>
        <v>0.30927835051546393</v>
      </c>
      <c r="Q64" s="32">
        <f t="shared" si="4"/>
        <v>0.44673539518900346</v>
      </c>
      <c r="R64" s="32" t="str">
        <f t="shared" si="5"/>
        <v/>
      </c>
      <c r="S64" s="32" t="str">
        <f t="shared" si="6"/>
        <v/>
      </c>
      <c r="T64" s="32" t="str">
        <f t="shared" si="7"/>
        <v/>
      </c>
      <c r="U64" s="32" t="str">
        <f t="shared" si="8"/>
        <v/>
      </c>
    </row>
    <row r="65" spans="1:21" x14ac:dyDescent="0.25">
      <c r="A65" s="21" t="s">
        <v>48</v>
      </c>
      <c r="B65" s="36">
        <v>32</v>
      </c>
      <c r="C65" s="36"/>
      <c r="D65" s="36">
        <v>1</v>
      </c>
      <c r="E65" s="36">
        <v>4</v>
      </c>
      <c r="F65" s="36">
        <v>5</v>
      </c>
      <c r="G65" s="36"/>
      <c r="H65" s="36"/>
      <c r="I65" s="36"/>
      <c r="J65" s="36"/>
      <c r="L65" s="21" t="s">
        <v>48</v>
      </c>
      <c r="M65" s="36">
        <v>32</v>
      </c>
      <c r="N65" s="32" t="str">
        <f t="shared" si="1"/>
        <v/>
      </c>
      <c r="O65" s="32">
        <f t="shared" si="2"/>
        <v>3.125E-2</v>
      </c>
      <c r="P65" s="32">
        <f t="shared" si="3"/>
        <v>0.125</v>
      </c>
      <c r="Q65" s="32">
        <f t="shared" si="4"/>
        <v>0.15625</v>
      </c>
      <c r="R65" s="32" t="str">
        <f t="shared" si="5"/>
        <v/>
      </c>
      <c r="S65" s="32" t="str">
        <f t="shared" si="6"/>
        <v/>
      </c>
      <c r="T65" s="32" t="str">
        <f t="shared" si="7"/>
        <v/>
      </c>
      <c r="U65" s="32" t="str">
        <f t="shared" si="8"/>
        <v/>
      </c>
    </row>
    <row r="66" spans="1:21" x14ac:dyDescent="0.25">
      <c r="A66" s="38">
        <v>2018</v>
      </c>
      <c r="B66" s="39">
        <v>2129</v>
      </c>
      <c r="C66" s="39">
        <v>17</v>
      </c>
      <c r="D66" s="39">
        <v>239</v>
      </c>
      <c r="E66" s="39">
        <v>803</v>
      </c>
      <c r="F66" s="39"/>
      <c r="G66" s="39"/>
      <c r="H66" s="39"/>
      <c r="I66" s="39"/>
      <c r="J66" s="39"/>
      <c r="L66" s="38">
        <v>2018</v>
      </c>
      <c r="M66" s="39">
        <v>2129</v>
      </c>
      <c r="N66" s="32">
        <f t="shared" si="1"/>
        <v>7.984969469234382E-3</v>
      </c>
      <c r="O66" s="32">
        <f t="shared" si="2"/>
        <v>0.11225927665570691</v>
      </c>
      <c r="P66" s="32">
        <f t="shared" si="3"/>
        <v>0.3771723813997182</v>
      </c>
      <c r="Q66" s="32" t="str">
        <f t="shared" si="4"/>
        <v/>
      </c>
      <c r="R66" s="32" t="str">
        <f t="shared" si="5"/>
        <v/>
      </c>
      <c r="S66" s="32" t="str">
        <f t="shared" si="6"/>
        <v/>
      </c>
      <c r="T66" s="32" t="str">
        <f t="shared" si="7"/>
        <v/>
      </c>
      <c r="U66" s="32" t="str">
        <f t="shared" si="8"/>
        <v/>
      </c>
    </row>
    <row r="67" spans="1:21" x14ac:dyDescent="0.25">
      <c r="A67" s="21" t="s">
        <v>39</v>
      </c>
      <c r="B67" s="36">
        <v>464</v>
      </c>
      <c r="C67" s="36">
        <v>1</v>
      </c>
      <c r="D67" s="36">
        <v>42</v>
      </c>
      <c r="E67" s="36">
        <v>154</v>
      </c>
      <c r="F67" s="36"/>
      <c r="G67" s="36"/>
      <c r="H67" s="36"/>
      <c r="I67" s="36"/>
      <c r="J67" s="36"/>
      <c r="L67" s="21" t="s">
        <v>39</v>
      </c>
      <c r="M67" s="36">
        <v>464</v>
      </c>
      <c r="N67" s="32">
        <f t="shared" si="1"/>
        <v>2.1551724137931034E-3</v>
      </c>
      <c r="O67" s="32">
        <f t="shared" si="2"/>
        <v>9.0517241379310345E-2</v>
      </c>
      <c r="P67" s="32">
        <f t="shared" si="3"/>
        <v>0.33189655172413796</v>
      </c>
      <c r="Q67" s="32" t="str">
        <f t="shared" si="4"/>
        <v/>
      </c>
      <c r="R67" s="32" t="str">
        <f t="shared" si="5"/>
        <v/>
      </c>
      <c r="S67" s="32" t="str">
        <f t="shared" si="6"/>
        <v/>
      </c>
      <c r="T67" s="32" t="str">
        <f t="shared" si="7"/>
        <v/>
      </c>
      <c r="U67" s="32" t="str">
        <f t="shared" si="8"/>
        <v/>
      </c>
    </row>
    <row r="68" spans="1:21" x14ac:dyDescent="0.25">
      <c r="A68" s="21" t="s">
        <v>40</v>
      </c>
      <c r="B68" s="36">
        <v>59</v>
      </c>
      <c r="C68" s="36"/>
      <c r="D68" s="36">
        <v>7</v>
      </c>
      <c r="E68" s="36">
        <v>31</v>
      </c>
      <c r="F68" s="36"/>
      <c r="G68" s="36"/>
      <c r="H68" s="36"/>
      <c r="I68" s="36"/>
      <c r="J68" s="36"/>
      <c r="L68" s="21" t="s">
        <v>40</v>
      </c>
      <c r="M68" s="36">
        <v>59</v>
      </c>
      <c r="N68" s="32" t="str">
        <f t="shared" si="1"/>
        <v/>
      </c>
      <c r="O68" s="32">
        <f t="shared" si="2"/>
        <v>0.11864406779661017</v>
      </c>
      <c r="P68" s="32">
        <f t="shared" si="3"/>
        <v>0.52542372881355937</v>
      </c>
      <c r="Q68" s="32" t="str">
        <f t="shared" si="4"/>
        <v/>
      </c>
      <c r="R68" s="32" t="str">
        <f t="shared" si="5"/>
        <v/>
      </c>
      <c r="S68" s="32" t="str">
        <f t="shared" si="6"/>
        <v/>
      </c>
      <c r="T68" s="32" t="str">
        <f t="shared" si="7"/>
        <v/>
      </c>
      <c r="U68" s="32" t="str">
        <f t="shared" si="8"/>
        <v/>
      </c>
    </row>
    <row r="69" spans="1:21" x14ac:dyDescent="0.25">
      <c r="A69" s="21" t="s">
        <v>41</v>
      </c>
      <c r="B69" s="36">
        <v>520</v>
      </c>
      <c r="C69" s="36">
        <v>9</v>
      </c>
      <c r="D69" s="36">
        <v>82</v>
      </c>
      <c r="E69" s="36">
        <v>275</v>
      </c>
      <c r="F69" s="36"/>
      <c r="G69" s="36"/>
      <c r="H69" s="36"/>
      <c r="I69" s="36"/>
      <c r="J69" s="36"/>
      <c r="L69" s="21" t="s">
        <v>41</v>
      </c>
      <c r="M69" s="36">
        <v>520</v>
      </c>
      <c r="N69" s="32">
        <f t="shared" ref="N69:N103" si="9">IF(C69&gt;0,C69/$B69,"")</f>
        <v>1.7307692307692309E-2</v>
      </c>
      <c r="O69" s="32">
        <f t="shared" ref="O69:O103" si="10">IF(D69&gt;0,D69/$B69,"")</f>
        <v>0.15769230769230769</v>
      </c>
      <c r="P69" s="32">
        <f t="shared" ref="P69:P103" si="11">IF(E69&gt;0,E69/$B69,"")</f>
        <v>0.52884615384615385</v>
      </c>
      <c r="Q69" s="32" t="str">
        <f t="shared" ref="Q69:Q103" si="12">IF(F69&gt;0,F69/$B69,"")</f>
        <v/>
      </c>
      <c r="R69" s="32" t="str">
        <f t="shared" ref="R69:R103" si="13">IF(G69&gt;0,G69/$B69,"")</f>
        <v/>
      </c>
      <c r="S69" s="32" t="str">
        <f t="shared" ref="S69:S103" si="14">IF(H69&gt;0,H69/$B69,"")</f>
        <v/>
      </c>
      <c r="T69" s="32" t="str">
        <f t="shared" ref="T69:T103" si="15">IF(I69&gt;0,I69/$B69,"")</f>
        <v/>
      </c>
      <c r="U69" s="32" t="str">
        <f t="shared" ref="U69:U103" si="16">IF(J69&gt;0,J69/$B69,"")</f>
        <v/>
      </c>
    </row>
    <row r="70" spans="1:21" x14ac:dyDescent="0.25">
      <c r="A70" s="21" t="s">
        <v>42</v>
      </c>
      <c r="B70" s="36">
        <v>377</v>
      </c>
      <c r="C70" s="36">
        <v>4</v>
      </c>
      <c r="D70" s="36">
        <v>53</v>
      </c>
      <c r="E70" s="36">
        <v>133</v>
      </c>
      <c r="F70" s="36"/>
      <c r="G70" s="36"/>
      <c r="H70" s="36"/>
      <c r="I70" s="36"/>
      <c r="J70" s="36"/>
      <c r="L70" s="21" t="s">
        <v>42</v>
      </c>
      <c r="M70" s="36">
        <v>377</v>
      </c>
      <c r="N70" s="32">
        <f t="shared" si="9"/>
        <v>1.0610079575596816E-2</v>
      </c>
      <c r="O70" s="32">
        <f t="shared" si="10"/>
        <v>0.14058355437665782</v>
      </c>
      <c r="P70" s="32">
        <f t="shared" si="11"/>
        <v>0.35278514588859416</v>
      </c>
      <c r="Q70" s="32" t="str">
        <f t="shared" si="12"/>
        <v/>
      </c>
      <c r="R70" s="32" t="str">
        <f t="shared" si="13"/>
        <v/>
      </c>
      <c r="S70" s="32" t="str">
        <f t="shared" si="14"/>
        <v/>
      </c>
      <c r="T70" s="32" t="str">
        <f t="shared" si="15"/>
        <v/>
      </c>
      <c r="U70" s="32" t="str">
        <f t="shared" si="16"/>
        <v/>
      </c>
    </row>
    <row r="71" spans="1:21" x14ac:dyDescent="0.25">
      <c r="A71" s="21" t="s">
        <v>43</v>
      </c>
      <c r="B71" s="36">
        <v>97</v>
      </c>
      <c r="C71" s="36">
        <v>1</v>
      </c>
      <c r="D71" s="36">
        <v>24</v>
      </c>
      <c r="E71" s="36">
        <v>58</v>
      </c>
      <c r="F71" s="36"/>
      <c r="G71" s="36"/>
      <c r="H71" s="36"/>
      <c r="I71" s="36"/>
      <c r="J71" s="36"/>
      <c r="L71" s="21" t="s">
        <v>43</v>
      </c>
      <c r="M71" s="36">
        <v>97</v>
      </c>
      <c r="N71" s="32">
        <f t="shared" si="9"/>
        <v>1.0309278350515464E-2</v>
      </c>
      <c r="O71" s="32">
        <f t="shared" si="10"/>
        <v>0.24742268041237114</v>
      </c>
      <c r="P71" s="32">
        <f t="shared" si="11"/>
        <v>0.59793814432989689</v>
      </c>
      <c r="Q71" s="32" t="str">
        <f t="shared" si="12"/>
        <v/>
      </c>
      <c r="R71" s="32" t="str">
        <f t="shared" si="13"/>
        <v/>
      </c>
      <c r="S71" s="32" t="str">
        <f t="shared" si="14"/>
        <v/>
      </c>
      <c r="T71" s="32" t="str">
        <f t="shared" si="15"/>
        <v/>
      </c>
      <c r="U71" s="32" t="str">
        <f t="shared" si="16"/>
        <v/>
      </c>
    </row>
    <row r="72" spans="1:21" x14ac:dyDescent="0.25">
      <c r="A72" s="21" t="s">
        <v>44</v>
      </c>
      <c r="B72" s="36">
        <v>274</v>
      </c>
      <c r="C72" s="36"/>
      <c r="D72" s="36">
        <v>5</v>
      </c>
      <c r="E72" s="36">
        <v>56</v>
      </c>
      <c r="F72" s="36"/>
      <c r="G72" s="36"/>
      <c r="H72" s="36"/>
      <c r="I72" s="36"/>
      <c r="J72" s="36"/>
      <c r="L72" s="21" t="s">
        <v>44</v>
      </c>
      <c r="M72" s="36">
        <v>274</v>
      </c>
      <c r="N72" s="32" t="str">
        <f t="shared" si="9"/>
        <v/>
      </c>
      <c r="O72" s="32">
        <f t="shared" si="10"/>
        <v>1.824817518248175E-2</v>
      </c>
      <c r="P72" s="32">
        <f t="shared" si="11"/>
        <v>0.20437956204379562</v>
      </c>
      <c r="Q72" s="32" t="str">
        <f t="shared" si="12"/>
        <v/>
      </c>
      <c r="R72" s="32" t="str">
        <f t="shared" si="13"/>
        <v/>
      </c>
      <c r="S72" s="32" t="str">
        <f t="shared" si="14"/>
        <v/>
      </c>
      <c r="T72" s="32" t="str">
        <f t="shared" si="15"/>
        <v/>
      </c>
      <c r="U72" s="32" t="str">
        <f t="shared" si="16"/>
        <v/>
      </c>
    </row>
    <row r="73" spans="1:21" x14ac:dyDescent="0.25">
      <c r="A73" s="21" t="s">
        <v>46</v>
      </c>
      <c r="B73" s="36">
        <v>67</v>
      </c>
      <c r="C73" s="36"/>
      <c r="D73" s="36"/>
      <c r="E73" s="36">
        <v>10</v>
      </c>
      <c r="F73" s="36"/>
      <c r="G73" s="36"/>
      <c r="H73" s="36"/>
      <c r="I73" s="36"/>
      <c r="J73" s="36"/>
      <c r="L73" s="21" t="s">
        <v>46</v>
      </c>
      <c r="M73" s="36">
        <v>67</v>
      </c>
      <c r="N73" s="32" t="str">
        <f t="shared" si="9"/>
        <v/>
      </c>
      <c r="O73" s="32" t="str">
        <f t="shared" si="10"/>
        <v/>
      </c>
      <c r="P73" s="32">
        <f t="shared" si="11"/>
        <v>0.14925373134328357</v>
      </c>
      <c r="Q73" s="32" t="str">
        <f t="shared" si="12"/>
        <v/>
      </c>
      <c r="R73" s="32" t="str">
        <f t="shared" si="13"/>
        <v/>
      </c>
      <c r="S73" s="32" t="str">
        <f t="shared" si="14"/>
        <v/>
      </c>
      <c r="T73" s="32" t="str">
        <f t="shared" si="15"/>
        <v/>
      </c>
      <c r="U73" s="32" t="str">
        <f t="shared" si="16"/>
        <v/>
      </c>
    </row>
    <row r="74" spans="1:21" x14ac:dyDescent="0.25">
      <c r="A74" s="21" t="s">
        <v>47</v>
      </c>
      <c r="B74" s="36">
        <v>252</v>
      </c>
      <c r="C74" s="36">
        <v>2</v>
      </c>
      <c r="D74" s="36">
        <v>26</v>
      </c>
      <c r="E74" s="36">
        <v>85</v>
      </c>
      <c r="F74" s="36"/>
      <c r="G74" s="36"/>
      <c r="H74" s="36"/>
      <c r="I74" s="36"/>
      <c r="J74" s="36"/>
      <c r="L74" s="21" t="s">
        <v>47</v>
      </c>
      <c r="M74" s="36">
        <v>252</v>
      </c>
      <c r="N74" s="32">
        <f t="shared" si="9"/>
        <v>7.9365079365079361E-3</v>
      </c>
      <c r="O74" s="32">
        <f t="shared" si="10"/>
        <v>0.10317460317460317</v>
      </c>
      <c r="P74" s="32">
        <f t="shared" si="11"/>
        <v>0.33730158730158732</v>
      </c>
      <c r="Q74" s="32" t="str">
        <f t="shared" si="12"/>
        <v/>
      </c>
      <c r="R74" s="32" t="str">
        <f t="shared" si="13"/>
        <v/>
      </c>
      <c r="S74" s="32" t="str">
        <f t="shared" si="14"/>
        <v/>
      </c>
      <c r="T74" s="32" t="str">
        <f t="shared" si="15"/>
        <v/>
      </c>
      <c r="U74" s="32" t="str">
        <f t="shared" si="16"/>
        <v/>
      </c>
    </row>
    <row r="75" spans="1:21" x14ac:dyDescent="0.25">
      <c r="A75" s="21" t="s">
        <v>48</v>
      </c>
      <c r="B75" s="36">
        <v>19</v>
      </c>
      <c r="C75" s="36"/>
      <c r="D75" s="36"/>
      <c r="E75" s="36">
        <v>1</v>
      </c>
      <c r="F75" s="36"/>
      <c r="G75" s="36"/>
      <c r="H75" s="36"/>
      <c r="I75" s="36"/>
      <c r="J75" s="36"/>
      <c r="L75" s="21" t="s">
        <v>48</v>
      </c>
      <c r="M75" s="36">
        <v>19</v>
      </c>
      <c r="N75" s="32" t="str">
        <f t="shared" si="9"/>
        <v/>
      </c>
      <c r="O75" s="32" t="str">
        <f t="shared" si="10"/>
        <v/>
      </c>
      <c r="P75" s="32">
        <f t="shared" si="11"/>
        <v>5.2631578947368418E-2</v>
      </c>
      <c r="Q75" s="32" t="str">
        <f t="shared" si="12"/>
        <v/>
      </c>
      <c r="R75" s="32" t="str">
        <f t="shared" si="13"/>
        <v/>
      </c>
      <c r="S75" s="32" t="str">
        <f t="shared" si="14"/>
        <v/>
      </c>
      <c r="T75" s="32" t="str">
        <f t="shared" si="15"/>
        <v/>
      </c>
      <c r="U75" s="32" t="str">
        <f t="shared" si="16"/>
        <v/>
      </c>
    </row>
    <row r="76" spans="1:21" x14ac:dyDescent="0.25">
      <c r="A76" s="38">
        <v>2019</v>
      </c>
      <c r="B76" s="39">
        <v>2175</v>
      </c>
      <c r="C76" s="39">
        <v>4</v>
      </c>
      <c r="D76" s="39">
        <v>202</v>
      </c>
      <c r="E76" s="39"/>
      <c r="F76" s="39"/>
      <c r="G76" s="39"/>
      <c r="H76" s="39"/>
      <c r="I76" s="39"/>
      <c r="J76" s="39"/>
      <c r="L76" s="38">
        <v>2019</v>
      </c>
      <c r="M76" s="39">
        <v>2175</v>
      </c>
      <c r="N76" s="32">
        <f t="shared" si="9"/>
        <v>1.8390804597701149E-3</v>
      </c>
      <c r="O76" s="32">
        <f t="shared" si="10"/>
        <v>9.2873563218390798E-2</v>
      </c>
      <c r="P76" s="32" t="str">
        <f t="shared" si="11"/>
        <v/>
      </c>
      <c r="Q76" s="32" t="str">
        <f t="shared" si="12"/>
        <v/>
      </c>
      <c r="R76" s="32" t="str">
        <f t="shared" si="13"/>
        <v/>
      </c>
      <c r="S76" s="32" t="str">
        <f t="shared" si="14"/>
        <v/>
      </c>
      <c r="T76" s="32" t="str">
        <f t="shared" si="15"/>
        <v/>
      </c>
      <c r="U76" s="32" t="str">
        <f t="shared" si="16"/>
        <v/>
      </c>
    </row>
    <row r="77" spans="1:21" x14ac:dyDescent="0.25">
      <c r="A77" s="21" t="s">
        <v>39</v>
      </c>
      <c r="B77" s="36">
        <v>451</v>
      </c>
      <c r="C77" s="36">
        <v>1</v>
      </c>
      <c r="D77" s="36">
        <v>21</v>
      </c>
      <c r="E77" s="36"/>
      <c r="F77" s="36"/>
      <c r="G77" s="36"/>
      <c r="H77" s="36"/>
      <c r="I77" s="36"/>
      <c r="J77" s="36"/>
      <c r="L77" s="21" t="s">
        <v>39</v>
      </c>
      <c r="M77" s="36">
        <v>451</v>
      </c>
      <c r="N77" s="32">
        <f t="shared" si="9"/>
        <v>2.2172949002217295E-3</v>
      </c>
      <c r="O77" s="32">
        <f t="shared" si="10"/>
        <v>4.6563192904656318E-2</v>
      </c>
      <c r="P77" s="32" t="str">
        <f t="shared" si="11"/>
        <v/>
      </c>
      <c r="Q77" s="32" t="str">
        <f t="shared" si="12"/>
        <v/>
      </c>
      <c r="R77" s="32" t="str">
        <f t="shared" si="13"/>
        <v/>
      </c>
      <c r="S77" s="32" t="str">
        <f t="shared" si="14"/>
        <v/>
      </c>
      <c r="T77" s="32" t="str">
        <f t="shared" si="15"/>
        <v/>
      </c>
      <c r="U77" s="32" t="str">
        <f t="shared" si="16"/>
        <v/>
      </c>
    </row>
    <row r="78" spans="1:21" x14ac:dyDescent="0.25">
      <c r="A78" s="21" t="s">
        <v>40</v>
      </c>
      <c r="B78" s="36">
        <v>58</v>
      </c>
      <c r="C78" s="36"/>
      <c r="D78" s="36">
        <v>5</v>
      </c>
      <c r="E78" s="36"/>
      <c r="F78" s="36"/>
      <c r="G78" s="36"/>
      <c r="H78" s="36"/>
      <c r="I78" s="36"/>
      <c r="J78" s="36"/>
      <c r="L78" s="21" t="s">
        <v>40</v>
      </c>
      <c r="M78" s="36">
        <v>58</v>
      </c>
      <c r="N78" s="32" t="str">
        <f t="shared" si="9"/>
        <v/>
      </c>
      <c r="O78" s="32">
        <f t="shared" si="10"/>
        <v>8.6206896551724144E-2</v>
      </c>
      <c r="P78" s="32" t="str">
        <f t="shared" si="11"/>
        <v/>
      </c>
      <c r="Q78" s="32" t="str">
        <f t="shared" si="12"/>
        <v/>
      </c>
      <c r="R78" s="32" t="str">
        <f t="shared" si="13"/>
        <v/>
      </c>
      <c r="S78" s="32" t="str">
        <f t="shared" si="14"/>
        <v/>
      </c>
      <c r="T78" s="32" t="str">
        <f t="shared" si="15"/>
        <v/>
      </c>
      <c r="U78" s="32" t="str">
        <f t="shared" si="16"/>
        <v/>
      </c>
    </row>
    <row r="79" spans="1:21" x14ac:dyDescent="0.25">
      <c r="A79" s="21" t="s">
        <v>41</v>
      </c>
      <c r="B79" s="36">
        <v>634</v>
      </c>
      <c r="C79" s="36"/>
      <c r="D79" s="36">
        <v>83</v>
      </c>
      <c r="E79" s="36"/>
      <c r="F79" s="36"/>
      <c r="G79" s="36"/>
      <c r="H79" s="36"/>
      <c r="I79" s="36"/>
      <c r="J79" s="36"/>
      <c r="L79" s="21" t="s">
        <v>41</v>
      </c>
      <c r="M79" s="36">
        <v>634</v>
      </c>
      <c r="N79" s="32" t="str">
        <f t="shared" si="9"/>
        <v/>
      </c>
      <c r="O79" s="32">
        <f t="shared" si="10"/>
        <v>0.1309148264984227</v>
      </c>
      <c r="P79" s="32" t="str">
        <f t="shared" si="11"/>
        <v/>
      </c>
      <c r="Q79" s="32" t="str">
        <f t="shared" si="12"/>
        <v/>
      </c>
      <c r="R79" s="32" t="str">
        <f t="shared" si="13"/>
        <v/>
      </c>
      <c r="S79" s="32" t="str">
        <f t="shared" si="14"/>
        <v/>
      </c>
      <c r="T79" s="32" t="str">
        <f t="shared" si="15"/>
        <v/>
      </c>
      <c r="U79" s="32" t="str">
        <f t="shared" si="16"/>
        <v/>
      </c>
    </row>
    <row r="80" spans="1:21" x14ac:dyDescent="0.25">
      <c r="A80" s="21" t="s">
        <v>42</v>
      </c>
      <c r="B80" s="36">
        <v>370</v>
      </c>
      <c r="C80" s="36">
        <v>2</v>
      </c>
      <c r="D80" s="36">
        <v>53</v>
      </c>
      <c r="E80" s="36"/>
      <c r="F80" s="36"/>
      <c r="G80" s="36"/>
      <c r="H80" s="36"/>
      <c r="I80" s="36"/>
      <c r="J80" s="36"/>
      <c r="L80" s="21" t="s">
        <v>42</v>
      </c>
      <c r="M80" s="36">
        <v>370</v>
      </c>
      <c r="N80" s="32">
        <f t="shared" si="9"/>
        <v>5.4054054054054057E-3</v>
      </c>
      <c r="O80" s="32">
        <f t="shared" si="10"/>
        <v>0.14324324324324325</v>
      </c>
      <c r="P80" s="32" t="str">
        <f t="shared" si="11"/>
        <v/>
      </c>
      <c r="Q80" s="32" t="str">
        <f t="shared" si="12"/>
        <v/>
      </c>
      <c r="R80" s="32" t="str">
        <f t="shared" si="13"/>
        <v/>
      </c>
      <c r="S80" s="32" t="str">
        <f t="shared" si="14"/>
        <v/>
      </c>
      <c r="T80" s="32" t="str">
        <f t="shared" si="15"/>
        <v/>
      </c>
      <c r="U80" s="32" t="str">
        <f t="shared" si="16"/>
        <v/>
      </c>
    </row>
    <row r="81" spans="1:21" x14ac:dyDescent="0.25">
      <c r="A81" s="21" t="s">
        <v>43</v>
      </c>
      <c r="B81" s="36">
        <v>111</v>
      </c>
      <c r="C81" s="36"/>
      <c r="D81" s="36">
        <v>20</v>
      </c>
      <c r="E81" s="36"/>
      <c r="F81" s="36"/>
      <c r="G81" s="36"/>
      <c r="H81" s="36"/>
      <c r="I81" s="36"/>
      <c r="J81" s="36"/>
      <c r="L81" s="21" t="s">
        <v>43</v>
      </c>
      <c r="M81" s="36">
        <v>111</v>
      </c>
      <c r="N81" s="32" t="str">
        <f t="shared" si="9"/>
        <v/>
      </c>
      <c r="O81" s="32">
        <f t="shared" si="10"/>
        <v>0.18018018018018017</v>
      </c>
      <c r="P81" s="32" t="str">
        <f t="shared" si="11"/>
        <v/>
      </c>
      <c r="Q81" s="32" t="str">
        <f t="shared" si="12"/>
        <v/>
      </c>
      <c r="R81" s="32" t="str">
        <f t="shared" si="13"/>
        <v/>
      </c>
      <c r="S81" s="32" t="str">
        <f t="shared" si="14"/>
        <v/>
      </c>
      <c r="T81" s="32" t="str">
        <f t="shared" si="15"/>
        <v/>
      </c>
      <c r="U81" s="32" t="str">
        <f t="shared" si="16"/>
        <v/>
      </c>
    </row>
    <row r="82" spans="1:21" x14ac:dyDescent="0.25">
      <c r="A82" s="21" t="s">
        <v>44</v>
      </c>
      <c r="B82" s="36">
        <v>203</v>
      </c>
      <c r="C82" s="36"/>
      <c r="D82" s="36">
        <v>7</v>
      </c>
      <c r="E82" s="36"/>
      <c r="F82" s="36"/>
      <c r="G82" s="36"/>
      <c r="H82" s="36"/>
      <c r="I82" s="36"/>
      <c r="J82" s="36"/>
      <c r="L82" s="21" t="s">
        <v>44</v>
      </c>
      <c r="M82" s="36">
        <v>203</v>
      </c>
      <c r="N82" s="32" t="str">
        <f t="shared" si="9"/>
        <v/>
      </c>
      <c r="O82" s="32">
        <f t="shared" si="10"/>
        <v>3.4482758620689655E-2</v>
      </c>
      <c r="P82" s="32" t="str">
        <f t="shared" si="11"/>
        <v/>
      </c>
      <c r="Q82" s="32" t="str">
        <f t="shared" si="12"/>
        <v/>
      </c>
      <c r="R82" s="32" t="str">
        <f t="shared" si="13"/>
        <v/>
      </c>
      <c r="S82" s="32" t="str">
        <f t="shared" si="14"/>
        <v/>
      </c>
      <c r="T82" s="32" t="str">
        <f t="shared" si="15"/>
        <v/>
      </c>
      <c r="U82" s="32" t="str">
        <f t="shared" si="16"/>
        <v/>
      </c>
    </row>
    <row r="83" spans="1:21" x14ac:dyDescent="0.25">
      <c r="A83" s="21" t="s">
        <v>46</v>
      </c>
      <c r="B83" s="36">
        <v>69</v>
      </c>
      <c r="C83" s="36"/>
      <c r="D83" s="36"/>
      <c r="E83" s="36"/>
      <c r="F83" s="36"/>
      <c r="G83" s="36"/>
      <c r="H83" s="36"/>
      <c r="I83" s="36"/>
      <c r="J83" s="36"/>
      <c r="L83" s="21" t="s">
        <v>46</v>
      </c>
      <c r="M83" s="36">
        <v>69</v>
      </c>
      <c r="N83" s="32" t="str">
        <f t="shared" si="9"/>
        <v/>
      </c>
      <c r="O83" s="32" t="str">
        <f t="shared" si="10"/>
        <v/>
      </c>
      <c r="P83" s="32" t="str">
        <f t="shared" si="11"/>
        <v/>
      </c>
      <c r="Q83" s="32" t="str">
        <f t="shared" si="12"/>
        <v/>
      </c>
      <c r="R83" s="32" t="str">
        <f t="shared" si="13"/>
        <v/>
      </c>
      <c r="S83" s="32" t="str">
        <f t="shared" si="14"/>
        <v/>
      </c>
      <c r="T83" s="32" t="str">
        <f t="shared" si="15"/>
        <v/>
      </c>
      <c r="U83" s="32" t="str">
        <f t="shared" si="16"/>
        <v/>
      </c>
    </row>
    <row r="84" spans="1:21" x14ac:dyDescent="0.25">
      <c r="A84" s="21" t="s">
        <v>47</v>
      </c>
      <c r="B84" s="36">
        <v>259</v>
      </c>
      <c r="C84" s="36">
        <v>1</v>
      </c>
      <c r="D84" s="36">
        <v>12</v>
      </c>
      <c r="E84" s="36"/>
      <c r="F84" s="36"/>
      <c r="G84" s="36"/>
      <c r="H84" s="36"/>
      <c r="I84" s="36"/>
      <c r="J84" s="36"/>
      <c r="L84" s="21" t="s">
        <v>47</v>
      </c>
      <c r="M84" s="36">
        <v>259</v>
      </c>
      <c r="N84" s="32">
        <f t="shared" si="9"/>
        <v>3.8610038610038611E-3</v>
      </c>
      <c r="O84" s="32">
        <f t="shared" si="10"/>
        <v>4.633204633204633E-2</v>
      </c>
      <c r="P84" s="32" t="str">
        <f t="shared" si="11"/>
        <v/>
      </c>
      <c r="Q84" s="32" t="str">
        <f t="shared" si="12"/>
        <v/>
      </c>
      <c r="R84" s="32" t="str">
        <f t="shared" si="13"/>
        <v/>
      </c>
      <c r="S84" s="32" t="str">
        <f t="shared" si="14"/>
        <v/>
      </c>
      <c r="T84" s="32" t="str">
        <f t="shared" si="15"/>
        <v/>
      </c>
      <c r="U84" s="32" t="str">
        <f t="shared" si="16"/>
        <v/>
      </c>
    </row>
    <row r="85" spans="1:21" x14ac:dyDescent="0.25">
      <c r="A85" s="21" t="s">
        <v>48</v>
      </c>
      <c r="B85" s="36">
        <v>20</v>
      </c>
      <c r="C85" s="36"/>
      <c r="D85" s="36">
        <v>1</v>
      </c>
      <c r="E85" s="36"/>
      <c r="F85" s="36"/>
      <c r="G85" s="36"/>
      <c r="H85" s="36"/>
      <c r="I85" s="36"/>
      <c r="J85" s="36"/>
      <c r="L85" s="21" t="s">
        <v>48</v>
      </c>
      <c r="M85" s="36">
        <v>20</v>
      </c>
      <c r="N85" s="32" t="str">
        <f t="shared" si="9"/>
        <v/>
      </c>
      <c r="O85" s="32">
        <f t="shared" si="10"/>
        <v>0.05</v>
      </c>
      <c r="P85" s="32" t="str">
        <f t="shared" si="11"/>
        <v/>
      </c>
      <c r="Q85" s="32" t="str">
        <f t="shared" si="12"/>
        <v/>
      </c>
      <c r="R85" s="32" t="str">
        <f t="shared" si="13"/>
        <v/>
      </c>
      <c r="S85" s="32" t="str">
        <f t="shared" si="14"/>
        <v/>
      </c>
      <c r="T85" s="32" t="str">
        <f t="shared" si="15"/>
        <v/>
      </c>
      <c r="U85" s="32" t="str">
        <f t="shared" si="16"/>
        <v/>
      </c>
    </row>
    <row r="86" spans="1:21" x14ac:dyDescent="0.25">
      <c r="A86" s="38">
        <v>2020</v>
      </c>
      <c r="B86" s="39">
        <v>2234</v>
      </c>
      <c r="C86" s="39">
        <v>3</v>
      </c>
      <c r="D86" s="39">
        <v>3</v>
      </c>
      <c r="E86" s="39"/>
      <c r="F86" s="39"/>
      <c r="G86" s="39"/>
      <c r="H86" s="39"/>
      <c r="I86" s="39"/>
      <c r="J86" s="39"/>
      <c r="L86" s="38">
        <v>2020</v>
      </c>
      <c r="M86" s="39">
        <v>2234</v>
      </c>
      <c r="N86" s="32">
        <f t="shared" si="9"/>
        <v>1.3428827215756492E-3</v>
      </c>
      <c r="O86" s="32">
        <f t="shared" si="10"/>
        <v>1.3428827215756492E-3</v>
      </c>
      <c r="P86" s="32" t="str">
        <f t="shared" si="11"/>
        <v/>
      </c>
      <c r="Q86" s="32" t="str">
        <f t="shared" si="12"/>
        <v/>
      </c>
      <c r="R86" s="32" t="str">
        <f t="shared" si="13"/>
        <v/>
      </c>
      <c r="S86" s="32" t="str">
        <f t="shared" si="14"/>
        <v/>
      </c>
      <c r="T86" s="32" t="str">
        <f t="shared" si="15"/>
        <v/>
      </c>
      <c r="U86" s="32" t="str">
        <f t="shared" si="16"/>
        <v/>
      </c>
    </row>
    <row r="87" spans="1:21" x14ac:dyDescent="0.25">
      <c r="A87" s="21" t="s">
        <v>39</v>
      </c>
      <c r="B87" s="36">
        <v>463</v>
      </c>
      <c r="C87" s="36">
        <v>1</v>
      </c>
      <c r="D87" s="36"/>
      <c r="E87" s="36"/>
      <c r="F87" s="36"/>
      <c r="G87" s="36"/>
      <c r="H87" s="36"/>
      <c r="I87" s="36"/>
      <c r="J87" s="36"/>
      <c r="L87" s="21" t="s">
        <v>39</v>
      </c>
      <c r="M87" s="36">
        <v>463</v>
      </c>
      <c r="N87" s="32">
        <f t="shared" si="9"/>
        <v>2.1598272138228943E-3</v>
      </c>
      <c r="O87" s="32" t="str">
        <f t="shared" si="10"/>
        <v/>
      </c>
      <c r="P87" s="32" t="str">
        <f t="shared" si="11"/>
        <v/>
      </c>
      <c r="Q87" s="32" t="str">
        <f t="shared" si="12"/>
        <v/>
      </c>
      <c r="R87" s="32" t="str">
        <f t="shared" si="13"/>
        <v/>
      </c>
      <c r="S87" s="32" t="str">
        <f t="shared" si="14"/>
        <v/>
      </c>
      <c r="T87" s="32" t="str">
        <f t="shared" si="15"/>
        <v/>
      </c>
      <c r="U87" s="32" t="str">
        <f t="shared" si="16"/>
        <v/>
      </c>
    </row>
    <row r="88" spans="1:21" x14ac:dyDescent="0.25">
      <c r="A88" s="21" t="s">
        <v>40</v>
      </c>
      <c r="B88" s="36">
        <v>71</v>
      </c>
      <c r="C88" s="36"/>
      <c r="D88" s="36"/>
      <c r="E88" s="36"/>
      <c r="F88" s="36"/>
      <c r="G88" s="36"/>
      <c r="H88" s="36"/>
      <c r="I88" s="36"/>
      <c r="J88" s="36"/>
      <c r="L88" s="21" t="s">
        <v>40</v>
      </c>
      <c r="M88" s="36">
        <v>71</v>
      </c>
      <c r="N88" s="32" t="str">
        <f t="shared" si="9"/>
        <v/>
      </c>
      <c r="O88" s="32" t="str">
        <f t="shared" si="10"/>
        <v/>
      </c>
      <c r="P88" s="32" t="str">
        <f t="shared" si="11"/>
        <v/>
      </c>
      <c r="Q88" s="32" t="str">
        <f t="shared" si="12"/>
        <v/>
      </c>
      <c r="R88" s="32" t="str">
        <f t="shared" si="13"/>
        <v/>
      </c>
      <c r="S88" s="32" t="str">
        <f t="shared" si="14"/>
        <v/>
      </c>
      <c r="T88" s="32" t="str">
        <f t="shared" si="15"/>
        <v/>
      </c>
      <c r="U88" s="32" t="str">
        <f t="shared" si="16"/>
        <v/>
      </c>
    </row>
    <row r="89" spans="1:21" x14ac:dyDescent="0.25">
      <c r="A89" s="21" t="s">
        <v>41</v>
      </c>
      <c r="B89" s="36">
        <v>613</v>
      </c>
      <c r="C89" s="36">
        <v>1</v>
      </c>
      <c r="D89" s="36"/>
      <c r="E89" s="36"/>
      <c r="F89" s="36"/>
      <c r="G89" s="36"/>
      <c r="H89" s="36"/>
      <c r="I89" s="36"/>
      <c r="J89" s="36"/>
      <c r="L89" s="21" t="s">
        <v>41</v>
      </c>
      <c r="M89" s="36">
        <v>613</v>
      </c>
      <c r="N89" s="32">
        <f t="shared" si="9"/>
        <v>1.6313213703099511E-3</v>
      </c>
      <c r="O89" s="32" t="str">
        <f t="shared" si="10"/>
        <v/>
      </c>
      <c r="P89" s="32" t="str">
        <f t="shared" si="11"/>
        <v/>
      </c>
      <c r="Q89" s="32" t="str">
        <f t="shared" si="12"/>
        <v/>
      </c>
      <c r="R89" s="32" t="str">
        <f t="shared" si="13"/>
        <v/>
      </c>
      <c r="S89" s="32" t="str">
        <f t="shared" si="14"/>
        <v/>
      </c>
      <c r="T89" s="32" t="str">
        <f t="shared" si="15"/>
        <v/>
      </c>
      <c r="U89" s="32" t="str">
        <f t="shared" si="16"/>
        <v/>
      </c>
    </row>
    <row r="90" spans="1:21" x14ac:dyDescent="0.25">
      <c r="A90" s="21" t="s">
        <v>42</v>
      </c>
      <c r="B90" s="36">
        <v>396</v>
      </c>
      <c r="C90" s="36">
        <v>1</v>
      </c>
      <c r="D90" s="36"/>
      <c r="E90" s="36"/>
      <c r="F90" s="36"/>
      <c r="G90" s="36"/>
      <c r="H90" s="36"/>
      <c r="I90" s="36"/>
      <c r="J90" s="36"/>
      <c r="L90" s="21" t="s">
        <v>42</v>
      </c>
      <c r="M90" s="36">
        <v>396</v>
      </c>
      <c r="N90" s="32">
        <f t="shared" si="9"/>
        <v>2.5252525252525255E-3</v>
      </c>
      <c r="O90" s="32" t="str">
        <f t="shared" si="10"/>
        <v/>
      </c>
      <c r="P90" s="32" t="str">
        <f t="shared" si="11"/>
        <v/>
      </c>
      <c r="Q90" s="32" t="str">
        <f t="shared" si="12"/>
        <v/>
      </c>
      <c r="R90" s="32" t="str">
        <f t="shared" si="13"/>
        <v/>
      </c>
      <c r="S90" s="32" t="str">
        <f t="shared" si="14"/>
        <v/>
      </c>
      <c r="T90" s="32" t="str">
        <f t="shared" si="15"/>
        <v/>
      </c>
      <c r="U90" s="32" t="str">
        <f t="shared" si="16"/>
        <v/>
      </c>
    </row>
    <row r="91" spans="1:21" x14ac:dyDescent="0.25">
      <c r="A91" s="21" t="s">
        <v>43</v>
      </c>
      <c r="B91" s="36">
        <v>143</v>
      </c>
      <c r="C91" s="36"/>
      <c r="D91" s="36"/>
      <c r="E91" s="36"/>
      <c r="F91" s="36"/>
      <c r="G91" s="36"/>
      <c r="H91" s="36"/>
      <c r="I91" s="36"/>
      <c r="J91" s="36"/>
      <c r="L91" s="21" t="s">
        <v>43</v>
      </c>
      <c r="M91" s="36">
        <v>143</v>
      </c>
      <c r="N91" s="32" t="str">
        <f t="shared" si="9"/>
        <v/>
      </c>
      <c r="O91" s="32" t="str">
        <f t="shared" si="10"/>
        <v/>
      </c>
      <c r="P91" s="32" t="str">
        <f t="shared" si="11"/>
        <v/>
      </c>
      <c r="Q91" s="32" t="str">
        <f t="shared" si="12"/>
        <v/>
      </c>
      <c r="R91" s="32" t="str">
        <f t="shared" si="13"/>
        <v/>
      </c>
      <c r="S91" s="32" t="str">
        <f t="shared" si="14"/>
        <v/>
      </c>
      <c r="T91" s="32" t="str">
        <f t="shared" si="15"/>
        <v/>
      </c>
      <c r="U91" s="32" t="str">
        <f t="shared" si="16"/>
        <v/>
      </c>
    </row>
    <row r="92" spans="1:21" x14ac:dyDescent="0.25">
      <c r="A92" s="21" t="s">
        <v>44</v>
      </c>
      <c r="B92" s="36">
        <v>210</v>
      </c>
      <c r="C92" s="36"/>
      <c r="D92" s="36"/>
      <c r="E92" s="36"/>
      <c r="F92" s="36"/>
      <c r="G92" s="36"/>
      <c r="H92" s="36"/>
      <c r="I92" s="36"/>
      <c r="J92" s="36"/>
      <c r="L92" s="21" t="s">
        <v>44</v>
      </c>
      <c r="M92" s="36">
        <v>210</v>
      </c>
      <c r="N92" s="32" t="str">
        <f t="shared" si="9"/>
        <v/>
      </c>
      <c r="O92" s="32" t="str">
        <f t="shared" si="10"/>
        <v/>
      </c>
      <c r="P92" s="32" t="str">
        <f t="shared" si="11"/>
        <v/>
      </c>
      <c r="Q92" s="32" t="str">
        <f t="shared" si="12"/>
        <v/>
      </c>
      <c r="R92" s="32" t="str">
        <f t="shared" si="13"/>
        <v/>
      </c>
      <c r="S92" s="32" t="str">
        <f t="shared" si="14"/>
        <v/>
      </c>
      <c r="T92" s="32" t="str">
        <f t="shared" si="15"/>
        <v/>
      </c>
      <c r="U92" s="32" t="str">
        <f t="shared" si="16"/>
        <v/>
      </c>
    </row>
    <row r="93" spans="1:21" x14ac:dyDescent="0.25">
      <c r="A93" s="21" t="s">
        <v>46</v>
      </c>
      <c r="B93" s="36">
        <v>90</v>
      </c>
      <c r="C93" s="36"/>
      <c r="D93" s="36"/>
      <c r="E93" s="36"/>
      <c r="F93" s="36"/>
      <c r="G93" s="36"/>
      <c r="H93" s="36"/>
      <c r="I93" s="36"/>
      <c r="J93" s="36"/>
      <c r="L93" s="21" t="s">
        <v>46</v>
      </c>
      <c r="M93" s="36">
        <v>90</v>
      </c>
      <c r="N93" s="32" t="str">
        <f t="shared" si="9"/>
        <v/>
      </c>
      <c r="O93" s="32" t="str">
        <f t="shared" si="10"/>
        <v/>
      </c>
      <c r="P93" s="32" t="str">
        <f t="shared" si="11"/>
        <v/>
      </c>
      <c r="Q93" s="32" t="str">
        <f t="shared" si="12"/>
        <v/>
      </c>
      <c r="R93" s="32" t="str">
        <f t="shared" si="13"/>
        <v/>
      </c>
      <c r="S93" s="32" t="str">
        <f t="shared" si="14"/>
        <v/>
      </c>
      <c r="T93" s="32" t="str">
        <f t="shared" si="15"/>
        <v/>
      </c>
      <c r="U93" s="32" t="str">
        <f t="shared" si="16"/>
        <v/>
      </c>
    </row>
    <row r="94" spans="1:21" x14ac:dyDescent="0.25">
      <c r="A94" s="21" t="s">
        <v>47</v>
      </c>
      <c r="B94" s="36">
        <v>248</v>
      </c>
      <c r="C94" s="36"/>
      <c r="D94" s="36"/>
      <c r="E94" s="36"/>
      <c r="F94" s="36"/>
      <c r="G94" s="36"/>
      <c r="H94" s="36"/>
      <c r="I94" s="36"/>
      <c r="J94" s="36"/>
      <c r="L94" s="21" t="s">
        <v>47</v>
      </c>
      <c r="M94" s="36">
        <v>248</v>
      </c>
      <c r="N94" s="32" t="str">
        <f t="shared" si="9"/>
        <v/>
      </c>
      <c r="O94" s="32" t="str">
        <f t="shared" si="10"/>
        <v/>
      </c>
      <c r="P94" s="32" t="str">
        <f t="shared" si="11"/>
        <v/>
      </c>
      <c r="Q94" s="32" t="str">
        <f t="shared" si="12"/>
        <v/>
      </c>
      <c r="R94" s="32" t="str">
        <f t="shared" si="13"/>
        <v/>
      </c>
      <c r="S94" s="32" t="str">
        <f t="shared" si="14"/>
        <v/>
      </c>
      <c r="T94" s="32" t="str">
        <f t="shared" si="15"/>
        <v/>
      </c>
      <c r="U94" s="32" t="str">
        <f t="shared" si="16"/>
        <v/>
      </c>
    </row>
    <row r="95" spans="1:21" x14ac:dyDescent="0.25">
      <c r="A95" s="38">
        <v>2021</v>
      </c>
      <c r="B95" s="39">
        <v>2103</v>
      </c>
      <c r="C95" s="39"/>
      <c r="D95" s="39"/>
      <c r="E95" s="39"/>
      <c r="F95" s="39"/>
      <c r="G95" s="39"/>
      <c r="H95" s="39"/>
      <c r="I95" s="39"/>
      <c r="J95" s="39"/>
      <c r="L95" s="38">
        <v>2021</v>
      </c>
      <c r="M95" s="39">
        <v>2103</v>
      </c>
      <c r="N95" s="32" t="str">
        <f t="shared" si="9"/>
        <v/>
      </c>
      <c r="O95" s="32" t="str">
        <f t="shared" si="10"/>
        <v/>
      </c>
      <c r="P95" s="32" t="str">
        <f t="shared" si="11"/>
        <v/>
      </c>
      <c r="Q95" s="32" t="str">
        <f t="shared" si="12"/>
        <v/>
      </c>
      <c r="R95" s="32" t="str">
        <f t="shared" si="13"/>
        <v/>
      </c>
      <c r="S95" s="32" t="str">
        <f t="shared" si="14"/>
        <v/>
      </c>
      <c r="T95" s="32" t="str">
        <f t="shared" si="15"/>
        <v/>
      </c>
      <c r="U95" s="32" t="str">
        <f t="shared" si="16"/>
        <v/>
      </c>
    </row>
    <row r="96" spans="1:21" x14ac:dyDescent="0.25">
      <c r="A96" s="21" t="s">
        <v>39</v>
      </c>
      <c r="B96" s="36">
        <v>489</v>
      </c>
      <c r="C96" s="36"/>
      <c r="D96" s="36"/>
      <c r="E96" s="36"/>
      <c r="F96" s="36"/>
      <c r="G96" s="36"/>
      <c r="H96" s="36"/>
      <c r="I96" s="36"/>
      <c r="J96" s="36"/>
      <c r="L96" s="21" t="s">
        <v>39</v>
      </c>
      <c r="M96" s="36">
        <v>489</v>
      </c>
      <c r="N96" s="32" t="str">
        <f t="shared" si="9"/>
        <v/>
      </c>
      <c r="O96" s="32" t="str">
        <f t="shared" si="10"/>
        <v/>
      </c>
      <c r="P96" s="32" t="str">
        <f t="shared" si="11"/>
        <v/>
      </c>
      <c r="Q96" s="32" t="str">
        <f t="shared" si="12"/>
        <v/>
      </c>
      <c r="R96" s="32" t="str">
        <f t="shared" si="13"/>
        <v/>
      </c>
      <c r="S96" s="32" t="str">
        <f t="shared" si="14"/>
        <v/>
      </c>
      <c r="T96" s="32" t="str">
        <f t="shared" si="15"/>
        <v/>
      </c>
      <c r="U96" s="32" t="str">
        <f t="shared" si="16"/>
        <v/>
      </c>
    </row>
    <row r="97" spans="1:21" x14ac:dyDescent="0.25">
      <c r="A97" s="21" t="s">
        <v>40</v>
      </c>
      <c r="B97" s="36">
        <v>66</v>
      </c>
      <c r="C97" s="36"/>
      <c r="D97" s="36"/>
      <c r="E97" s="36"/>
      <c r="F97" s="36"/>
      <c r="G97" s="36"/>
      <c r="H97" s="36"/>
      <c r="I97" s="36"/>
      <c r="J97" s="36"/>
      <c r="L97" s="21" t="s">
        <v>40</v>
      </c>
      <c r="M97" s="36">
        <v>66</v>
      </c>
      <c r="N97" s="32" t="str">
        <f t="shared" si="9"/>
        <v/>
      </c>
      <c r="O97" s="32" t="str">
        <f t="shared" si="10"/>
        <v/>
      </c>
      <c r="P97" s="32" t="str">
        <f t="shared" si="11"/>
        <v/>
      </c>
      <c r="Q97" s="32" t="str">
        <f t="shared" si="12"/>
        <v/>
      </c>
      <c r="R97" s="32" t="str">
        <f t="shared" si="13"/>
        <v/>
      </c>
      <c r="S97" s="32" t="str">
        <f t="shared" si="14"/>
        <v/>
      </c>
      <c r="T97" s="32" t="str">
        <f t="shared" si="15"/>
        <v/>
      </c>
      <c r="U97" s="32" t="str">
        <f t="shared" si="16"/>
        <v/>
      </c>
    </row>
    <row r="98" spans="1:21" x14ac:dyDescent="0.25">
      <c r="A98" s="21" t="s">
        <v>41</v>
      </c>
      <c r="B98" s="36">
        <v>563</v>
      </c>
      <c r="C98" s="36"/>
      <c r="D98" s="36"/>
      <c r="E98" s="36"/>
      <c r="F98" s="36"/>
      <c r="G98" s="36"/>
      <c r="H98" s="36"/>
      <c r="I98" s="36"/>
      <c r="J98" s="36"/>
      <c r="L98" s="21" t="s">
        <v>41</v>
      </c>
      <c r="M98" s="36">
        <v>563</v>
      </c>
      <c r="N98" s="32" t="str">
        <f t="shared" si="9"/>
        <v/>
      </c>
      <c r="O98" s="32" t="str">
        <f t="shared" si="10"/>
        <v/>
      </c>
      <c r="P98" s="32" t="str">
        <f t="shared" si="11"/>
        <v/>
      </c>
      <c r="Q98" s="32" t="str">
        <f t="shared" si="12"/>
        <v/>
      </c>
      <c r="R98" s="32" t="str">
        <f t="shared" si="13"/>
        <v/>
      </c>
      <c r="S98" s="32" t="str">
        <f t="shared" si="14"/>
        <v/>
      </c>
      <c r="T98" s="32" t="str">
        <f t="shared" si="15"/>
        <v/>
      </c>
      <c r="U98" s="32" t="str">
        <f t="shared" si="16"/>
        <v/>
      </c>
    </row>
    <row r="99" spans="1:21" x14ac:dyDescent="0.25">
      <c r="A99" s="21" t="s">
        <v>42</v>
      </c>
      <c r="B99" s="36">
        <v>349</v>
      </c>
      <c r="C99" s="36"/>
      <c r="D99" s="36"/>
      <c r="E99" s="36"/>
      <c r="F99" s="36"/>
      <c r="G99" s="36"/>
      <c r="H99" s="36"/>
      <c r="I99" s="36"/>
      <c r="J99" s="36"/>
      <c r="L99" s="21" t="s">
        <v>42</v>
      </c>
      <c r="M99" s="36">
        <v>349</v>
      </c>
      <c r="N99" s="32" t="str">
        <f t="shared" si="9"/>
        <v/>
      </c>
      <c r="O99" s="32" t="str">
        <f t="shared" si="10"/>
        <v/>
      </c>
      <c r="P99" s="32" t="str">
        <f t="shared" si="11"/>
        <v/>
      </c>
      <c r="Q99" s="32" t="str">
        <f t="shared" si="12"/>
        <v/>
      </c>
      <c r="R99" s="32" t="str">
        <f t="shared" si="13"/>
        <v/>
      </c>
      <c r="S99" s="32" t="str">
        <f t="shared" si="14"/>
        <v/>
      </c>
      <c r="T99" s="32" t="str">
        <f t="shared" si="15"/>
        <v/>
      </c>
      <c r="U99" s="32" t="str">
        <f t="shared" si="16"/>
        <v/>
      </c>
    </row>
    <row r="100" spans="1:21" x14ac:dyDescent="0.25">
      <c r="A100" s="21" t="s">
        <v>43</v>
      </c>
      <c r="B100" s="36">
        <v>111</v>
      </c>
      <c r="C100" s="36"/>
      <c r="D100" s="36"/>
      <c r="E100" s="36"/>
      <c r="F100" s="36"/>
      <c r="G100" s="36"/>
      <c r="H100" s="36"/>
      <c r="I100" s="36"/>
      <c r="J100" s="36"/>
      <c r="L100" s="21" t="s">
        <v>43</v>
      </c>
      <c r="M100" s="36">
        <v>111</v>
      </c>
      <c r="N100" s="32" t="str">
        <f t="shared" si="9"/>
        <v/>
      </c>
      <c r="O100" s="32" t="str">
        <f t="shared" si="10"/>
        <v/>
      </c>
      <c r="P100" s="32" t="str">
        <f t="shared" si="11"/>
        <v/>
      </c>
      <c r="Q100" s="32" t="str">
        <f t="shared" si="12"/>
        <v/>
      </c>
      <c r="R100" s="32" t="str">
        <f t="shared" si="13"/>
        <v/>
      </c>
      <c r="S100" s="32" t="str">
        <f t="shared" si="14"/>
        <v/>
      </c>
      <c r="T100" s="32" t="str">
        <f t="shared" si="15"/>
        <v/>
      </c>
      <c r="U100" s="32" t="str">
        <f t="shared" si="16"/>
        <v/>
      </c>
    </row>
    <row r="101" spans="1:21" x14ac:dyDescent="0.25">
      <c r="A101" s="21" t="s">
        <v>44</v>
      </c>
      <c r="B101" s="36">
        <v>193</v>
      </c>
      <c r="C101" s="36"/>
      <c r="D101" s="36"/>
      <c r="E101" s="36"/>
      <c r="F101" s="36"/>
      <c r="G101" s="36"/>
      <c r="H101" s="36"/>
      <c r="I101" s="36"/>
      <c r="J101" s="36"/>
      <c r="L101" s="21" t="s">
        <v>44</v>
      </c>
      <c r="M101" s="36">
        <v>193</v>
      </c>
      <c r="N101" s="32" t="str">
        <f t="shared" si="9"/>
        <v/>
      </c>
      <c r="O101" s="32" t="str">
        <f t="shared" si="10"/>
        <v/>
      </c>
      <c r="P101" s="32" t="str">
        <f t="shared" si="11"/>
        <v/>
      </c>
      <c r="Q101" s="32" t="str">
        <f t="shared" si="12"/>
        <v/>
      </c>
      <c r="R101" s="32" t="str">
        <f t="shared" si="13"/>
        <v/>
      </c>
      <c r="S101" s="32" t="str">
        <f t="shared" si="14"/>
        <v/>
      </c>
      <c r="T101" s="32" t="str">
        <f t="shared" si="15"/>
        <v/>
      </c>
      <c r="U101" s="32" t="str">
        <f t="shared" si="16"/>
        <v/>
      </c>
    </row>
    <row r="102" spans="1:21" x14ac:dyDescent="0.25">
      <c r="A102" s="21" t="s">
        <v>46</v>
      </c>
      <c r="B102" s="36">
        <v>87</v>
      </c>
      <c r="C102" s="36"/>
      <c r="D102" s="36"/>
      <c r="E102" s="36"/>
      <c r="F102" s="36"/>
      <c r="G102" s="36"/>
      <c r="H102" s="36"/>
      <c r="I102" s="36"/>
      <c r="J102" s="36"/>
      <c r="L102" s="21" t="s">
        <v>46</v>
      </c>
      <c r="M102" s="36">
        <v>87</v>
      </c>
      <c r="N102" s="32" t="str">
        <f t="shared" si="9"/>
        <v/>
      </c>
      <c r="O102" s="32" t="str">
        <f t="shared" si="10"/>
        <v/>
      </c>
      <c r="P102" s="32" t="str">
        <f t="shared" si="11"/>
        <v/>
      </c>
      <c r="Q102" s="32" t="str">
        <f t="shared" si="12"/>
        <v/>
      </c>
      <c r="R102" s="32" t="str">
        <f t="shared" si="13"/>
        <v/>
      </c>
      <c r="S102" s="32" t="str">
        <f t="shared" si="14"/>
        <v/>
      </c>
      <c r="T102" s="32" t="str">
        <f t="shared" si="15"/>
        <v/>
      </c>
      <c r="U102" s="32" t="str">
        <f t="shared" si="16"/>
        <v/>
      </c>
    </row>
    <row r="103" spans="1:21" x14ac:dyDescent="0.25">
      <c r="A103" s="21" t="s">
        <v>47</v>
      </c>
      <c r="B103" s="36">
        <v>245</v>
      </c>
      <c r="C103" s="36"/>
      <c r="D103" s="36"/>
      <c r="E103" s="36"/>
      <c r="F103" s="36"/>
      <c r="G103" s="36"/>
      <c r="H103" s="36"/>
      <c r="I103" s="36"/>
      <c r="J103" s="36"/>
      <c r="L103" s="21" t="s">
        <v>47</v>
      </c>
      <c r="M103" s="36">
        <v>245</v>
      </c>
      <c r="N103" s="32" t="str">
        <f t="shared" si="9"/>
        <v/>
      </c>
      <c r="O103" s="32" t="str">
        <f t="shared" si="10"/>
        <v/>
      </c>
      <c r="P103" s="32" t="str">
        <f t="shared" si="11"/>
        <v/>
      </c>
      <c r="Q103" s="32" t="str">
        <f t="shared" si="12"/>
        <v/>
      </c>
      <c r="R103" s="32" t="str">
        <f t="shared" si="13"/>
        <v/>
      </c>
      <c r="S103" s="32" t="str">
        <f t="shared" si="14"/>
        <v/>
      </c>
      <c r="T103" s="32" t="str">
        <f t="shared" si="15"/>
        <v/>
      </c>
      <c r="U103" s="32" t="str">
        <f t="shared" si="16"/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RowHeight="15" x14ac:dyDescent="0.25"/>
  <cols>
    <col min="1" max="1" width="11.28515625" bestFit="1" customWidth="1"/>
    <col min="2" max="2" width="8.42578125" bestFit="1" customWidth="1"/>
    <col min="3" max="11" width="8.7109375" customWidth="1"/>
    <col min="13" max="13" width="11.28515625" bestFit="1" customWidth="1"/>
    <col min="14" max="14" width="8.42578125" bestFit="1" customWidth="1"/>
    <col min="15" max="22" width="8" bestFit="1" customWidth="1"/>
    <col min="23" max="23" width="8.140625" bestFit="1" customWidth="1"/>
  </cols>
  <sheetData>
    <row r="1" spans="1:23" s="11" customFormat="1" ht="18.75" x14ac:dyDescent="0.25">
      <c r="A1" s="52" t="s">
        <v>26</v>
      </c>
      <c r="B1" s="52"/>
      <c r="C1" s="54" t="str">
        <f>Contenido!B17</f>
        <v>Retención GRADUADA - Recinto (nivel)</v>
      </c>
      <c r="D1" s="54"/>
      <c r="E1" s="54"/>
      <c r="F1" s="54"/>
      <c r="G1" s="54"/>
      <c r="H1" s="54"/>
      <c r="I1" s="48"/>
      <c r="M1" s="22" t="s">
        <v>27</v>
      </c>
    </row>
    <row r="2" spans="1:23" s="11" customFormat="1" x14ac:dyDescent="0.25"/>
    <row r="3" spans="1:23" s="11" customFormat="1" ht="36" x14ac:dyDescent="0.25">
      <c r="A3" s="24" t="s">
        <v>28</v>
      </c>
      <c r="B3" s="37" t="s">
        <v>29</v>
      </c>
      <c r="C3" s="37" t="s">
        <v>30</v>
      </c>
      <c r="D3" s="37" t="s">
        <v>31</v>
      </c>
      <c r="E3" s="37" t="s">
        <v>32</v>
      </c>
      <c r="F3" s="37" t="s">
        <v>33</v>
      </c>
      <c r="G3" s="37" t="s">
        <v>34</v>
      </c>
      <c r="H3" s="37" t="s">
        <v>35</v>
      </c>
      <c r="I3" s="37" t="s">
        <v>36</v>
      </c>
      <c r="J3" s="37" t="s">
        <v>37</v>
      </c>
      <c r="K3" s="37" t="s">
        <v>38</v>
      </c>
      <c r="L3" s="34"/>
      <c r="M3" s="24" t="s">
        <v>28</v>
      </c>
      <c r="N3" s="37" t="s">
        <v>29</v>
      </c>
      <c r="O3" s="37" t="s">
        <v>30</v>
      </c>
      <c r="P3" s="37" t="s">
        <v>31</v>
      </c>
      <c r="Q3" s="37" t="s">
        <v>32</v>
      </c>
      <c r="R3" s="37" t="s">
        <v>33</v>
      </c>
      <c r="S3" s="37" t="s">
        <v>34</v>
      </c>
      <c r="T3" s="37" t="s">
        <v>35</v>
      </c>
      <c r="U3" s="37" t="s">
        <v>36</v>
      </c>
      <c r="V3" s="37" t="s">
        <v>37</v>
      </c>
      <c r="W3" s="37" t="s">
        <v>38</v>
      </c>
    </row>
    <row r="4" spans="1:23" s="11" customFormat="1" x14ac:dyDescent="0.25">
      <c r="A4" s="38" t="s">
        <v>58</v>
      </c>
      <c r="B4" s="39"/>
      <c r="C4" s="39"/>
      <c r="D4" s="39"/>
      <c r="E4" s="39"/>
      <c r="F4" s="39"/>
      <c r="G4" s="39"/>
      <c r="H4" s="39"/>
      <c r="I4" s="39"/>
      <c r="J4" s="39"/>
      <c r="K4" s="39"/>
      <c r="M4" s="38" t="s">
        <v>58</v>
      </c>
      <c r="N4" s="39"/>
      <c r="O4" s="40" t="str">
        <f>IF(C4&gt;0,C4/$B4,"")</f>
        <v/>
      </c>
      <c r="P4" s="40" t="str">
        <f t="shared" ref="P4:W4" si="0">IF(D4&gt;0,D4/$B4,"")</f>
        <v/>
      </c>
      <c r="Q4" s="40" t="str">
        <f t="shared" si="0"/>
        <v/>
      </c>
      <c r="R4" s="40" t="str">
        <f t="shared" si="0"/>
        <v/>
      </c>
      <c r="S4" s="40" t="str">
        <f t="shared" si="0"/>
        <v/>
      </c>
      <c r="T4" s="40" t="str">
        <f t="shared" si="0"/>
        <v/>
      </c>
      <c r="U4" s="40" t="str">
        <f t="shared" si="0"/>
        <v/>
      </c>
      <c r="V4" s="40" t="str">
        <f t="shared" si="0"/>
        <v/>
      </c>
      <c r="W4" s="40" t="str">
        <f t="shared" si="0"/>
        <v/>
      </c>
    </row>
    <row r="5" spans="1:23" s="11" customFormat="1" x14ac:dyDescent="0.25">
      <c r="A5" s="41">
        <v>2013</v>
      </c>
      <c r="B5" s="36">
        <v>180</v>
      </c>
      <c r="C5" s="36">
        <v>155</v>
      </c>
      <c r="D5" s="36">
        <v>136</v>
      </c>
      <c r="E5" s="36">
        <v>127</v>
      </c>
      <c r="F5" s="36">
        <v>113</v>
      </c>
      <c r="G5" s="36">
        <v>95</v>
      </c>
      <c r="H5" s="36">
        <v>73</v>
      </c>
      <c r="I5" s="36">
        <v>57</v>
      </c>
      <c r="J5" s="36">
        <v>42</v>
      </c>
      <c r="K5" s="36">
        <v>26</v>
      </c>
      <c r="M5" s="41">
        <v>2013</v>
      </c>
      <c r="N5" s="36">
        <v>180</v>
      </c>
      <c r="O5" s="32">
        <f t="shared" ref="O5:O47" si="1">IF(C5&gt;0,C5/$B5,"")</f>
        <v>0.86111111111111116</v>
      </c>
      <c r="P5" s="32">
        <f t="shared" ref="P5:P47" si="2">IF(D5&gt;0,D5/$B5,"")</f>
        <v>0.75555555555555554</v>
      </c>
      <c r="Q5" s="32">
        <f t="shared" ref="Q5:Q47" si="3">IF(E5&gt;0,E5/$B5,"")</f>
        <v>0.7055555555555556</v>
      </c>
      <c r="R5" s="32">
        <f t="shared" ref="R5:R47" si="4">IF(F5&gt;0,F5/$B5,"")</f>
        <v>0.62777777777777777</v>
      </c>
      <c r="S5" s="32">
        <f t="shared" ref="S5:S47" si="5">IF(G5&gt;0,G5/$B5,"")</f>
        <v>0.52777777777777779</v>
      </c>
      <c r="T5" s="32">
        <f t="shared" ref="T5:T47" si="6">IF(H5&gt;0,H5/$B5,"")</f>
        <v>0.40555555555555556</v>
      </c>
      <c r="U5" s="32">
        <f t="shared" ref="U5:U47" si="7">IF(I5&gt;0,I5/$B5,"")</f>
        <v>0.31666666666666665</v>
      </c>
      <c r="V5" s="32">
        <f t="shared" ref="V5:V47" si="8">IF(J5&gt;0,J5/$B5,"")</f>
        <v>0.23333333333333334</v>
      </c>
      <c r="W5" s="32">
        <f t="shared" ref="W5:W47" si="9">IF(K5&gt;0,K5/$B5,"")</f>
        <v>0.14444444444444443</v>
      </c>
    </row>
    <row r="6" spans="1:23" s="11" customFormat="1" x14ac:dyDescent="0.25">
      <c r="A6" s="41">
        <v>2014</v>
      </c>
      <c r="B6" s="36">
        <v>106</v>
      </c>
      <c r="C6" s="36">
        <v>75</v>
      </c>
      <c r="D6" s="36">
        <v>66</v>
      </c>
      <c r="E6" s="36">
        <v>58</v>
      </c>
      <c r="F6" s="36">
        <v>54</v>
      </c>
      <c r="G6" s="36">
        <v>44</v>
      </c>
      <c r="H6" s="36">
        <v>38</v>
      </c>
      <c r="I6" s="36">
        <v>28</v>
      </c>
      <c r="J6" s="36">
        <v>23</v>
      </c>
      <c r="K6" s="36">
        <v>20</v>
      </c>
      <c r="M6" s="41">
        <v>2014</v>
      </c>
      <c r="N6" s="36">
        <v>106</v>
      </c>
      <c r="O6" s="32">
        <f t="shared" si="1"/>
        <v>0.70754716981132071</v>
      </c>
      <c r="P6" s="32">
        <f t="shared" si="2"/>
        <v>0.62264150943396224</v>
      </c>
      <c r="Q6" s="32">
        <f t="shared" si="3"/>
        <v>0.54716981132075471</v>
      </c>
      <c r="R6" s="32">
        <f t="shared" si="4"/>
        <v>0.50943396226415094</v>
      </c>
      <c r="S6" s="32">
        <f t="shared" si="5"/>
        <v>0.41509433962264153</v>
      </c>
      <c r="T6" s="32">
        <f t="shared" si="6"/>
        <v>0.35849056603773582</v>
      </c>
      <c r="U6" s="32">
        <f t="shared" si="7"/>
        <v>0.26415094339622641</v>
      </c>
      <c r="V6" s="32">
        <f t="shared" si="8"/>
        <v>0.21698113207547171</v>
      </c>
      <c r="W6" s="32">
        <f t="shared" si="9"/>
        <v>0.18867924528301888</v>
      </c>
    </row>
    <row r="7" spans="1:23" s="11" customFormat="1" x14ac:dyDescent="0.25">
      <c r="A7" s="41">
        <v>2015</v>
      </c>
      <c r="B7" s="36">
        <v>183</v>
      </c>
      <c r="C7" s="36">
        <v>158</v>
      </c>
      <c r="D7" s="36">
        <v>145</v>
      </c>
      <c r="E7" s="36">
        <v>138</v>
      </c>
      <c r="F7" s="36">
        <v>112</v>
      </c>
      <c r="G7" s="36">
        <v>98</v>
      </c>
      <c r="H7" s="36">
        <v>74</v>
      </c>
      <c r="I7" s="36">
        <v>59</v>
      </c>
      <c r="J7" s="36">
        <v>38</v>
      </c>
      <c r="K7" s="36"/>
      <c r="M7" s="41">
        <v>2015</v>
      </c>
      <c r="N7" s="36">
        <v>183</v>
      </c>
      <c r="O7" s="32">
        <f t="shared" si="1"/>
        <v>0.86338797814207646</v>
      </c>
      <c r="P7" s="32">
        <f t="shared" si="2"/>
        <v>0.79234972677595628</v>
      </c>
      <c r="Q7" s="32">
        <f t="shared" si="3"/>
        <v>0.75409836065573765</v>
      </c>
      <c r="R7" s="32">
        <f t="shared" si="4"/>
        <v>0.61202185792349728</v>
      </c>
      <c r="S7" s="32">
        <f t="shared" si="5"/>
        <v>0.53551912568306015</v>
      </c>
      <c r="T7" s="32">
        <f t="shared" si="6"/>
        <v>0.40437158469945356</v>
      </c>
      <c r="U7" s="32">
        <f t="shared" si="7"/>
        <v>0.32240437158469948</v>
      </c>
      <c r="V7" s="32">
        <f t="shared" si="8"/>
        <v>0.20765027322404372</v>
      </c>
      <c r="W7" s="32" t="str">
        <f t="shared" si="9"/>
        <v/>
      </c>
    </row>
    <row r="8" spans="1:23" s="11" customFormat="1" x14ac:dyDescent="0.25">
      <c r="A8" s="41">
        <v>2016</v>
      </c>
      <c r="B8" s="36">
        <v>103</v>
      </c>
      <c r="C8" s="36">
        <v>86</v>
      </c>
      <c r="D8" s="36">
        <v>81</v>
      </c>
      <c r="E8" s="36">
        <v>76</v>
      </c>
      <c r="F8" s="36">
        <v>65</v>
      </c>
      <c r="G8" s="36">
        <v>57</v>
      </c>
      <c r="H8" s="36">
        <v>52</v>
      </c>
      <c r="I8" s="36">
        <v>44</v>
      </c>
      <c r="J8" s="36"/>
      <c r="K8" s="36"/>
      <c r="M8" s="41">
        <v>2016</v>
      </c>
      <c r="N8" s="36">
        <v>103</v>
      </c>
      <c r="O8" s="32">
        <f t="shared" si="1"/>
        <v>0.83495145631067957</v>
      </c>
      <c r="P8" s="32">
        <f t="shared" si="2"/>
        <v>0.78640776699029125</v>
      </c>
      <c r="Q8" s="32">
        <f t="shared" si="3"/>
        <v>0.73786407766990292</v>
      </c>
      <c r="R8" s="32">
        <f t="shared" si="4"/>
        <v>0.6310679611650486</v>
      </c>
      <c r="S8" s="32">
        <f t="shared" si="5"/>
        <v>0.55339805825242716</v>
      </c>
      <c r="T8" s="32">
        <f t="shared" si="6"/>
        <v>0.50485436893203883</v>
      </c>
      <c r="U8" s="32">
        <f t="shared" si="7"/>
        <v>0.42718446601941745</v>
      </c>
      <c r="V8" s="32" t="str">
        <f t="shared" si="8"/>
        <v/>
      </c>
      <c r="W8" s="32" t="str">
        <f t="shared" si="9"/>
        <v/>
      </c>
    </row>
    <row r="9" spans="1:23" s="11" customFormat="1" x14ac:dyDescent="0.25">
      <c r="A9" s="41">
        <v>2017</v>
      </c>
      <c r="B9" s="36">
        <v>119</v>
      </c>
      <c r="C9" s="36">
        <v>107</v>
      </c>
      <c r="D9" s="36">
        <v>92</v>
      </c>
      <c r="E9" s="36">
        <v>82</v>
      </c>
      <c r="F9" s="36">
        <v>70</v>
      </c>
      <c r="G9" s="36">
        <v>57</v>
      </c>
      <c r="H9" s="36">
        <v>49</v>
      </c>
      <c r="I9" s="36"/>
      <c r="J9" s="36"/>
      <c r="K9" s="36"/>
      <c r="M9" s="41">
        <v>2017</v>
      </c>
      <c r="N9" s="36">
        <v>119</v>
      </c>
      <c r="O9" s="32">
        <f t="shared" si="1"/>
        <v>0.89915966386554624</v>
      </c>
      <c r="P9" s="32">
        <f t="shared" si="2"/>
        <v>0.77310924369747902</v>
      </c>
      <c r="Q9" s="32">
        <f t="shared" si="3"/>
        <v>0.68907563025210083</v>
      </c>
      <c r="R9" s="32">
        <f t="shared" si="4"/>
        <v>0.58823529411764708</v>
      </c>
      <c r="S9" s="32">
        <f t="shared" si="5"/>
        <v>0.47899159663865548</v>
      </c>
      <c r="T9" s="32">
        <f t="shared" si="6"/>
        <v>0.41176470588235292</v>
      </c>
      <c r="U9" s="32" t="str">
        <f t="shared" si="7"/>
        <v/>
      </c>
      <c r="V9" s="32" t="str">
        <f t="shared" si="8"/>
        <v/>
      </c>
      <c r="W9" s="32" t="str">
        <f t="shared" si="9"/>
        <v/>
      </c>
    </row>
    <row r="10" spans="1:23" s="11" customFormat="1" x14ac:dyDescent="0.25">
      <c r="A10" s="41">
        <v>2018</v>
      </c>
      <c r="B10" s="36">
        <v>135</v>
      </c>
      <c r="C10" s="36">
        <v>115</v>
      </c>
      <c r="D10" s="36">
        <v>111</v>
      </c>
      <c r="E10" s="36">
        <v>104</v>
      </c>
      <c r="F10" s="36">
        <v>93</v>
      </c>
      <c r="G10" s="36">
        <v>75</v>
      </c>
      <c r="H10" s="36"/>
      <c r="I10" s="36"/>
      <c r="J10" s="36"/>
      <c r="K10" s="36"/>
      <c r="M10" s="41">
        <v>2018</v>
      </c>
      <c r="N10" s="36">
        <v>135</v>
      </c>
      <c r="O10" s="32">
        <f t="shared" si="1"/>
        <v>0.85185185185185186</v>
      </c>
      <c r="P10" s="32">
        <f t="shared" si="2"/>
        <v>0.82222222222222219</v>
      </c>
      <c r="Q10" s="32">
        <f t="shared" si="3"/>
        <v>0.77037037037037037</v>
      </c>
      <c r="R10" s="32">
        <f t="shared" si="4"/>
        <v>0.68888888888888888</v>
      </c>
      <c r="S10" s="32">
        <f t="shared" si="5"/>
        <v>0.55555555555555558</v>
      </c>
      <c r="T10" s="32" t="str">
        <f t="shared" si="6"/>
        <v/>
      </c>
      <c r="U10" s="32" t="str">
        <f t="shared" si="7"/>
        <v/>
      </c>
      <c r="V10" s="32" t="str">
        <f t="shared" si="8"/>
        <v/>
      </c>
      <c r="W10" s="32" t="str">
        <f t="shared" si="9"/>
        <v/>
      </c>
    </row>
    <row r="11" spans="1:23" s="11" customFormat="1" x14ac:dyDescent="0.25">
      <c r="A11" s="41">
        <v>2019</v>
      </c>
      <c r="B11" s="36">
        <v>140</v>
      </c>
      <c r="C11" s="36">
        <v>118</v>
      </c>
      <c r="D11" s="36">
        <v>107</v>
      </c>
      <c r="E11" s="36">
        <v>97</v>
      </c>
      <c r="F11" s="36">
        <v>87</v>
      </c>
      <c r="G11" s="36"/>
      <c r="H11" s="36"/>
      <c r="I11" s="36"/>
      <c r="J11" s="36"/>
      <c r="K11" s="36"/>
      <c r="M11" s="41">
        <v>2019</v>
      </c>
      <c r="N11" s="36">
        <v>140</v>
      </c>
      <c r="O11" s="32">
        <f t="shared" si="1"/>
        <v>0.84285714285714286</v>
      </c>
      <c r="P11" s="32">
        <f t="shared" si="2"/>
        <v>0.76428571428571423</v>
      </c>
      <c r="Q11" s="32">
        <f t="shared" si="3"/>
        <v>0.69285714285714284</v>
      </c>
      <c r="R11" s="32">
        <f t="shared" si="4"/>
        <v>0.62142857142857144</v>
      </c>
      <c r="S11" s="32" t="str">
        <f t="shared" si="5"/>
        <v/>
      </c>
      <c r="T11" s="32" t="str">
        <f t="shared" si="6"/>
        <v/>
      </c>
      <c r="U11" s="32" t="str">
        <f t="shared" si="7"/>
        <v/>
      </c>
      <c r="V11" s="32" t="str">
        <f t="shared" si="8"/>
        <v/>
      </c>
      <c r="W11" s="32" t="str">
        <f t="shared" si="9"/>
        <v/>
      </c>
    </row>
    <row r="12" spans="1:23" s="11" customFormat="1" x14ac:dyDescent="0.25">
      <c r="A12" s="41">
        <v>2020</v>
      </c>
      <c r="B12" s="36">
        <v>132</v>
      </c>
      <c r="C12" s="36">
        <v>107</v>
      </c>
      <c r="D12" s="36">
        <v>97</v>
      </c>
      <c r="E12" s="36">
        <v>86</v>
      </c>
      <c r="F12" s="36"/>
      <c r="G12" s="36"/>
      <c r="H12" s="36"/>
      <c r="I12" s="36"/>
      <c r="J12" s="36"/>
      <c r="K12" s="36"/>
      <c r="M12" s="41">
        <v>2020</v>
      </c>
      <c r="N12" s="36">
        <v>132</v>
      </c>
      <c r="O12" s="32">
        <f t="shared" si="1"/>
        <v>0.81060606060606055</v>
      </c>
      <c r="P12" s="32">
        <f t="shared" si="2"/>
        <v>0.73484848484848486</v>
      </c>
      <c r="Q12" s="32">
        <f t="shared" si="3"/>
        <v>0.65151515151515149</v>
      </c>
      <c r="R12" s="32" t="str">
        <f t="shared" si="4"/>
        <v/>
      </c>
      <c r="S12" s="32" t="str">
        <f t="shared" si="5"/>
        <v/>
      </c>
      <c r="T12" s="32" t="str">
        <f t="shared" si="6"/>
        <v/>
      </c>
      <c r="U12" s="32" t="str">
        <f t="shared" si="7"/>
        <v/>
      </c>
      <c r="V12" s="32" t="str">
        <f t="shared" si="8"/>
        <v/>
      </c>
      <c r="W12" s="32" t="str">
        <f t="shared" si="9"/>
        <v/>
      </c>
    </row>
    <row r="13" spans="1:23" s="11" customFormat="1" x14ac:dyDescent="0.25">
      <c r="A13" s="41">
        <v>2021</v>
      </c>
      <c r="B13" s="36">
        <v>144</v>
      </c>
      <c r="C13" s="36">
        <v>124</v>
      </c>
      <c r="D13" s="36">
        <v>116</v>
      </c>
      <c r="E13" s="36"/>
      <c r="F13" s="36"/>
      <c r="G13" s="36"/>
      <c r="H13" s="36"/>
      <c r="I13" s="36"/>
      <c r="J13" s="36"/>
      <c r="K13" s="36"/>
      <c r="M13" s="41">
        <v>2021</v>
      </c>
      <c r="N13" s="36">
        <v>144</v>
      </c>
      <c r="O13" s="32">
        <f t="shared" si="1"/>
        <v>0.86111111111111116</v>
      </c>
      <c r="P13" s="32">
        <f t="shared" si="2"/>
        <v>0.80555555555555558</v>
      </c>
      <c r="Q13" s="32" t="str">
        <f t="shared" si="3"/>
        <v/>
      </c>
      <c r="R13" s="32" t="str">
        <f t="shared" si="4"/>
        <v/>
      </c>
      <c r="S13" s="32" t="str">
        <f t="shared" si="5"/>
        <v/>
      </c>
      <c r="T13" s="32" t="str">
        <f t="shared" si="6"/>
        <v/>
      </c>
      <c r="U13" s="32" t="str">
        <f t="shared" si="7"/>
        <v/>
      </c>
      <c r="V13" s="32" t="str">
        <f t="shared" si="8"/>
        <v/>
      </c>
      <c r="W13" s="32" t="str">
        <f t="shared" si="9"/>
        <v/>
      </c>
    </row>
    <row r="14" spans="1:23" s="11" customFormat="1" x14ac:dyDescent="0.25">
      <c r="A14" s="41">
        <v>2022</v>
      </c>
      <c r="B14" s="36">
        <v>108</v>
      </c>
      <c r="C14" s="36">
        <v>94</v>
      </c>
      <c r="D14" s="36"/>
      <c r="E14" s="36"/>
      <c r="F14" s="36"/>
      <c r="G14" s="36"/>
      <c r="H14" s="36"/>
      <c r="I14" s="36"/>
      <c r="J14" s="36"/>
      <c r="K14" s="36"/>
      <c r="M14" s="41">
        <v>2022</v>
      </c>
      <c r="N14" s="36">
        <v>108</v>
      </c>
      <c r="O14" s="32">
        <f t="shared" si="1"/>
        <v>0.87037037037037035</v>
      </c>
      <c r="P14" s="32" t="str">
        <f t="shared" si="2"/>
        <v/>
      </c>
      <c r="Q14" s="32" t="str">
        <f t="shared" si="3"/>
        <v/>
      </c>
      <c r="R14" s="32" t="str">
        <f t="shared" si="4"/>
        <v/>
      </c>
      <c r="S14" s="32" t="str">
        <f t="shared" si="5"/>
        <v/>
      </c>
      <c r="T14" s="32" t="str">
        <f t="shared" si="6"/>
        <v/>
      </c>
      <c r="U14" s="32" t="str">
        <f t="shared" si="7"/>
        <v/>
      </c>
      <c r="V14" s="32" t="str">
        <f t="shared" si="8"/>
        <v/>
      </c>
      <c r="W14" s="32" t="str">
        <f t="shared" si="9"/>
        <v/>
      </c>
    </row>
    <row r="15" spans="1:23" s="11" customFormat="1" x14ac:dyDescent="0.25">
      <c r="A15" s="38" t="s">
        <v>59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M15" s="38" t="s">
        <v>59</v>
      </c>
      <c r="N15" s="39"/>
      <c r="O15" s="40" t="str">
        <f t="shared" si="1"/>
        <v/>
      </c>
      <c r="P15" s="40" t="str">
        <f t="shared" si="2"/>
        <v/>
      </c>
      <c r="Q15" s="40" t="str">
        <f t="shared" si="3"/>
        <v/>
      </c>
      <c r="R15" s="40" t="str">
        <f t="shared" si="4"/>
        <v/>
      </c>
      <c r="S15" s="40" t="str">
        <f t="shared" si="5"/>
        <v/>
      </c>
      <c r="T15" s="40" t="str">
        <f t="shared" si="6"/>
        <v/>
      </c>
      <c r="U15" s="40" t="str">
        <f t="shared" si="7"/>
        <v/>
      </c>
      <c r="V15" s="40" t="str">
        <f t="shared" si="8"/>
        <v/>
      </c>
      <c r="W15" s="40" t="str">
        <f t="shared" si="9"/>
        <v/>
      </c>
    </row>
    <row r="16" spans="1:23" s="11" customFormat="1" x14ac:dyDescent="0.25">
      <c r="A16" s="41">
        <v>2013</v>
      </c>
      <c r="B16" s="36">
        <v>211</v>
      </c>
      <c r="C16" s="36">
        <v>190</v>
      </c>
      <c r="D16" s="36">
        <v>179</v>
      </c>
      <c r="E16" s="36">
        <v>80</v>
      </c>
      <c r="F16" s="36">
        <v>14</v>
      </c>
      <c r="G16" s="36">
        <v>5</v>
      </c>
      <c r="H16" s="36">
        <v>2</v>
      </c>
      <c r="I16" s="36">
        <v>1</v>
      </c>
      <c r="J16" s="36"/>
      <c r="K16" s="36">
        <v>1</v>
      </c>
      <c r="M16" s="41">
        <v>2013</v>
      </c>
      <c r="N16" s="36">
        <v>211</v>
      </c>
      <c r="O16" s="32">
        <f t="shared" si="1"/>
        <v>0.90047393364928907</v>
      </c>
      <c r="P16" s="32">
        <f t="shared" si="2"/>
        <v>0.84834123222748814</v>
      </c>
      <c r="Q16" s="32">
        <f t="shared" si="3"/>
        <v>0.37914691943127959</v>
      </c>
      <c r="R16" s="32">
        <f t="shared" si="4"/>
        <v>6.6350710900473939E-2</v>
      </c>
      <c r="S16" s="32">
        <f t="shared" si="5"/>
        <v>2.3696682464454975E-2</v>
      </c>
      <c r="T16" s="32">
        <f t="shared" si="6"/>
        <v>9.4786729857819912E-3</v>
      </c>
      <c r="U16" s="32">
        <f t="shared" si="7"/>
        <v>4.7393364928909956E-3</v>
      </c>
      <c r="V16" s="32" t="str">
        <f t="shared" si="8"/>
        <v/>
      </c>
      <c r="W16" s="32">
        <f t="shared" si="9"/>
        <v>4.7393364928909956E-3</v>
      </c>
    </row>
    <row r="17" spans="1:23" s="11" customFormat="1" x14ac:dyDescent="0.25">
      <c r="A17" s="41">
        <v>2014</v>
      </c>
      <c r="B17" s="36">
        <v>193</v>
      </c>
      <c r="C17" s="36">
        <v>174</v>
      </c>
      <c r="D17" s="36">
        <v>166</v>
      </c>
      <c r="E17" s="36">
        <v>90</v>
      </c>
      <c r="F17" s="36">
        <v>27</v>
      </c>
      <c r="G17" s="36">
        <v>9</v>
      </c>
      <c r="H17" s="36">
        <v>3</v>
      </c>
      <c r="I17" s="36">
        <v>1</v>
      </c>
      <c r="J17" s="36">
        <v>1</v>
      </c>
      <c r="K17" s="36">
        <v>1</v>
      </c>
      <c r="M17" s="41">
        <v>2014</v>
      </c>
      <c r="N17" s="36">
        <v>193</v>
      </c>
      <c r="O17" s="32">
        <f t="shared" si="1"/>
        <v>0.9015544041450777</v>
      </c>
      <c r="P17" s="32">
        <f t="shared" si="2"/>
        <v>0.86010362694300513</v>
      </c>
      <c r="Q17" s="32">
        <f t="shared" si="3"/>
        <v>0.46632124352331605</v>
      </c>
      <c r="R17" s="32">
        <f t="shared" si="4"/>
        <v>0.13989637305699482</v>
      </c>
      <c r="S17" s="32">
        <f t="shared" si="5"/>
        <v>4.6632124352331605E-2</v>
      </c>
      <c r="T17" s="32">
        <f t="shared" si="6"/>
        <v>1.5544041450777202E-2</v>
      </c>
      <c r="U17" s="32">
        <f t="shared" si="7"/>
        <v>5.1813471502590676E-3</v>
      </c>
      <c r="V17" s="32">
        <f t="shared" si="8"/>
        <v>5.1813471502590676E-3</v>
      </c>
      <c r="W17" s="32">
        <f t="shared" si="9"/>
        <v>5.1813471502590676E-3</v>
      </c>
    </row>
    <row r="18" spans="1:23" s="11" customFormat="1" x14ac:dyDescent="0.25">
      <c r="A18" s="41">
        <v>2015</v>
      </c>
      <c r="B18" s="36">
        <v>219</v>
      </c>
      <c r="C18" s="36">
        <v>190</v>
      </c>
      <c r="D18" s="36">
        <v>179</v>
      </c>
      <c r="E18" s="36">
        <v>88</v>
      </c>
      <c r="F18" s="36">
        <v>16</v>
      </c>
      <c r="G18" s="36">
        <v>5</v>
      </c>
      <c r="H18" s="36">
        <v>1</v>
      </c>
      <c r="I18" s="36"/>
      <c r="J18" s="36"/>
      <c r="K18" s="36"/>
      <c r="M18" s="41">
        <v>2015</v>
      </c>
      <c r="N18" s="36">
        <v>219</v>
      </c>
      <c r="O18" s="32">
        <f t="shared" si="1"/>
        <v>0.86757990867579904</v>
      </c>
      <c r="P18" s="32">
        <f t="shared" si="2"/>
        <v>0.81735159817351599</v>
      </c>
      <c r="Q18" s="32">
        <f t="shared" si="3"/>
        <v>0.40182648401826482</v>
      </c>
      <c r="R18" s="32">
        <f t="shared" si="4"/>
        <v>7.3059360730593603E-2</v>
      </c>
      <c r="S18" s="32">
        <f t="shared" si="5"/>
        <v>2.2831050228310501E-2</v>
      </c>
      <c r="T18" s="32">
        <f t="shared" si="6"/>
        <v>4.5662100456621002E-3</v>
      </c>
      <c r="U18" s="32" t="str">
        <f t="shared" si="7"/>
        <v/>
      </c>
      <c r="V18" s="32" t="str">
        <f t="shared" si="8"/>
        <v/>
      </c>
      <c r="W18" s="32" t="str">
        <f t="shared" si="9"/>
        <v/>
      </c>
    </row>
    <row r="19" spans="1:23" s="11" customFormat="1" x14ac:dyDescent="0.25">
      <c r="A19" s="41">
        <v>2016</v>
      </c>
      <c r="B19" s="36">
        <v>192</v>
      </c>
      <c r="C19" s="36">
        <v>163</v>
      </c>
      <c r="D19" s="36">
        <v>157</v>
      </c>
      <c r="E19" s="36">
        <v>83</v>
      </c>
      <c r="F19" s="36">
        <v>14</v>
      </c>
      <c r="G19" s="36">
        <v>3</v>
      </c>
      <c r="H19" s="36"/>
      <c r="I19" s="36"/>
      <c r="J19" s="36"/>
      <c r="K19" s="36"/>
      <c r="M19" s="41">
        <v>2016</v>
      </c>
      <c r="N19" s="36">
        <v>192</v>
      </c>
      <c r="O19" s="32">
        <f t="shared" si="1"/>
        <v>0.84895833333333337</v>
      </c>
      <c r="P19" s="32">
        <f t="shared" si="2"/>
        <v>0.81770833333333337</v>
      </c>
      <c r="Q19" s="32">
        <f t="shared" si="3"/>
        <v>0.43229166666666669</v>
      </c>
      <c r="R19" s="32">
        <f t="shared" si="4"/>
        <v>7.2916666666666671E-2</v>
      </c>
      <c r="S19" s="32">
        <f t="shared" si="5"/>
        <v>1.5625E-2</v>
      </c>
      <c r="T19" s="32" t="str">
        <f t="shared" si="6"/>
        <v/>
      </c>
      <c r="U19" s="32" t="str">
        <f t="shared" si="7"/>
        <v/>
      </c>
      <c r="V19" s="32" t="str">
        <f t="shared" si="8"/>
        <v/>
      </c>
      <c r="W19" s="32" t="str">
        <f t="shared" si="9"/>
        <v/>
      </c>
    </row>
    <row r="20" spans="1:23" s="11" customFormat="1" x14ac:dyDescent="0.25">
      <c r="A20" s="41">
        <v>2017</v>
      </c>
      <c r="B20" s="36">
        <v>170</v>
      </c>
      <c r="C20" s="36">
        <v>148</v>
      </c>
      <c r="D20" s="36">
        <v>142</v>
      </c>
      <c r="E20" s="36">
        <v>67</v>
      </c>
      <c r="F20" s="36">
        <v>16</v>
      </c>
      <c r="G20" s="36">
        <v>4</v>
      </c>
      <c r="H20" s="36">
        <v>3</v>
      </c>
      <c r="I20" s="36"/>
      <c r="J20" s="36"/>
      <c r="K20" s="36"/>
      <c r="M20" s="41">
        <v>2017</v>
      </c>
      <c r="N20" s="36">
        <v>170</v>
      </c>
      <c r="O20" s="32">
        <f t="shared" si="1"/>
        <v>0.87058823529411766</v>
      </c>
      <c r="P20" s="32">
        <f t="shared" si="2"/>
        <v>0.83529411764705885</v>
      </c>
      <c r="Q20" s="32">
        <f t="shared" si="3"/>
        <v>0.39411764705882352</v>
      </c>
      <c r="R20" s="32">
        <f t="shared" si="4"/>
        <v>9.4117647058823528E-2</v>
      </c>
      <c r="S20" s="32">
        <f t="shared" si="5"/>
        <v>2.3529411764705882E-2</v>
      </c>
      <c r="T20" s="32">
        <f t="shared" si="6"/>
        <v>1.7647058823529412E-2</v>
      </c>
      <c r="U20" s="32" t="str">
        <f t="shared" si="7"/>
        <v/>
      </c>
      <c r="V20" s="32" t="str">
        <f t="shared" si="8"/>
        <v/>
      </c>
      <c r="W20" s="32" t="str">
        <f t="shared" si="9"/>
        <v/>
      </c>
    </row>
    <row r="21" spans="1:23" s="11" customFormat="1" x14ac:dyDescent="0.25">
      <c r="A21" s="41">
        <v>2018</v>
      </c>
      <c r="B21" s="36">
        <v>182</v>
      </c>
      <c r="C21" s="36">
        <v>158</v>
      </c>
      <c r="D21" s="36">
        <v>153</v>
      </c>
      <c r="E21" s="36">
        <v>77</v>
      </c>
      <c r="F21" s="36">
        <v>21</v>
      </c>
      <c r="G21" s="36">
        <v>2</v>
      </c>
      <c r="H21" s="36"/>
      <c r="I21" s="36"/>
      <c r="J21" s="36"/>
      <c r="K21" s="36"/>
      <c r="M21" s="41">
        <v>2018</v>
      </c>
      <c r="N21" s="36">
        <v>182</v>
      </c>
      <c r="O21" s="32">
        <f t="shared" si="1"/>
        <v>0.86813186813186816</v>
      </c>
      <c r="P21" s="32">
        <f t="shared" si="2"/>
        <v>0.84065934065934067</v>
      </c>
      <c r="Q21" s="32">
        <f t="shared" si="3"/>
        <v>0.42307692307692307</v>
      </c>
      <c r="R21" s="32">
        <f t="shared" si="4"/>
        <v>0.11538461538461539</v>
      </c>
      <c r="S21" s="32">
        <f t="shared" si="5"/>
        <v>1.098901098901099E-2</v>
      </c>
      <c r="T21" s="32" t="str">
        <f t="shared" si="6"/>
        <v/>
      </c>
      <c r="U21" s="32" t="str">
        <f t="shared" si="7"/>
        <v/>
      </c>
      <c r="V21" s="32" t="str">
        <f t="shared" si="8"/>
        <v/>
      </c>
      <c r="W21" s="32" t="str">
        <f t="shared" si="9"/>
        <v/>
      </c>
    </row>
    <row r="22" spans="1:23" s="11" customFormat="1" x14ac:dyDescent="0.25">
      <c r="A22" s="41">
        <v>2019</v>
      </c>
      <c r="B22" s="36">
        <v>141</v>
      </c>
      <c r="C22" s="36">
        <v>137</v>
      </c>
      <c r="D22" s="36">
        <v>138</v>
      </c>
      <c r="E22" s="36">
        <v>62</v>
      </c>
      <c r="F22" s="36">
        <v>17</v>
      </c>
      <c r="G22" s="36"/>
      <c r="H22" s="36"/>
      <c r="I22" s="36"/>
      <c r="J22" s="36"/>
      <c r="K22" s="36"/>
      <c r="M22" s="41">
        <v>2019</v>
      </c>
      <c r="N22" s="36">
        <v>141</v>
      </c>
      <c r="O22" s="32">
        <f t="shared" si="1"/>
        <v>0.97163120567375882</v>
      </c>
      <c r="P22" s="32">
        <f t="shared" si="2"/>
        <v>0.97872340425531912</v>
      </c>
      <c r="Q22" s="32">
        <f t="shared" si="3"/>
        <v>0.43971631205673761</v>
      </c>
      <c r="R22" s="32">
        <f t="shared" si="4"/>
        <v>0.12056737588652482</v>
      </c>
      <c r="S22" s="32" t="str">
        <f t="shared" si="5"/>
        <v/>
      </c>
      <c r="T22" s="32" t="str">
        <f t="shared" si="6"/>
        <v/>
      </c>
      <c r="U22" s="32" t="str">
        <f t="shared" si="7"/>
        <v/>
      </c>
      <c r="V22" s="32" t="str">
        <f t="shared" si="8"/>
        <v/>
      </c>
      <c r="W22" s="32" t="str">
        <f t="shared" si="9"/>
        <v/>
      </c>
    </row>
    <row r="23" spans="1:23" s="11" customFormat="1" x14ac:dyDescent="0.25">
      <c r="A23" s="41">
        <v>2020</v>
      </c>
      <c r="B23" s="36">
        <v>151</v>
      </c>
      <c r="C23" s="36">
        <v>141</v>
      </c>
      <c r="D23" s="36">
        <v>133</v>
      </c>
      <c r="E23" s="36">
        <v>64</v>
      </c>
      <c r="F23" s="36"/>
      <c r="G23" s="36"/>
      <c r="H23" s="36"/>
      <c r="I23" s="36"/>
      <c r="J23" s="36"/>
      <c r="K23" s="36"/>
      <c r="M23" s="41">
        <v>2020</v>
      </c>
      <c r="N23" s="36">
        <v>151</v>
      </c>
      <c r="O23" s="32">
        <f t="shared" si="1"/>
        <v>0.93377483443708609</v>
      </c>
      <c r="P23" s="32">
        <f t="shared" si="2"/>
        <v>0.88079470198675491</v>
      </c>
      <c r="Q23" s="32">
        <f t="shared" si="3"/>
        <v>0.42384105960264901</v>
      </c>
      <c r="R23" s="32" t="str">
        <f t="shared" si="4"/>
        <v/>
      </c>
      <c r="S23" s="32" t="str">
        <f t="shared" si="5"/>
        <v/>
      </c>
      <c r="T23" s="32" t="str">
        <f t="shared" si="6"/>
        <v/>
      </c>
      <c r="U23" s="32" t="str">
        <f t="shared" si="7"/>
        <v/>
      </c>
      <c r="V23" s="32" t="str">
        <f t="shared" si="8"/>
        <v/>
      </c>
      <c r="W23" s="32" t="str">
        <f t="shared" si="9"/>
        <v/>
      </c>
    </row>
    <row r="24" spans="1:23" s="11" customFormat="1" x14ac:dyDescent="0.25">
      <c r="A24" s="41">
        <v>2021</v>
      </c>
      <c r="B24" s="36">
        <v>128</v>
      </c>
      <c r="C24" s="36">
        <v>113</v>
      </c>
      <c r="D24" s="36">
        <v>114</v>
      </c>
      <c r="E24" s="36"/>
      <c r="F24" s="36"/>
      <c r="G24" s="36"/>
      <c r="H24" s="36"/>
      <c r="I24" s="36"/>
      <c r="J24" s="36"/>
      <c r="K24" s="36"/>
      <c r="M24" s="41">
        <v>2021</v>
      </c>
      <c r="N24" s="36">
        <v>128</v>
      </c>
      <c r="O24" s="32">
        <f t="shared" si="1"/>
        <v>0.8828125</v>
      </c>
      <c r="P24" s="32">
        <f t="shared" si="2"/>
        <v>0.890625</v>
      </c>
      <c r="Q24" s="32" t="str">
        <f t="shared" si="3"/>
        <v/>
      </c>
      <c r="R24" s="32" t="str">
        <f t="shared" si="4"/>
        <v/>
      </c>
      <c r="S24" s="32" t="str">
        <f t="shared" si="5"/>
        <v/>
      </c>
      <c r="T24" s="32" t="str">
        <f t="shared" si="6"/>
        <v/>
      </c>
      <c r="U24" s="32" t="str">
        <f t="shared" si="7"/>
        <v/>
      </c>
      <c r="V24" s="32" t="str">
        <f t="shared" si="8"/>
        <v/>
      </c>
      <c r="W24" s="32" t="str">
        <f t="shared" si="9"/>
        <v/>
      </c>
    </row>
    <row r="25" spans="1:23" s="11" customFormat="1" x14ac:dyDescent="0.25">
      <c r="A25" s="41">
        <v>2022</v>
      </c>
      <c r="B25" s="36">
        <v>143</v>
      </c>
      <c r="C25" s="36">
        <v>128</v>
      </c>
      <c r="D25" s="36"/>
      <c r="E25" s="36"/>
      <c r="F25" s="36"/>
      <c r="G25" s="36"/>
      <c r="H25" s="36"/>
      <c r="I25" s="36"/>
      <c r="J25" s="36"/>
      <c r="K25" s="36"/>
      <c r="M25" s="41">
        <v>2022</v>
      </c>
      <c r="N25" s="36">
        <v>143</v>
      </c>
      <c r="O25" s="32">
        <f t="shared" si="1"/>
        <v>0.8951048951048951</v>
      </c>
      <c r="P25" s="32" t="str">
        <f t="shared" si="2"/>
        <v/>
      </c>
      <c r="Q25" s="32" t="str">
        <f t="shared" si="3"/>
        <v/>
      </c>
      <c r="R25" s="32" t="str">
        <f t="shared" si="4"/>
        <v/>
      </c>
      <c r="S25" s="32" t="str">
        <f t="shared" si="5"/>
        <v/>
      </c>
      <c r="T25" s="32" t="str">
        <f t="shared" si="6"/>
        <v/>
      </c>
      <c r="U25" s="32" t="str">
        <f t="shared" si="7"/>
        <v/>
      </c>
      <c r="V25" s="32" t="str">
        <f t="shared" si="8"/>
        <v/>
      </c>
      <c r="W25" s="32" t="str">
        <f t="shared" si="9"/>
        <v/>
      </c>
    </row>
    <row r="26" spans="1:23" s="11" customFormat="1" x14ac:dyDescent="0.25">
      <c r="A26" s="38" t="s">
        <v>60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M26" s="38" t="s">
        <v>60</v>
      </c>
      <c r="N26" s="39"/>
      <c r="O26" s="40" t="str">
        <f t="shared" si="1"/>
        <v/>
      </c>
      <c r="P26" s="40" t="str">
        <f t="shared" si="2"/>
        <v/>
      </c>
      <c r="Q26" s="40" t="str">
        <f t="shared" si="3"/>
        <v/>
      </c>
      <c r="R26" s="40" t="str">
        <f t="shared" si="4"/>
        <v/>
      </c>
      <c r="S26" s="40" t="str">
        <f t="shared" si="5"/>
        <v/>
      </c>
      <c r="T26" s="40" t="str">
        <f t="shared" si="6"/>
        <v/>
      </c>
      <c r="U26" s="40" t="str">
        <f t="shared" si="7"/>
        <v/>
      </c>
      <c r="V26" s="40" t="str">
        <f t="shared" si="8"/>
        <v/>
      </c>
      <c r="W26" s="40" t="str">
        <f t="shared" si="9"/>
        <v/>
      </c>
    </row>
    <row r="27" spans="1:23" s="11" customFormat="1" x14ac:dyDescent="0.25">
      <c r="A27" s="41">
        <v>2013</v>
      </c>
      <c r="B27" s="36">
        <v>587</v>
      </c>
      <c r="C27" s="36">
        <v>465</v>
      </c>
      <c r="D27" s="36">
        <v>337</v>
      </c>
      <c r="E27" s="36">
        <v>188</v>
      </c>
      <c r="F27" s="36">
        <v>101</v>
      </c>
      <c r="G27" s="36">
        <v>51</v>
      </c>
      <c r="H27" s="36">
        <v>23</v>
      </c>
      <c r="I27" s="36">
        <v>11</v>
      </c>
      <c r="J27" s="36">
        <v>8</v>
      </c>
      <c r="K27" s="36">
        <v>2</v>
      </c>
      <c r="M27" s="41">
        <v>2013</v>
      </c>
      <c r="N27" s="36">
        <v>587</v>
      </c>
      <c r="O27" s="32">
        <f t="shared" si="1"/>
        <v>0.79216354344122653</v>
      </c>
      <c r="P27" s="32">
        <f t="shared" si="2"/>
        <v>0.57410562180579217</v>
      </c>
      <c r="Q27" s="32">
        <f t="shared" si="3"/>
        <v>0.32027257240204432</v>
      </c>
      <c r="R27" s="32">
        <f t="shared" si="4"/>
        <v>0.17206132879045996</v>
      </c>
      <c r="S27" s="32">
        <f t="shared" si="5"/>
        <v>8.6882453151618397E-2</v>
      </c>
      <c r="T27" s="32">
        <f t="shared" si="6"/>
        <v>3.9182282793867124E-2</v>
      </c>
      <c r="U27" s="32">
        <f t="shared" si="7"/>
        <v>1.8739352640545145E-2</v>
      </c>
      <c r="V27" s="32">
        <f t="shared" si="8"/>
        <v>1.3628620102214651E-2</v>
      </c>
      <c r="W27" s="32">
        <f t="shared" si="9"/>
        <v>3.4071550255536627E-3</v>
      </c>
    </row>
    <row r="28" spans="1:23" s="11" customFormat="1" x14ac:dyDescent="0.25">
      <c r="A28" s="41">
        <v>2014</v>
      </c>
      <c r="B28" s="36">
        <v>385</v>
      </c>
      <c r="C28" s="36">
        <v>312</v>
      </c>
      <c r="D28" s="36">
        <v>239</v>
      </c>
      <c r="E28" s="36">
        <v>132</v>
      </c>
      <c r="F28" s="36">
        <v>56</v>
      </c>
      <c r="G28" s="36">
        <v>27</v>
      </c>
      <c r="H28" s="36">
        <v>16</v>
      </c>
      <c r="I28" s="36">
        <v>4</v>
      </c>
      <c r="J28" s="36">
        <v>2</v>
      </c>
      <c r="K28" s="36">
        <v>1</v>
      </c>
      <c r="M28" s="41">
        <v>2014</v>
      </c>
      <c r="N28" s="36">
        <v>385</v>
      </c>
      <c r="O28" s="32">
        <f t="shared" si="1"/>
        <v>0.81038961038961044</v>
      </c>
      <c r="P28" s="32">
        <f t="shared" si="2"/>
        <v>0.62077922077922076</v>
      </c>
      <c r="Q28" s="32">
        <f t="shared" si="3"/>
        <v>0.34285714285714286</v>
      </c>
      <c r="R28" s="32">
        <f t="shared" si="4"/>
        <v>0.14545454545454545</v>
      </c>
      <c r="S28" s="32">
        <f t="shared" si="5"/>
        <v>7.0129870129870125E-2</v>
      </c>
      <c r="T28" s="32">
        <f t="shared" si="6"/>
        <v>4.1558441558441558E-2</v>
      </c>
      <c r="U28" s="32">
        <f t="shared" si="7"/>
        <v>1.038961038961039E-2</v>
      </c>
      <c r="V28" s="32">
        <f t="shared" si="8"/>
        <v>5.1948051948051948E-3</v>
      </c>
      <c r="W28" s="32">
        <f t="shared" si="9"/>
        <v>2.5974025974025974E-3</v>
      </c>
    </row>
    <row r="29" spans="1:23" s="11" customFormat="1" x14ac:dyDescent="0.25">
      <c r="A29" s="41">
        <v>2015</v>
      </c>
      <c r="B29" s="36">
        <v>551</v>
      </c>
      <c r="C29" s="36">
        <v>448</v>
      </c>
      <c r="D29" s="36">
        <v>298</v>
      </c>
      <c r="E29" s="36">
        <v>147</v>
      </c>
      <c r="F29" s="36">
        <v>67</v>
      </c>
      <c r="G29" s="36">
        <v>35</v>
      </c>
      <c r="H29" s="36">
        <v>18</v>
      </c>
      <c r="I29" s="36">
        <v>8</v>
      </c>
      <c r="J29" s="36">
        <v>6</v>
      </c>
      <c r="K29" s="36"/>
      <c r="M29" s="41">
        <v>2015</v>
      </c>
      <c r="N29" s="36">
        <v>551</v>
      </c>
      <c r="O29" s="32">
        <f t="shared" si="1"/>
        <v>0.81306715063520874</v>
      </c>
      <c r="P29" s="32">
        <f t="shared" si="2"/>
        <v>0.54083484573502727</v>
      </c>
      <c r="Q29" s="32">
        <f t="shared" si="3"/>
        <v>0.26678765880217786</v>
      </c>
      <c r="R29" s="32">
        <f t="shared" si="4"/>
        <v>0.12159709618874773</v>
      </c>
      <c r="S29" s="32">
        <f t="shared" si="5"/>
        <v>6.3520871143375679E-2</v>
      </c>
      <c r="T29" s="32">
        <f t="shared" si="6"/>
        <v>3.2667876588021776E-2</v>
      </c>
      <c r="U29" s="32">
        <f t="shared" si="7"/>
        <v>1.4519056261343012E-2</v>
      </c>
      <c r="V29" s="32">
        <f t="shared" si="8"/>
        <v>1.0889292196007259E-2</v>
      </c>
      <c r="W29" s="32" t="str">
        <f t="shared" si="9"/>
        <v/>
      </c>
    </row>
    <row r="30" spans="1:23" s="11" customFormat="1" x14ac:dyDescent="0.25">
      <c r="A30" s="41">
        <v>2016</v>
      </c>
      <c r="B30" s="36">
        <v>412</v>
      </c>
      <c r="C30" s="36">
        <v>302</v>
      </c>
      <c r="D30" s="36">
        <v>229</v>
      </c>
      <c r="E30" s="36">
        <v>108</v>
      </c>
      <c r="F30" s="36">
        <v>54</v>
      </c>
      <c r="G30" s="36">
        <v>26</v>
      </c>
      <c r="H30" s="36">
        <v>10</v>
      </c>
      <c r="I30" s="36">
        <v>7</v>
      </c>
      <c r="J30" s="36"/>
      <c r="K30" s="36"/>
      <c r="M30" s="41">
        <v>2016</v>
      </c>
      <c r="N30" s="36">
        <v>412</v>
      </c>
      <c r="O30" s="32">
        <f t="shared" si="1"/>
        <v>0.73300970873786409</v>
      </c>
      <c r="P30" s="32">
        <f t="shared" si="2"/>
        <v>0.55582524271844658</v>
      </c>
      <c r="Q30" s="32">
        <f t="shared" si="3"/>
        <v>0.26213592233009708</v>
      </c>
      <c r="R30" s="32">
        <f t="shared" si="4"/>
        <v>0.13106796116504854</v>
      </c>
      <c r="S30" s="32">
        <f t="shared" si="5"/>
        <v>6.3106796116504854E-2</v>
      </c>
      <c r="T30" s="32">
        <f t="shared" si="6"/>
        <v>2.4271844660194174E-2</v>
      </c>
      <c r="U30" s="32">
        <f t="shared" si="7"/>
        <v>1.6990291262135922E-2</v>
      </c>
      <c r="V30" s="32" t="str">
        <f t="shared" si="8"/>
        <v/>
      </c>
      <c r="W30" s="32" t="str">
        <f t="shared" si="9"/>
        <v/>
      </c>
    </row>
    <row r="31" spans="1:23" s="11" customFormat="1" x14ac:dyDescent="0.25">
      <c r="A31" s="41">
        <v>2017</v>
      </c>
      <c r="B31" s="36">
        <v>424</v>
      </c>
      <c r="C31" s="36">
        <v>322</v>
      </c>
      <c r="D31" s="36">
        <v>238</v>
      </c>
      <c r="E31" s="36">
        <v>105</v>
      </c>
      <c r="F31" s="36">
        <v>54</v>
      </c>
      <c r="G31" s="36">
        <v>15</v>
      </c>
      <c r="H31" s="36">
        <v>9</v>
      </c>
      <c r="I31" s="36"/>
      <c r="J31" s="36"/>
      <c r="K31" s="36"/>
      <c r="M31" s="41">
        <v>2017</v>
      </c>
      <c r="N31" s="36">
        <v>424</v>
      </c>
      <c r="O31" s="32">
        <f t="shared" si="1"/>
        <v>0.75943396226415094</v>
      </c>
      <c r="P31" s="32">
        <f t="shared" si="2"/>
        <v>0.56132075471698117</v>
      </c>
      <c r="Q31" s="32">
        <f t="shared" si="3"/>
        <v>0.24764150943396226</v>
      </c>
      <c r="R31" s="32">
        <f t="shared" si="4"/>
        <v>0.12735849056603774</v>
      </c>
      <c r="S31" s="32">
        <f t="shared" si="5"/>
        <v>3.5377358490566037E-2</v>
      </c>
      <c r="T31" s="32">
        <f t="shared" si="6"/>
        <v>2.1226415094339621E-2</v>
      </c>
      <c r="U31" s="32" t="str">
        <f t="shared" si="7"/>
        <v/>
      </c>
      <c r="V31" s="32" t="str">
        <f t="shared" si="8"/>
        <v/>
      </c>
      <c r="W31" s="32" t="str">
        <f t="shared" si="9"/>
        <v/>
      </c>
    </row>
    <row r="32" spans="1:23" s="11" customFormat="1" x14ac:dyDescent="0.25">
      <c r="A32" s="41">
        <v>2018</v>
      </c>
      <c r="B32" s="36">
        <v>516</v>
      </c>
      <c r="C32" s="36">
        <v>412</v>
      </c>
      <c r="D32" s="36">
        <v>315</v>
      </c>
      <c r="E32" s="36">
        <v>163</v>
      </c>
      <c r="F32" s="36">
        <v>71</v>
      </c>
      <c r="G32" s="36">
        <v>47</v>
      </c>
      <c r="H32" s="36"/>
      <c r="I32" s="36"/>
      <c r="J32" s="36"/>
      <c r="K32" s="36"/>
      <c r="M32" s="41">
        <v>2018</v>
      </c>
      <c r="N32" s="36">
        <v>516</v>
      </c>
      <c r="O32" s="32">
        <f t="shared" si="1"/>
        <v>0.79844961240310075</v>
      </c>
      <c r="P32" s="32">
        <f t="shared" si="2"/>
        <v>0.61046511627906974</v>
      </c>
      <c r="Q32" s="32">
        <f t="shared" si="3"/>
        <v>0.31589147286821706</v>
      </c>
      <c r="R32" s="32">
        <f t="shared" si="4"/>
        <v>0.1375968992248062</v>
      </c>
      <c r="S32" s="32">
        <f t="shared" si="5"/>
        <v>9.1085271317829453E-2</v>
      </c>
      <c r="T32" s="32" t="str">
        <f t="shared" si="6"/>
        <v/>
      </c>
      <c r="U32" s="32" t="str">
        <f t="shared" si="7"/>
        <v/>
      </c>
      <c r="V32" s="32" t="str">
        <f t="shared" si="8"/>
        <v/>
      </c>
      <c r="W32" s="32" t="str">
        <f t="shared" si="9"/>
        <v/>
      </c>
    </row>
    <row r="33" spans="1:23" s="11" customFormat="1" x14ac:dyDescent="0.25">
      <c r="A33" s="41">
        <v>2019</v>
      </c>
      <c r="B33" s="36">
        <v>543</v>
      </c>
      <c r="C33" s="36">
        <v>438</v>
      </c>
      <c r="D33" s="36">
        <v>341</v>
      </c>
      <c r="E33" s="36">
        <v>168</v>
      </c>
      <c r="F33" s="36">
        <v>89</v>
      </c>
      <c r="G33" s="36"/>
      <c r="H33" s="36"/>
      <c r="I33" s="36"/>
      <c r="J33" s="36"/>
      <c r="K33" s="36"/>
      <c r="M33" s="41">
        <v>2019</v>
      </c>
      <c r="N33" s="36">
        <v>543</v>
      </c>
      <c r="O33" s="32">
        <f t="shared" si="1"/>
        <v>0.8066298342541437</v>
      </c>
      <c r="P33" s="32">
        <f t="shared" si="2"/>
        <v>0.62799263351749535</v>
      </c>
      <c r="Q33" s="32">
        <f t="shared" si="3"/>
        <v>0.30939226519337015</v>
      </c>
      <c r="R33" s="32">
        <f t="shared" si="4"/>
        <v>0.16390423572744015</v>
      </c>
      <c r="S33" s="32" t="str">
        <f t="shared" si="5"/>
        <v/>
      </c>
      <c r="T33" s="32" t="str">
        <f t="shared" si="6"/>
        <v/>
      </c>
      <c r="U33" s="32" t="str">
        <f t="shared" si="7"/>
        <v/>
      </c>
      <c r="V33" s="32" t="str">
        <f t="shared" si="8"/>
        <v/>
      </c>
      <c r="W33" s="32" t="str">
        <f t="shared" si="9"/>
        <v/>
      </c>
    </row>
    <row r="34" spans="1:23" s="11" customFormat="1" x14ac:dyDescent="0.25">
      <c r="A34" s="41">
        <v>2020</v>
      </c>
      <c r="B34" s="36">
        <v>675</v>
      </c>
      <c r="C34" s="36">
        <v>525</v>
      </c>
      <c r="D34" s="36">
        <v>380</v>
      </c>
      <c r="E34" s="36">
        <v>170</v>
      </c>
      <c r="F34" s="36"/>
      <c r="G34" s="36"/>
      <c r="H34" s="36"/>
      <c r="I34" s="36"/>
      <c r="J34" s="36"/>
      <c r="K34" s="36"/>
      <c r="M34" s="41">
        <v>2020</v>
      </c>
      <c r="N34" s="36">
        <v>675</v>
      </c>
      <c r="O34" s="32">
        <f t="shared" si="1"/>
        <v>0.77777777777777779</v>
      </c>
      <c r="P34" s="32">
        <f t="shared" si="2"/>
        <v>0.562962962962963</v>
      </c>
      <c r="Q34" s="32">
        <f t="shared" si="3"/>
        <v>0.25185185185185183</v>
      </c>
      <c r="R34" s="32" t="str">
        <f t="shared" si="4"/>
        <v/>
      </c>
      <c r="S34" s="32" t="str">
        <f t="shared" si="5"/>
        <v/>
      </c>
      <c r="T34" s="32" t="str">
        <f t="shared" si="6"/>
        <v/>
      </c>
      <c r="U34" s="32" t="str">
        <f t="shared" si="7"/>
        <v/>
      </c>
      <c r="V34" s="32" t="str">
        <f t="shared" si="8"/>
        <v/>
      </c>
      <c r="W34" s="32" t="str">
        <f t="shared" si="9"/>
        <v/>
      </c>
    </row>
    <row r="35" spans="1:23" s="11" customFormat="1" x14ac:dyDescent="0.25">
      <c r="A35" s="41">
        <v>2021</v>
      </c>
      <c r="B35" s="36">
        <v>539</v>
      </c>
      <c r="C35" s="36">
        <v>386</v>
      </c>
      <c r="D35" s="36">
        <v>287</v>
      </c>
      <c r="E35" s="36"/>
      <c r="F35" s="36"/>
      <c r="G35" s="36"/>
      <c r="H35" s="36"/>
      <c r="I35" s="36"/>
      <c r="J35" s="36"/>
      <c r="K35" s="36"/>
      <c r="M35" s="41">
        <v>2021</v>
      </c>
      <c r="N35" s="36">
        <v>539</v>
      </c>
      <c r="O35" s="32">
        <f t="shared" si="1"/>
        <v>0.71614100185528762</v>
      </c>
      <c r="P35" s="32">
        <f t="shared" si="2"/>
        <v>0.53246753246753242</v>
      </c>
      <c r="Q35" s="32" t="str">
        <f t="shared" si="3"/>
        <v/>
      </c>
      <c r="R35" s="32" t="str">
        <f t="shared" si="4"/>
        <v/>
      </c>
      <c r="S35" s="32" t="str">
        <f t="shared" si="5"/>
        <v/>
      </c>
      <c r="T35" s="32" t="str">
        <f t="shared" si="6"/>
        <v/>
      </c>
      <c r="U35" s="32" t="str">
        <f t="shared" si="7"/>
        <v/>
      </c>
      <c r="V35" s="32" t="str">
        <f t="shared" si="8"/>
        <v/>
      </c>
      <c r="W35" s="32" t="str">
        <f t="shared" si="9"/>
        <v/>
      </c>
    </row>
    <row r="36" spans="1:23" s="11" customFormat="1" x14ac:dyDescent="0.25">
      <c r="A36" s="41">
        <v>2022</v>
      </c>
      <c r="B36" s="36">
        <v>467</v>
      </c>
      <c r="C36" s="36">
        <v>374</v>
      </c>
      <c r="D36" s="36"/>
      <c r="E36" s="36"/>
      <c r="F36" s="36"/>
      <c r="G36" s="36"/>
      <c r="H36" s="36"/>
      <c r="I36" s="36"/>
      <c r="J36" s="36"/>
      <c r="K36" s="36"/>
      <c r="M36" s="41">
        <v>2022</v>
      </c>
      <c r="N36" s="36">
        <v>467</v>
      </c>
      <c r="O36" s="32">
        <f t="shared" si="1"/>
        <v>0.80085653104925059</v>
      </c>
      <c r="P36" s="32" t="str">
        <f t="shared" si="2"/>
        <v/>
      </c>
      <c r="Q36" s="32" t="str">
        <f t="shared" si="3"/>
        <v/>
      </c>
      <c r="R36" s="32" t="str">
        <f t="shared" si="4"/>
        <v/>
      </c>
      <c r="S36" s="32" t="str">
        <f t="shared" si="5"/>
        <v/>
      </c>
      <c r="T36" s="32" t="str">
        <f t="shared" si="6"/>
        <v/>
      </c>
      <c r="U36" s="32" t="str">
        <f t="shared" si="7"/>
        <v/>
      </c>
      <c r="V36" s="32" t="str">
        <f t="shared" si="8"/>
        <v/>
      </c>
      <c r="W36" s="32" t="str">
        <f t="shared" si="9"/>
        <v/>
      </c>
    </row>
    <row r="37" spans="1:23" s="11" customFormat="1" x14ac:dyDescent="0.25">
      <c r="A37" s="38" t="s">
        <v>61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M37" s="38" t="s">
        <v>61</v>
      </c>
      <c r="N37" s="39"/>
      <c r="O37" s="40" t="str">
        <f t="shared" si="1"/>
        <v/>
      </c>
      <c r="P37" s="40" t="str">
        <f t="shared" si="2"/>
        <v/>
      </c>
      <c r="Q37" s="40" t="str">
        <f t="shared" si="3"/>
        <v/>
      </c>
      <c r="R37" s="40" t="str">
        <f t="shared" si="4"/>
        <v/>
      </c>
      <c r="S37" s="40" t="str">
        <f t="shared" si="5"/>
        <v/>
      </c>
      <c r="T37" s="40" t="str">
        <f t="shared" si="6"/>
        <v/>
      </c>
      <c r="U37" s="40" t="str">
        <f t="shared" si="7"/>
        <v/>
      </c>
      <c r="V37" s="40" t="str">
        <f t="shared" si="8"/>
        <v/>
      </c>
      <c r="W37" s="40" t="str">
        <f t="shared" si="9"/>
        <v/>
      </c>
    </row>
    <row r="38" spans="1:23" s="11" customFormat="1" x14ac:dyDescent="0.25">
      <c r="A38" s="41">
        <v>2013</v>
      </c>
      <c r="B38" s="36">
        <v>67</v>
      </c>
      <c r="C38" s="36">
        <v>12</v>
      </c>
      <c r="D38" s="36">
        <v>8</v>
      </c>
      <c r="E38" s="36">
        <v>2</v>
      </c>
      <c r="F38" s="36">
        <v>2</v>
      </c>
      <c r="G38" s="36">
        <v>1</v>
      </c>
      <c r="H38" s="36"/>
      <c r="I38" s="36"/>
      <c r="J38" s="36"/>
      <c r="K38" s="36"/>
      <c r="M38" s="41">
        <v>2013</v>
      </c>
      <c r="N38" s="36">
        <v>67</v>
      </c>
      <c r="O38" s="32">
        <f t="shared" si="1"/>
        <v>0.17910447761194029</v>
      </c>
      <c r="P38" s="32">
        <f t="shared" si="2"/>
        <v>0.11940298507462686</v>
      </c>
      <c r="Q38" s="32">
        <f t="shared" si="3"/>
        <v>2.9850746268656716E-2</v>
      </c>
      <c r="R38" s="32">
        <f t="shared" si="4"/>
        <v>2.9850746268656716E-2</v>
      </c>
      <c r="S38" s="32">
        <f t="shared" si="5"/>
        <v>1.4925373134328358E-2</v>
      </c>
      <c r="T38" s="32" t="str">
        <f t="shared" si="6"/>
        <v/>
      </c>
      <c r="U38" s="32" t="str">
        <f t="shared" si="7"/>
        <v/>
      </c>
      <c r="V38" s="32" t="str">
        <f t="shared" si="8"/>
        <v/>
      </c>
      <c r="W38" s="32" t="str">
        <f t="shared" si="9"/>
        <v/>
      </c>
    </row>
    <row r="39" spans="1:23" s="11" customFormat="1" x14ac:dyDescent="0.25">
      <c r="A39" s="41">
        <v>2014</v>
      </c>
      <c r="B39" s="36">
        <v>23</v>
      </c>
      <c r="C39" s="36">
        <v>9</v>
      </c>
      <c r="D39" s="36">
        <v>1</v>
      </c>
      <c r="E39" s="36">
        <v>1</v>
      </c>
      <c r="F39" s="36"/>
      <c r="G39" s="36"/>
      <c r="H39" s="36"/>
      <c r="I39" s="36"/>
      <c r="J39" s="36"/>
      <c r="K39" s="36"/>
      <c r="M39" s="41">
        <v>2014</v>
      </c>
      <c r="N39" s="36">
        <v>23</v>
      </c>
      <c r="O39" s="32">
        <f t="shared" si="1"/>
        <v>0.39130434782608697</v>
      </c>
      <c r="P39" s="32">
        <f t="shared" si="2"/>
        <v>4.3478260869565216E-2</v>
      </c>
      <c r="Q39" s="32">
        <f t="shared" si="3"/>
        <v>4.3478260869565216E-2</v>
      </c>
      <c r="R39" s="32" t="str">
        <f t="shared" si="4"/>
        <v/>
      </c>
      <c r="S39" s="32" t="str">
        <f t="shared" si="5"/>
        <v/>
      </c>
      <c r="T39" s="32" t="str">
        <f t="shared" si="6"/>
        <v/>
      </c>
      <c r="U39" s="32" t="str">
        <f t="shared" si="7"/>
        <v/>
      </c>
      <c r="V39" s="32" t="str">
        <f t="shared" si="8"/>
        <v/>
      </c>
      <c r="W39" s="32" t="str">
        <f t="shared" si="9"/>
        <v/>
      </c>
    </row>
    <row r="40" spans="1:23" s="11" customFormat="1" x14ac:dyDescent="0.25">
      <c r="A40" s="41">
        <v>2015</v>
      </c>
      <c r="B40" s="36">
        <v>18</v>
      </c>
      <c r="C40" s="36">
        <v>9</v>
      </c>
      <c r="D40" s="36">
        <v>3</v>
      </c>
      <c r="E40" s="36">
        <v>1</v>
      </c>
      <c r="F40" s="36"/>
      <c r="G40" s="36"/>
      <c r="H40" s="36"/>
      <c r="I40" s="36"/>
      <c r="J40" s="36"/>
      <c r="K40" s="36"/>
      <c r="M40" s="41">
        <v>2015</v>
      </c>
      <c r="N40" s="36">
        <v>18</v>
      </c>
      <c r="O40" s="32">
        <f t="shared" si="1"/>
        <v>0.5</v>
      </c>
      <c r="P40" s="32">
        <f t="shared" si="2"/>
        <v>0.16666666666666666</v>
      </c>
      <c r="Q40" s="32">
        <f t="shared" si="3"/>
        <v>5.5555555555555552E-2</v>
      </c>
      <c r="R40" s="32" t="str">
        <f t="shared" si="4"/>
        <v/>
      </c>
      <c r="S40" s="32" t="str">
        <f t="shared" si="5"/>
        <v/>
      </c>
      <c r="T40" s="32" t="str">
        <f t="shared" si="6"/>
        <v/>
      </c>
      <c r="U40" s="32" t="str">
        <f t="shared" si="7"/>
        <v/>
      </c>
      <c r="V40" s="32" t="str">
        <f t="shared" si="8"/>
        <v/>
      </c>
      <c r="W40" s="32" t="str">
        <f t="shared" si="9"/>
        <v/>
      </c>
    </row>
    <row r="41" spans="1:23" s="11" customFormat="1" x14ac:dyDescent="0.25">
      <c r="A41" s="41">
        <v>2016</v>
      </c>
      <c r="B41" s="36">
        <v>4</v>
      </c>
      <c r="C41" s="36">
        <v>1</v>
      </c>
      <c r="D41" s="36"/>
      <c r="E41" s="36"/>
      <c r="F41" s="36"/>
      <c r="G41" s="36"/>
      <c r="H41" s="36"/>
      <c r="I41" s="36"/>
      <c r="J41" s="36"/>
      <c r="K41" s="36"/>
      <c r="M41" s="41">
        <v>2016</v>
      </c>
      <c r="N41" s="36">
        <v>4</v>
      </c>
      <c r="O41" s="32">
        <f t="shared" si="1"/>
        <v>0.25</v>
      </c>
      <c r="P41" s="32" t="str">
        <f t="shared" si="2"/>
        <v/>
      </c>
      <c r="Q41" s="32" t="str">
        <f t="shared" si="3"/>
        <v/>
      </c>
      <c r="R41" s="32" t="str">
        <f t="shared" si="4"/>
        <v/>
      </c>
      <c r="S41" s="32" t="str">
        <f t="shared" si="5"/>
        <v/>
      </c>
      <c r="T41" s="32" t="str">
        <f t="shared" si="6"/>
        <v/>
      </c>
      <c r="U41" s="32" t="str">
        <f t="shared" si="7"/>
        <v/>
      </c>
      <c r="V41" s="32" t="str">
        <f t="shared" si="8"/>
        <v/>
      </c>
      <c r="W41" s="32" t="str">
        <f t="shared" si="9"/>
        <v/>
      </c>
    </row>
    <row r="42" spans="1:23" s="11" customFormat="1" x14ac:dyDescent="0.25">
      <c r="A42" s="41">
        <v>2017</v>
      </c>
      <c r="B42" s="36">
        <v>15</v>
      </c>
      <c r="C42" s="36">
        <v>11</v>
      </c>
      <c r="D42" s="36">
        <v>4</v>
      </c>
      <c r="E42" s="36">
        <v>1</v>
      </c>
      <c r="F42" s="36">
        <v>1</v>
      </c>
      <c r="G42" s="36"/>
      <c r="H42" s="36"/>
      <c r="I42" s="36"/>
      <c r="J42" s="36"/>
      <c r="K42" s="36"/>
      <c r="M42" s="41">
        <v>2017</v>
      </c>
      <c r="N42" s="36">
        <v>15</v>
      </c>
      <c r="O42" s="32">
        <f t="shared" si="1"/>
        <v>0.73333333333333328</v>
      </c>
      <c r="P42" s="32">
        <f t="shared" si="2"/>
        <v>0.26666666666666666</v>
      </c>
      <c r="Q42" s="32">
        <f t="shared" si="3"/>
        <v>6.6666666666666666E-2</v>
      </c>
      <c r="R42" s="32">
        <f t="shared" si="4"/>
        <v>6.6666666666666666E-2</v>
      </c>
      <c r="S42" s="32" t="str">
        <f t="shared" si="5"/>
        <v/>
      </c>
      <c r="T42" s="32" t="str">
        <f t="shared" si="6"/>
        <v/>
      </c>
      <c r="U42" s="32" t="str">
        <f t="shared" si="7"/>
        <v/>
      </c>
      <c r="V42" s="32" t="str">
        <f t="shared" si="8"/>
        <v/>
      </c>
      <c r="W42" s="32" t="str">
        <f t="shared" si="9"/>
        <v/>
      </c>
    </row>
    <row r="43" spans="1:23" s="11" customFormat="1" x14ac:dyDescent="0.25">
      <c r="A43" s="41">
        <v>2018</v>
      </c>
      <c r="B43" s="36">
        <v>16</v>
      </c>
      <c r="C43" s="36">
        <v>8</v>
      </c>
      <c r="D43" s="36">
        <v>2</v>
      </c>
      <c r="E43" s="36">
        <v>1</v>
      </c>
      <c r="F43" s="36"/>
      <c r="G43" s="36"/>
      <c r="H43" s="36"/>
      <c r="I43" s="36"/>
      <c r="J43" s="36"/>
      <c r="K43" s="36"/>
      <c r="M43" s="41">
        <v>2018</v>
      </c>
      <c r="N43" s="36">
        <v>16</v>
      </c>
      <c r="O43" s="32">
        <f t="shared" si="1"/>
        <v>0.5</v>
      </c>
      <c r="P43" s="32">
        <f t="shared" si="2"/>
        <v>0.125</v>
      </c>
      <c r="Q43" s="32">
        <f t="shared" si="3"/>
        <v>6.25E-2</v>
      </c>
      <c r="R43" s="32" t="str">
        <f t="shared" si="4"/>
        <v/>
      </c>
      <c r="S43" s="32" t="str">
        <f t="shared" si="5"/>
        <v/>
      </c>
      <c r="T43" s="32" t="str">
        <f t="shared" si="6"/>
        <v/>
      </c>
      <c r="U43" s="32" t="str">
        <f t="shared" si="7"/>
        <v/>
      </c>
      <c r="V43" s="32" t="str">
        <f t="shared" si="8"/>
        <v/>
      </c>
      <c r="W43" s="32" t="str">
        <f t="shared" si="9"/>
        <v/>
      </c>
    </row>
    <row r="44" spans="1:23" s="11" customFormat="1" x14ac:dyDescent="0.25">
      <c r="A44" s="41">
        <v>2019</v>
      </c>
      <c r="B44" s="36">
        <v>14</v>
      </c>
      <c r="C44" s="36">
        <v>4</v>
      </c>
      <c r="D44" s="36"/>
      <c r="E44" s="36"/>
      <c r="F44" s="36"/>
      <c r="G44" s="36"/>
      <c r="H44" s="36"/>
      <c r="I44" s="36"/>
      <c r="J44" s="36"/>
      <c r="K44" s="36"/>
      <c r="M44" s="41">
        <v>2019</v>
      </c>
      <c r="N44" s="36">
        <v>14</v>
      </c>
      <c r="O44" s="32">
        <f t="shared" si="1"/>
        <v>0.2857142857142857</v>
      </c>
      <c r="P44" s="32" t="str">
        <f t="shared" si="2"/>
        <v/>
      </c>
      <c r="Q44" s="32" t="str">
        <f t="shared" si="3"/>
        <v/>
      </c>
      <c r="R44" s="32" t="str">
        <f t="shared" si="4"/>
        <v/>
      </c>
      <c r="S44" s="32" t="str">
        <f t="shared" si="5"/>
        <v/>
      </c>
      <c r="T44" s="32" t="str">
        <f t="shared" si="6"/>
        <v/>
      </c>
      <c r="U44" s="32" t="str">
        <f t="shared" si="7"/>
        <v/>
      </c>
      <c r="V44" s="32" t="str">
        <f t="shared" si="8"/>
        <v/>
      </c>
      <c r="W44" s="32" t="str">
        <f t="shared" si="9"/>
        <v/>
      </c>
    </row>
    <row r="45" spans="1:23" s="11" customFormat="1" x14ac:dyDescent="0.25">
      <c r="A45" s="41">
        <v>2020</v>
      </c>
      <c r="B45" s="36">
        <v>12</v>
      </c>
      <c r="C45" s="36">
        <v>5</v>
      </c>
      <c r="D45" s="36"/>
      <c r="E45" s="36"/>
      <c r="F45" s="36"/>
      <c r="G45" s="36"/>
      <c r="H45" s="36"/>
      <c r="I45" s="36"/>
      <c r="J45" s="36"/>
      <c r="K45" s="36"/>
      <c r="M45" s="41">
        <v>2020</v>
      </c>
      <c r="N45" s="36">
        <v>12</v>
      </c>
      <c r="O45" s="32">
        <f t="shared" si="1"/>
        <v>0.41666666666666669</v>
      </c>
      <c r="P45" s="32" t="str">
        <f t="shared" si="2"/>
        <v/>
      </c>
      <c r="Q45" s="32" t="str">
        <f t="shared" si="3"/>
        <v/>
      </c>
      <c r="R45" s="32" t="str">
        <f t="shared" si="4"/>
        <v/>
      </c>
      <c r="S45" s="32" t="str">
        <f t="shared" si="5"/>
        <v/>
      </c>
      <c r="T45" s="32" t="str">
        <f t="shared" si="6"/>
        <v/>
      </c>
      <c r="U45" s="32" t="str">
        <f t="shared" si="7"/>
        <v/>
      </c>
      <c r="V45" s="32" t="str">
        <f t="shared" si="8"/>
        <v/>
      </c>
      <c r="W45" s="32" t="str">
        <f t="shared" si="9"/>
        <v/>
      </c>
    </row>
    <row r="46" spans="1:23" s="11" customFormat="1" x14ac:dyDescent="0.25">
      <c r="A46" s="41">
        <v>2021</v>
      </c>
      <c r="B46" s="36">
        <v>4</v>
      </c>
      <c r="C46" s="36">
        <v>2</v>
      </c>
      <c r="D46" s="36"/>
      <c r="E46" s="36"/>
      <c r="F46" s="36"/>
      <c r="G46" s="36"/>
      <c r="H46" s="36"/>
      <c r="I46" s="36"/>
      <c r="J46" s="36"/>
      <c r="K46" s="36"/>
      <c r="M46" s="41">
        <v>2021</v>
      </c>
      <c r="N46" s="36">
        <v>4</v>
      </c>
      <c r="O46" s="32">
        <f t="shared" si="1"/>
        <v>0.5</v>
      </c>
      <c r="P46" s="32" t="str">
        <f t="shared" si="2"/>
        <v/>
      </c>
      <c r="Q46" s="32" t="str">
        <f t="shared" si="3"/>
        <v/>
      </c>
      <c r="R46" s="32" t="str">
        <f t="shared" si="4"/>
        <v/>
      </c>
      <c r="S46" s="32" t="str">
        <f t="shared" si="5"/>
        <v/>
      </c>
      <c r="T46" s="32" t="str">
        <f t="shared" si="6"/>
        <v/>
      </c>
      <c r="U46" s="32" t="str">
        <f t="shared" si="7"/>
        <v/>
      </c>
      <c r="V46" s="32" t="str">
        <f t="shared" si="8"/>
        <v/>
      </c>
      <c r="W46" s="32" t="str">
        <f t="shared" si="9"/>
        <v/>
      </c>
    </row>
    <row r="47" spans="1:23" s="11" customFormat="1" x14ac:dyDescent="0.25">
      <c r="A47" s="41">
        <v>2022</v>
      </c>
      <c r="B47" s="36">
        <v>15</v>
      </c>
      <c r="C47" s="36">
        <v>10</v>
      </c>
      <c r="D47" s="36"/>
      <c r="E47" s="36"/>
      <c r="F47" s="36"/>
      <c r="G47" s="36"/>
      <c r="H47" s="36"/>
      <c r="I47" s="36"/>
      <c r="J47" s="36"/>
      <c r="K47" s="36"/>
      <c r="M47" s="41">
        <v>2022</v>
      </c>
      <c r="N47" s="36">
        <v>15</v>
      </c>
      <c r="O47" s="32">
        <f t="shared" si="1"/>
        <v>0.66666666666666663</v>
      </c>
      <c r="P47" s="32" t="str">
        <f t="shared" si="2"/>
        <v/>
      </c>
      <c r="Q47" s="32" t="str">
        <f t="shared" si="3"/>
        <v/>
      </c>
      <c r="R47" s="32" t="str">
        <f t="shared" si="4"/>
        <v/>
      </c>
      <c r="S47" s="32" t="str">
        <f t="shared" si="5"/>
        <v/>
      </c>
      <c r="T47" s="32" t="str">
        <f t="shared" si="6"/>
        <v/>
      </c>
      <c r="U47" s="32" t="str">
        <f t="shared" si="7"/>
        <v/>
      </c>
      <c r="V47" s="32" t="str">
        <f t="shared" si="8"/>
        <v/>
      </c>
      <c r="W47" s="32" t="str">
        <f t="shared" si="9"/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RowHeight="15" x14ac:dyDescent="0.25"/>
  <cols>
    <col min="1" max="1" width="39.140625" bestFit="1" customWidth="1"/>
    <col min="2" max="2" width="8.42578125" bestFit="1" customWidth="1"/>
    <col min="3" max="10" width="8" bestFit="1" customWidth="1"/>
    <col min="11" max="11" width="8.140625" bestFit="1" customWidth="1"/>
    <col min="13" max="13" width="39.140625" bestFit="1" customWidth="1"/>
    <col min="14" max="14" width="8.42578125" bestFit="1" customWidth="1"/>
    <col min="15" max="22" width="8" bestFit="1" customWidth="1"/>
    <col min="23" max="23" width="8.140625" bestFit="1" customWidth="1"/>
  </cols>
  <sheetData>
    <row r="1" spans="1:23" s="11" customFormat="1" ht="18.75" x14ac:dyDescent="0.25">
      <c r="A1" s="52" t="s">
        <v>26</v>
      </c>
      <c r="B1" s="52"/>
      <c r="C1" s="54" t="str">
        <f>Contenido!B18</f>
        <v>Retención GRADUADA - Facultad (nivel)</v>
      </c>
      <c r="D1" s="54"/>
      <c r="E1" s="54"/>
      <c r="F1" s="54"/>
      <c r="G1" s="54"/>
      <c r="H1" s="54"/>
      <c r="I1" s="48"/>
      <c r="M1" s="22" t="s">
        <v>27</v>
      </c>
    </row>
    <row r="3" spans="1:23" s="11" customFormat="1" ht="36" x14ac:dyDescent="0.25">
      <c r="A3" s="24" t="s">
        <v>28</v>
      </c>
      <c r="B3" s="37" t="s">
        <v>29</v>
      </c>
      <c r="C3" s="37" t="s">
        <v>30</v>
      </c>
      <c r="D3" s="37" t="s">
        <v>31</v>
      </c>
      <c r="E3" s="37" t="s">
        <v>32</v>
      </c>
      <c r="F3" s="37" t="s">
        <v>33</v>
      </c>
      <c r="G3" s="37" t="s">
        <v>34</v>
      </c>
      <c r="H3" s="37" t="s">
        <v>35</v>
      </c>
      <c r="I3" s="37" t="s">
        <v>36</v>
      </c>
      <c r="J3" s="37" t="s">
        <v>37</v>
      </c>
      <c r="K3" s="37" t="s">
        <v>38</v>
      </c>
      <c r="L3" s="34"/>
      <c r="M3" s="24" t="s">
        <v>28</v>
      </c>
      <c r="N3" s="37" t="s">
        <v>29</v>
      </c>
      <c r="O3" s="37" t="s">
        <v>30</v>
      </c>
      <c r="P3" s="37" t="s">
        <v>31</v>
      </c>
      <c r="Q3" s="37" t="s">
        <v>32</v>
      </c>
      <c r="R3" s="37" t="s">
        <v>33</v>
      </c>
      <c r="S3" s="37" t="s">
        <v>34</v>
      </c>
      <c r="T3" s="37" t="s">
        <v>35</v>
      </c>
      <c r="U3" s="37" t="s">
        <v>36</v>
      </c>
      <c r="V3" s="37" t="s">
        <v>37</v>
      </c>
      <c r="W3" s="37" t="s">
        <v>38</v>
      </c>
    </row>
    <row r="4" spans="1:23" x14ac:dyDescent="0.25">
      <c r="A4" s="1" t="s">
        <v>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M4" s="1" t="s">
        <v>58</v>
      </c>
      <c r="N4" s="26"/>
      <c r="O4" s="26" t="str">
        <f>IF(C4&gt;0,C4/$B4,"")</f>
        <v/>
      </c>
      <c r="P4" s="26" t="str">
        <f t="shared" ref="P4:W4" si="0">IF(D4&gt;0,D4/$B4,"")</f>
        <v/>
      </c>
      <c r="Q4" s="26" t="str">
        <f t="shared" si="0"/>
        <v/>
      </c>
      <c r="R4" s="26" t="str">
        <f t="shared" si="0"/>
        <v/>
      </c>
      <c r="S4" s="26" t="str">
        <f t="shared" si="0"/>
        <v/>
      </c>
      <c r="T4" s="26" t="str">
        <f t="shared" si="0"/>
        <v/>
      </c>
      <c r="U4" s="26" t="str">
        <f t="shared" si="0"/>
        <v/>
      </c>
      <c r="V4" s="26" t="str">
        <f t="shared" si="0"/>
        <v/>
      </c>
      <c r="W4" s="26" t="str">
        <f t="shared" si="0"/>
        <v/>
      </c>
    </row>
    <row r="5" spans="1:23" x14ac:dyDescent="0.25">
      <c r="A5" s="42">
        <v>2013</v>
      </c>
      <c r="B5" s="6">
        <v>180</v>
      </c>
      <c r="C5" s="6">
        <v>155</v>
      </c>
      <c r="D5" s="6">
        <v>136</v>
      </c>
      <c r="E5" s="6">
        <v>127</v>
      </c>
      <c r="F5" s="6">
        <v>113</v>
      </c>
      <c r="G5" s="6">
        <v>95</v>
      </c>
      <c r="H5" s="6">
        <v>73</v>
      </c>
      <c r="I5" s="6">
        <v>57</v>
      </c>
      <c r="J5" s="6">
        <v>42</v>
      </c>
      <c r="K5" s="6">
        <v>26</v>
      </c>
      <c r="M5" s="42">
        <v>2013</v>
      </c>
      <c r="N5" s="43">
        <v>180</v>
      </c>
      <c r="O5" s="28">
        <f t="shared" ref="O5:O66" si="1">IF(C5&gt;0,C5/$B5,"")</f>
        <v>0.86111111111111116</v>
      </c>
      <c r="P5" s="28">
        <f t="shared" ref="P5:P66" si="2">IF(D5&gt;0,D5/$B5,"")</f>
        <v>0.75555555555555554</v>
      </c>
      <c r="Q5" s="28">
        <f t="shared" ref="Q5:Q66" si="3">IF(E5&gt;0,E5/$B5,"")</f>
        <v>0.7055555555555556</v>
      </c>
      <c r="R5" s="28">
        <f t="shared" ref="R5:R66" si="4">IF(F5&gt;0,F5/$B5,"")</f>
        <v>0.62777777777777777</v>
      </c>
      <c r="S5" s="28">
        <f t="shared" ref="S5:S66" si="5">IF(G5&gt;0,G5/$B5,"")</f>
        <v>0.52777777777777779</v>
      </c>
      <c r="T5" s="28">
        <f t="shared" ref="T5:T66" si="6">IF(H5&gt;0,H5/$B5,"")</f>
        <v>0.40555555555555556</v>
      </c>
      <c r="U5" s="28">
        <f t="shared" ref="U5:U66" si="7">IF(I5&gt;0,I5/$B5,"")</f>
        <v>0.31666666666666665</v>
      </c>
      <c r="V5" s="28">
        <f t="shared" ref="V5:V66" si="8">IF(J5&gt;0,J5/$B5,"")</f>
        <v>0.23333333333333334</v>
      </c>
      <c r="W5" s="28">
        <f t="shared" ref="W5:W66" si="9">IF(K5&gt;0,K5/$B5,"")</f>
        <v>0.14444444444444443</v>
      </c>
    </row>
    <row r="6" spans="1:23" x14ac:dyDescent="0.25">
      <c r="A6" s="4" t="s">
        <v>62</v>
      </c>
      <c r="B6" s="7">
        <v>2</v>
      </c>
      <c r="C6" s="7">
        <v>1</v>
      </c>
      <c r="D6" s="7">
        <v>1</v>
      </c>
      <c r="E6" s="7">
        <v>1</v>
      </c>
      <c r="F6" s="7">
        <v>1</v>
      </c>
      <c r="G6" s="7"/>
      <c r="H6" s="7"/>
      <c r="I6" s="7"/>
      <c r="J6" s="7"/>
      <c r="K6" s="7"/>
      <c r="M6" s="4" t="s">
        <v>62</v>
      </c>
      <c r="N6" s="23">
        <v>2</v>
      </c>
      <c r="O6" s="27">
        <f t="shared" si="1"/>
        <v>0.5</v>
      </c>
      <c r="P6" s="27">
        <f t="shared" si="2"/>
        <v>0.5</v>
      </c>
      <c r="Q6" s="27">
        <f t="shared" si="3"/>
        <v>0.5</v>
      </c>
      <c r="R6" s="27">
        <f t="shared" si="4"/>
        <v>0.5</v>
      </c>
      <c r="S6" s="27" t="str">
        <f t="shared" si="5"/>
        <v/>
      </c>
      <c r="T6" s="27" t="str">
        <f t="shared" si="6"/>
        <v/>
      </c>
      <c r="U6" s="27" t="str">
        <f t="shared" si="7"/>
        <v/>
      </c>
      <c r="V6" s="27" t="str">
        <f t="shared" si="8"/>
        <v/>
      </c>
      <c r="W6" s="27" t="str">
        <f t="shared" si="9"/>
        <v/>
      </c>
    </row>
    <row r="7" spans="1:23" x14ac:dyDescent="0.25">
      <c r="A7" s="4" t="s">
        <v>41</v>
      </c>
      <c r="B7" s="7">
        <v>75</v>
      </c>
      <c r="C7" s="7">
        <v>69</v>
      </c>
      <c r="D7" s="7">
        <v>70</v>
      </c>
      <c r="E7" s="7">
        <v>63</v>
      </c>
      <c r="F7" s="7">
        <v>62</v>
      </c>
      <c r="G7" s="7">
        <v>47</v>
      </c>
      <c r="H7" s="7">
        <v>36</v>
      </c>
      <c r="I7" s="7">
        <v>25</v>
      </c>
      <c r="J7" s="7">
        <v>19</v>
      </c>
      <c r="K7" s="7">
        <v>14</v>
      </c>
      <c r="M7" s="4" t="s">
        <v>41</v>
      </c>
      <c r="N7" s="23">
        <v>75</v>
      </c>
      <c r="O7" s="27">
        <f t="shared" si="1"/>
        <v>0.92</v>
      </c>
      <c r="P7" s="27">
        <f t="shared" si="2"/>
        <v>0.93333333333333335</v>
      </c>
      <c r="Q7" s="27">
        <f t="shared" si="3"/>
        <v>0.84</v>
      </c>
      <c r="R7" s="27">
        <f t="shared" si="4"/>
        <v>0.82666666666666666</v>
      </c>
      <c r="S7" s="27">
        <f t="shared" si="5"/>
        <v>0.62666666666666671</v>
      </c>
      <c r="T7" s="27">
        <f t="shared" si="6"/>
        <v>0.48</v>
      </c>
      <c r="U7" s="27">
        <f t="shared" si="7"/>
        <v>0.33333333333333331</v>
      </c>
      <c r="V7" s="27">
        <f t="shared" si="8"/>
        <v>0.25333333333333335</v>
      </c>
      <c r="W7" s="27">
        <f t="shared" si="9"/>
        <v>0.18666666666666668</v>
      </c>
    </row>
    <row r="8" spans="1:23" x14ac:dyDescent="0.25">
      <c r="A8" s="4" t="s">
        <v>42</v>
      </c>
      <c r="B8" s="7">
        <v>24</v>
      </c>
      <c r="C8" s="7">
        <v>19</v>
      </c>
      <c r="D8" s="7">
        <v>17</v>
      </c>
      <c r="E8" s="7">
        <v>20</v>
      </c>
      <c r="F8" s="7">
        <v>14</v>
      </c>
      <c r="G8" s="7">
        <v>13</v>
      </c>
      <c r="H8" s="7">
        <v>13</v>
      </c>
      <c r="I8" s="7">
        <v>10</v>
      </c>
      <c r="J8" s="7">
        <v>5</v>
      </c>
      <c r="K8" s="7">
        <v>2</v>
      </c>
      <c r="M8" s="4" t="s">
        <v>42</v>
      </c>
      <c r="N8" s="23">
        <v>24</v>
      </c>
      <c r="O8" s="27">
        <f t="shared" si="1"/>
        <v>0.79166666666666663</v>
      </c>
      <c r="P8" s="27">
        <f t="shared" si="2"/>
        <v>0.70833333333333337</v>
      </c>
      <c r="Q8" s="27">
        <f t="shared" si="3"/>
        <v>0.83333333333333337</v>
      </c>
      <c r="R8" s="27">
        <f t="shared" si="4"/>
        <v>0.58333333333333337</v>
      </c>
      <c r="S8" s="27">
        <f t="shared" si="5"/>
        <v>0.54166666666666663</v>
      </c>
      <c r="T8" s="27">
        <f t="shared" si="6"/>
        <v>0.54166666666666663</v>
      </c>
      <c r="U8" s="27">
        <f t="shared" si="7"/>
        <v>0.41666666666666669</v>
      </c>
      <c r="V8" s="27">
        <f t="shared" si="8"/>
        <v>0.20833333333333334</v>
      </c>
      <c r="W8" s="27">
        <f t="shared" si="9"/>
        <v>8.3333333333333329E-2</v>
      </c>
    </row>
    <row r="9" spans="1:23" x14ac:dyDescent="0.25">
      <c r="A9" s="4" t="s">
        <v>44</v>
      </c>
      <c r="B9" s="7">
        <v>54</v>
      </c>
      <c r="C9" s="7">
        <v>47</v>
      </c>
      <c r="D9" s="7">
        <v>32</v>
      </c>
      <c r="E9" s="7">
        <v>28</v>
      </c>
      <c r="F9" s="7">
        <v>22</v>
      </c>
      <c r="G9" s="7">
        <v>23</v>
      </c>
      <c r="H9" s="7">
        <v>12</v>
      </c>
      <c r="I9" s="7">
        <v>12</v>
      </c>
      <c r="J9" s="7">
        <v>11</v>
      </c>
      <c r="K9" s="7">
        <v>6</v>
      </c>
      <c r="M9" s="4" t="s">
        <v>44</v>
      </c>
      <c r="N9" s="23">
        <v>54</v>
      </c>
      <c r="O9" s="27">
        <f t="shared" si="1"/>
        <v>0.87037037037037035</v>
      </c>
      <c r="P9" s="27">
        <f t="shared" si="2"/>
        <v>0.59259259259259256</v>
      </c>
      <c r="Q9" s="27">
        <f t="shared" si="3"/>
        <v>0.51851851851851849</v>
      </c>
      <c r="R9" s="27">
        <f t="shared" si="4"/>
        <v>0.40740740740740738</v>
      </c>
      <c r="S9" s="27">
        <f t="shared" si="5"/>
        <v>0.42592592592592593</v>
      </c>
      <c r="T9" s="27">
        <f t="shared" si="6"/>
        <v>0.22222222222222221</v>
      </c>
      <c r="U9" s="27">
        <f t="shared" si="7"/>
        <v>0.22222222222222221</v>
      </c>
      <c r="V9" s="27">
        <f t="shared" si="8"/>
        <v>0.20370370370370369</v>
      </c>
      <c r="W9" s="27">
        <f t="shared" si="9"/>
        <v>0.1111111111111111</v>
      </c>
    </row>
    <row r="10" spans="1:23" x14ac:dyDescent="0.25">
      <c r="A10" s="4" t="s">
        <v>47</v>
      </c>
      <c r="B10" s="7">
        <v>25</v>
      </c>
      <c r="C10" s="7">
        <v>19</v>
      </c>
      <c r="D10" s="7">
        <v>16</v>
      </c>
      <c r="E10" s="7">
        <v>15</v>
      </c>
      <c r="F10" s="7">
        <v>14</v>
      </c>
      <c r="G10" s="7">
        <v>12</v>
      </c>
      <c r="H10" s="7">
        <v>12</v>
      </c>
      <c r="I10" s="7">
        <v>10</v>
      </c>
      <c r="J10" s="7">
        <v>7</v>
      </c>
      <c r="K10" s="7">
        <v>4</v>
      </c>
      <c r="M10" s="4" t="s">
        <v>47</v>
      </c>
      <c r="N10" s="23">
        <v>25</v>
      </c>
      <c r="O10" s="27">
        <f t="shared" si="1"/>
        <v>0.76</v>
      </c>
      <c r="P10" s="27">
        <f t="shared" si="2"/>
        <v>0.64</v>
      </c>
      <c r="Q10" s="27">
        <f t="shared" si="3"/>
        <v>0.6</v>
      </c>
      <c r="R10" s="27">
        <f t="shared" si="4"/>
        <v>0.56000000000000005</v>
      </c>
      <c r="S10" s="27">
        <f t="shared" si="5"/>
        <v>0.48</v>
      </c>
      <c r="T10" s="27">
        <f t="shared" si="6"/>
        <v>0.48</v>
      </c>
      <c r="U10" s="27">
        <f t="shared" si="7"/>
        <v>0.4</v>
      </c>
      <c r="V10" s="27">
        <f t="shared" si="8"/>
        <v>0.28000000000000003</v>
      </c>
      <c r="W10" s="27">
        <f t="shared" si="9"/>
        <v>0.16</v>
      </c>
    </row>
    <row r="11" spans="1:23" x14ac:dyDescent="0.25">
      <c r="A11" s="42">
        <v>2014</v>
      </c>
      <c r="B11" s="6">
        <v>106</v>
      </c>
      <c r="C11" s="6">
        <v>75</v>
      </c>
      <c r="D11" s="6">
        <v>66</v>
      </c>
      <c r="E11" s="6">
        <v>58</v>
      </c>
      <c r="F11" s="6">
        <v>54</v>
      </c>
      <c r="G11" s="6">
        <v>44</v>
      </c>
      <c r="H11" s="6">
        <v>38</v>
      </c>
      <c r="I11" s="6">
        <v>28</v>
      </c>
      <c r="J11" s="6">
        <v>23</v>
      </c>
      <c r="K11" s="6">
        <v>20</v>
      </c>
      <c r="M11" s="42">
        <v>2014</v>
      </c>
      <c r="N11" s="43">
        <v>106</v>
      </c>
      <c r="O11" s="28">
        <f t="shared" si="1"/>
        <v>0.70754716981132071</v>
      </c>
      <c r="P11" s="28">
        <f t="shared" si="2"/>
        <v>0.62264150943396224</v>
      </c>
      <c r="Q11" s="28">
        <f t="shared" si="3"/>
        <v>0.54716981132075471</v>
      </c>
      <c r="R11" s="28">
        <f t="shared" si="4"/>
        <v>0.50943396226415094</v>
      </c>
      <c r="S11" s="28">
        <f t="shared" si="5"/>
        <v>0.41509433962264153</v>
      </c>
      <c r="T11" s="28">
        <f t="shared" si="6"/>
        <v>0.35849056603773582</v>
      </c>
      <c r="U11" s="28">
        <f t="shared" si="7"/>
        <v>0.26415094339622641</v>
      </c>
      <c r="V11" s="28">
        <f t="shared" si="8"/>
        <v>0.21698113207547171</v>
      </c>
      <c r="W11" s="28">
        <f t="shared" si="9"/>
        <v>0.18867924528301888</v>
      </c>
    </row>
    <row r="12" spans="1:23" x14ac:dyDescent="0.25">
      <c r="A12" s="4" t="s">
        <v>62</v>
      </c>
      <c r="B12" s="7">
        <v>5</v>
      </c>
      <c r="C12" s="7">
        <v>2</v>
      </c>
      <c r="D12" s="7">
        <v>2</v>
      </c>
      <c r="E12" s="7">
        <v>1</v>
      </c>
      <c r="F12" s="7">
        <v>1</v>
      </c>
      <c r="G12" s="7">
        <v>2</v>
      </c>
      <c r="H12" s="7">
        <v>1</v>
      </c>
      <c r="I12" s="7">
        <v>1</v>
      </c>
      <c r="J12" s="7"/>
      <c r="K12" s="7"/>
      <c r="M12" s="4" t="s">
        <v>62</v>
      </c>
      <c r="N12" s="23">
        <v>5</v>
      </c>
      <c r="O12" s="27">
        <f t="shared" si="1"/>
        <v>0.4</v>
      </c>
      <c r="P12" s="27">
        <f t="shared" si="2"/>
        <v>0.4</v>
      </c>
      <c r="Q12" s="27">
        <f t="shared" si="3"/>
        <v>0.2</v>
      </c>
      <c r="R12" s="27">
        <f t="shared" si="4"/>
        <v>0.2</v>
      </c>
      <c r="S12" s="27">
        <f t="shared" si="5"/>
        <v>0.4</v>
      </c>
      <c r="T12" s="27">
        <f t="shared" si="6"/>
        <v>0.2</v>
      </c>
      <c r="U12" s="27">
        <f t="shared" si="7"/>
        <v>0.2</v>
      </c>
      <c r="V12" s="27" t="str">
        <f t="shared" si="8"/>
        <v/>
      </c>
      <c r="W12" s="27" t="str">
        <f t="shared" si="9"/>
        <v/>
      </c>
    </row>
    <row r="13" spans="1:23" x14ac:dyDescent="0.25">
      <c r="A13" s="4" t="s">
        <v>41</v>
      </c>
      <c r="B13" s="7">
        <v>26</v>
      </c>
      <c r="C13" s="7">
        <v>20</v>
      </c>
      <c r="D13" s="7">
        <v>16</v>
      </c>
      <c r="E13" s="7">
        <v>13</v>
      </c>
      <c r="F13" s="7">
        <v>13</v>
      </c>
      <c r="G13" s="7">
        <v>11</v>
      </c>
      <c r="H13" s="7">
        <v>8</v>
      </c>
      <c r="I13" s="7">
        <v>6</v>
      </c>
      <c r="J13" s="7">
        <v>3</v>
      </c>
      <c r="K13" s="7">
        <v>3</v>
      </c>
      <c r="M13" s="4" t="s">
        <v>41</v>
      </c>
      <c r="N13" s="23">
        <v>26</v>
      </c>
      <c r="O13" s="27">
        <f t="shared" si="1"/>
        <v>0.76923076923076927</v>
      </c>
      <c r="P13" s="27">
        <f t="shared" si="2"/>
        <v>0.61538461538461542</v>
      </c>
      <c r="Q13" s="27">
        <f t="shared" si="3"/>
        <v>0.5</v>
      </c>
      <c r="R13" s="27">
        <f t="shared" si="4"/>
        <v>0.5</v>
      </c>
      <c r="S13" s="27">
        <f t="shared" si="5"/>
        <v>0.42307692307692307</v>
      </c>
      <c r="T13" s="27">
        <f t="shared" si="6"/>
        <v>0.30769230769230771</v>
      </c>
      <c r="U13" s="27">
        <f t="shared" si="7"/>
        <v>0.23076923076923078</v>
      </c>
      <c r="V13" s="27">
        <f t="shared" si="8"/>
        <v>0.11538461538461539</v>
      </c>
      <c r="W13" s="27">
        <f t="shared" si="9"/>
        <v>0.11538461538461539</v>
      </c>
    </row>
    <row r="14" spans="1:23" x14ac:dyDescent="0.25">
      <c r="A14" s="4" t="s">
        <v>42</v>
      </c>
      <c r="B14" s="7">
        <v>15</v>
      </c>
      <c r="C14" s="7">
        <v>11</v>
      </c>
      <c r="D14" s="7">
        <v>11</v>
      </c>
      <c r="E14" s="7">
        <v>8</v>
      </c>
      <c r="F14" s="7">
        <v>8</v>
      </c>
      <c r="G14" s="7">
        <v>4</v>
      </c>
      <c r="H14" s="7">
        <v>4</v>
      </c>
      <c r="I14" s="7">
        <v>1</v>
      </c>
      <c r="J14" s="7">
        <v>1</v>
      </c>
      <c r="K14" s="7">
        <v>1</v>
      </c>
      <c r="M14" s="4" t="s">
        <v>42</v>
      </c>
      <c r="N14" s="23">
        <v>15</v>
      </c>
      <c r="O14" s="27">
        <f t="shared" si="1"/>
        <v>0.73333333333333328</v>
      </c>
      <c r="P14" s="27">
        <f t="shared" si="2"/>
        <v>0.73333333333333328</v>
      </c>
      <c r="Q14" s="27">
        <f t="shared" si="3"/>
        <v>0.53333333333333333</v>
      </c>
      <c r="R14" s="27">
        <f t="shared" si="4"/>
        <v>0.53333333333333333</v>
      </c>
      <c r="S14" s="27">
        <f t="shared" si="5"/>
        <v>0.26666666666666666</v>
      </c>
      <c r="T14" s="27">
        <f t="shared" si="6"/>
        <v>0.26666666666666666</v>
      </c>
      <c r="U14" s="27">
        <f t="shared" si="7"/>
        <v>6.6666666666666666E-2</v>
      </c>
      <c r="V14" s="27">
        <f t="shared" si="8"/>
        <v>6.6666666666666666E-2</v>
      </c>
      <c r="W14" s="27">
        <f t="shared" si="9"/>
        <v>6.6666666666666666E-2</v>
      </c>
    </row>
    <row r="15" spans="1:23" x14ac:dyDescent="0.25">
      <c r="A15" s="4" t="s">
        <v>44</v>
      </c>
      <c r="B15" s="7">
        <v>31</v>
      </c>
      <c r="C15" s="7">
        <v>21</v>
      </c>
      <c r="D15" s="7">
        <v>16</v>
      </c>
      <c r="E15" s="7">
        <v>16</v>
      </c>
      <c r="F15" s="7">
        <v>12</v>
      </c>
      <c r="G15" s="7">
        <v>10</v>
      </c>
      <c r="H15" s="7">
        <v>11</v>
      </c>
      <c r="I15" s="7">
        <v>8</v>
      </c>
      <c r="J15" s="7">
        <v>8</v>
      </c>
      <c r="K15" s="7">
        <v>9</v>
      </c>
      <c r="M15" s="4" t="s">
        <v>44</v>
      </c>
      <c r="N15" s="23">
        <v>31</v>
      </c>
      <c r="O15" s="27">
        <f t="shared" si="1"/>
        <v>0.67741935483870963</v>
      </c>
      <c r="P15" s="27">
        <f t="shared" si="2"/>
        <v>0.5161290322580645</v>
      </c>
      <c r="Q15" s="27">
        <f t="shared" si="3"/>
        <v>0.5161290322580645</v>
      </c>
      <c r="R15" s="27">
        <f t="shared" si="4"/>
        <v>0.38709677419354838</v>
      </c>
      <c r="S15" s="27">
        <f t="shared" si="5"/>
        <v>0.32258064516129031</v>
      </c>
      <c r="T15" s="27">
        <f t="shared" si="6"/>
        <v>0.35483870967741937</v>
      </c>
      <c r="U15" s="27">
        <f t="shared" si="7"/>
        <v>0.25806451612903225</v>
      </c>
      <c r="V15" s="27">
        <f t="shared" si="8"/>
        <v>0.25806451612903225</v>
      </c>
      <c r="W15" s="27">
        <f t="shared" si="9"/>
        <v>0.29032258064516131</v>
      </c>
    </row>
    <row r="16" spans="1:23" x14ac:dyDescent="0.25">
      <c r="A16" s="4" t="s">
        <v>47</v>
      </c>
      <c r="B16" s="7">
        <v>29</v>
      </c>
      <c r="C16" s="7">
        <v>21</v>
      </c>
      <c r="D16" s="7">
        <v>21</v>
      </c>
      <c r="E16" s="7">
        <v>20</v>
      </c>
      <c r="F16" s="7">
        <v>20</v>
      </c>
      <c r="G16" s="7">
        <v>17</v>
      </c>
      <c r="H16" s="7">
        <v>14</v>
      </c>
      <c r="I16" s="7">
        <v>12</v>
      </c>
      <c r="J16" s="7">
        <v>11</v>
      </c>
      <c r="K16" s="7">
        <v>7</v>
      </c>
      <c r="M16" s="4" t="s">
        <v>47</v>
      </c>
      <c r="N16" s="23">
        <v>29</v>
      </c>
      <c r="O16" s="27">
        <f t="shared" si="1"/>
        <v>0.72413793103448276</v>
      </c>
      <c r="P16" s="27">
        <f t="shared" si="2"/>
        <v>0.72413793103448276</v>
      </c>
      <c r="Q16" s="27">
        <f t="shared" si="3"/>
        <v>0.68965517241379315</v>
      </c>
      <c r="R16" s="27">
        <f t="shared" si="4"/>
        <v>0.68965517241379315</v>
      </c>
      <c r="S16" s="27">
        <f t="shared" si="5"/>
        <v>0.58620689655172409</v>
      </c>
      <c r="T16" s="27">
        <f t="shared" si="6"/>
        <v>0.48275862068965519</v>
      </c>
      <c r="U16" s="27">
        <f t="shared" si="7"/>
        <v>0.41379310344827586</v>
      </c>
      <c r="V16" s="27">
        <f t="shared" si="8"/>
        <v>0.37931034482758619</v>
      </c>
      <c r="W16" s="27">
        <f t="shared" si="9"/>
        <v>0.2413793103448276</v>
      </c>
    </row>
    <row r="17" spans="1:23" x14ac:dyDescent="0.25">
      <c r="A17" s="42">
        <v>2015</v>
      </c>
      <c r="B17" s="6">
        <v>183</v>
      </c>
      <c r="C17" s="6">
        <v>158</v>
      </c>
      <c r="D17" s="6">
        <v>145</v>
      </c>
      <c r="E17" s="6">
        <v>138</v>
      </c>
      <c r="F17" s="6">
        <v>112</v>
      </c>
      <c r="G17" s="6">
        <v>98</v>
      </c>
      <c r="H17" s="6">
        <v>74</v>
      </c>
      <c r="I17" s="6">
        <v>59</v>
      </c>
      <c r="J17" s="6">
        <v>38</v>
      </c>
      <c r="K17" s="6"/>
      <c r="M17" s="42">
        <v>2015</v>
      </c>
      <c r="N17" s="43">
        <v>183</v>
      </c>
      <c r="O17" s="28">
        <f t="shared" si="1"/>
        <v>0.86338797814207646</v>
      </c>
      <c r="P17" s="28">
        <f t="shared" si="2"/>
        <v>0.79234972677595628</v>
      </c>
      <c r="Q17" s="28">
        <f t="shared" si="3"/>
        <v>0.75409836065573765</v>
      </c>
      <c r="R17" s="28">
        <f t="shared" si="4"/>
        <v>0.61202185792349728</v>
      </c>
      <c r="S17" s="28">
        <f t="shared" si="5"/>
        <v>0.53551912568306015</v>
      </c>
      <c r="T17" s="28">
        <f t="shared" si="6"/>
        <v>0.40437158469945356</v>
      </c>
      <c r="U17" s="28">
        <f t="shared" si="7"/>
        <v>0.32240437158469948</v>
      </c>
      <c r="V17" s="28">
        <f t="shared" si="8"/>
        <v>0.20765027322404372</v>
      </c>
      <c r="W17" s="28" t="str">
        <f t="shared" si="9"/>
        <v/>
      </c>
    </row>
    <row r="18" spans="1:23" x14ac:dyDescent="0.25">
      <c r="A18" s="4" t="s">
        <v>62</v>
      </c>
      <c r="B18" s="7">
        <v>3</v>
      </c>
      <c r="C18" s="7">
        <v>2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/>
      <c r="K18" s="7"/>
      <c r="M18" s="4" t="s">
        <v>62</v>
      </c>
      <c r="N18" s="23">
        <v>3</v>
      </c>
      <c r="O18" s="27">
        <f t="shared" si="1"/>
        <v>0.66666666666666663</v>
      </c>
      <c r="P18" s="27">
        <f t="shared" si="2"/>
        <v>0.33333333333333331</v>
      </c>
      <c r="Q18" s="27">
        <f t="shared" si="3"/>
        <v>0.33333333333333331</v>
      </c>
      <c r="R18" s="27">
        <f t="shared" si="4"/>
        <v>0.33333333333333331</v>
      </c>
      <c r="S18" s="27">
        <f t="shared" si="5"/>
        <v>0.33333333333333331</v>
      </c>
      <c r="T18" s="27">
        <f t="shared" si="6"/>
        <v>0.33333333333333331</v>
      </c>
      <c r="U18" s="27">
        <f t="shared" si="7"/>
        <v>0.33333333333333331</v>
      </c>
      <c r="V18" s="27" t="str">
        <f t="shared" si="8"/>
        <v/>
      </c>
      <c r="W18" s="27" t="str">
        <f t="shared" si="9"/>
        <v/>
      </c>
    </row>
    <row r="19" spans="1:23" x14ac:dyDescent="0.25">
      <c r="A19" s="4" t="s">
        <v>41</v>
      </c>
      <c r="B19" s="7">
        <v>53</v>
      </c>
      <c r="C19" s="7">
        <v>48</v>
      </c>
      <c r="D19" s="7">
        <v>48</v>
      </c>
      <c r="E19" s="7">
        <v>45</v>
      </c>
      <c r="F19" s="7">
        <v>38</v>
      </c>
      <c r="G19" s="7">
        <v>31</v>
      </c>
      <c r="H19" s="7">
        <v>24</v>
      </c>
      <c r="I19" s="7">
        <v>20</v>
      </c>
      <c r="J19" s="7">
        <v>14</v>
      </c>
      <c r="K19" s="7"/>
      <c r="M19" s="4" t="s">
        <v>41</v>
      </c>
      <c r="N19" s="23">
        <v>53</v>
      </c>
      <c r="O19" s="27">
        <f t="shared" si="1"/>
        <v>0.90566037735849059</v>
      </c>
      <c r="P19" s="27">
        <f t="shared" si="2"/>
        <v>0.90566037735849059</v>
      </c>
      <c r="Q19" s="27">
        <f t="shared" si="3"/>
        <v>0.84905660377358494</v>
      </c>
      <c r="R19" s="27">
        <f t="shared" si="4"/>
        <v>0.71698113207547165</v>
      </c>
      <c r="S19" s="27">
        <f t="shared" si="5"/>
        <v>0.58490566037735847</v>
      </c>
      <c r="T19" s="27">
        <f t="shared" si="6"/>
        <v>0.45283018867924529</v>
      </c>
      <c r="U19" s="27">
        <f t="shared" si="7"/>
        <v>0.37735849056603776</v>
      </c>
      <c r="V19" s="27">
        <f t="shared" si="8"/>
        <v>0.26415094339622641</v>
      </c>
      <c r="W19" s="27" t="str">
        <f t="shared" si="9"/>
        <v/>
      </c>
    </row>
    <row r="20" spans="1:23" x14ac:dyDescent="0.25">
      <c r="A20" s="4" t="s">
        <v>42</v>
      </c>
      <c r="B20" s="7">
        <v>34</v>
      </c>
      <c r="C20" s="7">
        <v>30</v>
      </c>
      <c r="D20" s="7">
        <v>27</v>
      </c>
      <c r="E20" s="7">
        <v>25</v>
      </c>
      <c r="F20" s="7">
        <v>18</v>
      </c>
      <c r="G20" s="7">
        <v>17</v>
      </c>
      <c r="H20" s="7">
        <v>10</v>
      </c>
      <c r="I20" s="7">
        <v>8</v>
      </c>
      <c r="J20" s="7">
        <v>5</v>
      </c>
      <c r="K20" s="7"/>
      <c r="M20" s="4" t="s">
        <v>42</v>
      </c>
      <c r="N20" s="23">
        <v>34</v>
      </c>
      <c r="O20" s="27">
        <f t="shared" si="1"/>
        <v>0.88235294117647056</v>
      </c>
      <c r="P20" s="27">
        <f t="shared" si="2"/>
        <v>0.79411764705882348</v>
      </c>
      <c r="Q20" s="27">
        <f t="shared" si="3"/>
        <v>0.73529411764705888</v>
      </c>
      <c r="R20" s="27">
        <f t="shared" si="4"/>
        <v>0.52941176470588236</v>
      </c>
      <c r="S20" s="27">
        <f t="shared" si="5"/>
        <v>0.5</v>
      </c>
      <c r="T20" s="27">
        <f t="shared" si="6"/>
        <v>0.29411764705882354</v>
      </c>
      <c r="U20" s="27">
        <f t="shared" si="7"/>
        <v>0.23529411764705882</v>
      </c>
      <c r="V20" s="27">
        <f t="shared" si="8"/>
        <v>0.14705882352941177</v>
      </c>
      <c r="W20" s="27" t="str">
        <f t="shared" si="9"/>
        <v/>
      </c>
    </row>
    <row r="21" spans="1:23" x14ac:dyDescent="0.25">
      <c r="A21" s="4" t="s">
        <v>44</v>
      </c>
      <c r="B21" s="7">
        <v>63</v>
      </c>
      <c r="C21" s="7">
        <v>53</v>
      </c>
      <c r="D21" s="7">
        <v>47</v>
      </c>
      <c r="E21" s="7">
        <v>47</v>
      </c>
      <c r="F21" s="7">
        <v>38</v>
      </c>
      <c r="G21" s="7">
        <v>38</v>
      </c>
      <c r="H21" s="7">
        <v>29</v>
      </c>
      <c r="I21" s="7">
        <v>19</v>
      </c>
      <c r="J21" s="7">
        <v>12</v>
      </c>
      <c r="K21" s="7"/>
      <c r="M21" s="4" t="s">
        <v>44</v>
      </c>
      <c r="N21" s="23">
        <v>63</v>
      </c>
      <c r="O21" s="27">
        <f t="shared" si="1"/>
        <v>0.84126984126984128</v>
      </c>
      <c r="P21" s="27">
        <f t="shared" si="2"/>
        <v>0.74603174603174605</v>
      </c>
      <c r="Q21" s="27">
        <f t="shared" si="3"/>
        <v>0.74603174603174605</v>
      </c>
      <c r="R21" s="27">
        <f t="shared" si="4"/>
        <v>0.60317460317460314</v>
      </c>
      <c r="S21" s="27">
        <f t="shared" si="5"/>
        <v>0.60317460317460314</v>
      </c>
      <c r="T21" s="27">
        <f t="shared" si="6"/>
        <v>0.46031746031746029</v>
      </c>
      <c r="U21" s="27">
        <f t="shared" si="7"/>
        <v>0.30158730158730157</v>
      </c>
      <c r="V21" s="27">
        <f t="shared" si="8"/>
        <v>0.19047619047619047</v>
      </c>
      <c r="W21" s="27" t="str">
        <f t="shared" si="9"/>
        <v/>
      </c>
    </row>
    <row r="22" spans="1:23" x14ac:dyDescent="0.25">
      <c r="A22" s="4" t="s">
        <v>47</v>
      </c>
      <c r="B22" s="7">
        <v>30</v>
      </c>
      <c r="C22" s="7">
        <v>25</v>
      </c>
      <c r="D22" s="7">
        <v>22</v>
      </c>
      <c r="E22" s="7">
        <v>20</v>
      </c>
      <c r="F22" s="7">
        <v>17</v>
      </c>
      <c r="G22" s="7">
        <v>11</v>
      </c>
      <c r="H22" s="7">
        <v>10</v>
      </c>
      <c r="I22" s="7">
        <v>11</v>
      </c>
      <c r="J22" s="7">
        <v>7</v>
      </c>
      <c r="K22" s="7"/>
      <c r="M22" s="4" t="s">
        <v>47</v>
      </c>
      <c r="N22" s="23">
        <v>30</v>
      </c>
      <c r="O22" s="27">
        <f t="shared" si="1"/>
        <v>0.83333333333333337</v>
      </c>
      <c r="P22" s="27">
        <f t="shared" si="2"/>
        <v>0.73333333333333328</v>
      </c>
      <c r="Q22" s="27">
        <f t="shared" si="3"/>
        <v>0.66666666666666663</v>
      </c>
      <c r="R22" s="27">
        <f t="shared" si="4"/>
        <v>0.56666666666666665</v>
      </c>
      <c r="S22" s="27">
        <f t="shared" si="5"/>
        <v>0.36666666666666664</v>
      </c>
      <c r="T22" s="27">
        <f t="shared" si="6"/>
        <v>0.33333333333333331</v>
      </c>
      <c r="U22" s="27">
        <f t="shared" si="7"/>
        <v>0.36666666666666664</v>
      </c>
      <c r="V22" s="27">
        <f t="shared" si="8"/>
        <v>0.23333333333333334</v>
      </c>
      <c r="W22" s="27" t="str">
        <f t="shared" si="9"/>
        <v/>
      </c>
    </row>
    <row r="23" spans="1:23" x14ac:dyDescent="0.25">
      <c r="A23" s="42">
        <v>2016</v>
      </c>
      <c r="B23" s="6">
        <v>103</v>
      </c>
      <c r="C23" s="6">
        <v>86</v>
      </c>
      <c r="D23" s="6">
        <v>81</v>
      </c>
      <c r="E23" s="6">
        <v>76</v>
      </c>
      <c r="F23" s="6">
        <v>65</v>
      </c>
      <c r="G23" s="6">
        <v>57</v>
      </c>
      <c r="H23" s="6">
        <v>52</v>
      </c>
      <c r="I23" s="6">
        <v>44</v>
      </c>
      <c r="J23" s="6"/>
      <c r="K23" s="6"/>
      <c r="M23" s="42">
        <v>2016</v>
      </c>
      <c r="N23" s="43">
        <v>103</v>
      </c>
      <c r="O23" s="28">
        <f t="shared" si="1"/>
        <v>0.83495145631067957</v>
      </c>
      <c r="P23" s="28">
        <f t="shared" si="2"/>
        <v>0.78640776699029125</v>
      </c>
      <c r="Q23" s="28">
        <f t="shared" si="3"/>
        <v>0.73786407766990292</v>
      </c>
      <c r="R23" s="28">
        <f t="shared" si="4"/>
        <v>0.6310679611650486</v>
      </c>
      <c r="S23" s="28">
        <f t="shared" si="5"/>
        <v>0.55339805825242716</v>
      </c>
      <c r="T23" s="28">
        <f t="shared" si="6"/>
        <v>0.50485436893203883</v>
      </c>
      <c r="U23" s="28">
        <f t="shared" si="7"/>
        <v>0.42718446601941745</v>
      </c>
      <c r="V23" s="28" t="str">
        <f t="shared" si="8"/>
        <v/>
      </c>
      <c r="W23" s="28" t="str">
        <f t="shared" si="9"/>
        <v/>
      </c>
    </row>
    <row r="24" spans="1:23" x14ac:dyDescent="0.25">
      <c r="A24" s="4" t="s">
        <v>62</v>
      </c>
      <c r="B24" s="7">
        <v>4</v>
      </c>
      <c r="C24" s="7">
        <v>3</v>
      </c>
      <c r="D24" s="7">
        <v>3</v>
      </c>
      <c r="E24" s="7">
        <v>3</v>
      </c>
      <c r="F24" s="7">
        <v>3</v>
      </c>
      <c r="G24" s="7">
        <v>3</v>
      </c>
      <c r="H24" s="7">
        <v>3</v>
      </c>
      <c r="I24" s="7">
        <v>3</v>
      </c>
      <c r="J24" s="7"/>
      <c r="K24" s="7"/>
      <c r="M24" s="4" t="s">
        <v>62</v>
      </c>
      <c r="N24" s="23">
        <v>4</v>
      </c>
      <c r="O24" s="27">
        <f t="shared" si="1"/>
        <v>0.75</v>
      </c>
      <c r="P24" s="27">
        <f t="shared" si="2"/>
        <v>0.75</v>
      </c>
      <c r="Q24" s="27">
        <f t="shared" si="3"/>
        <v>0.75</v>
      </c>
      <c r="R24" s="27">
        <f t="shared" si="4"/>
        <v>0.75</v>
      </c>
      <c r="S24" s="27">
        <f t="shared" si="5"/>
        <v>0.75</v>
      </c>
      <c r="T24" s="27">
        <f t="shared" si="6"/>
        <v>0.75</v>
      </c>
      <c r="U24" s="27">
        <f t="shared" si="7"/>
        <v>0.75</v>
      </c>
      <c r="V24" s="27" t="str">
        <f t="shared" si="8"/>
        <v/>
      </c>
      <c r="W24" s="27" t="str">
        <f t="shared" si="9"/>
        <v/>
      </c>
    </row>
    <row r="25" spans="1:23" x14ac:dyDescent="0.25">
      <c r="A25" s="4" t="s">
        <v>41</v>
      </c>
      <c r="B25" s="7">
        <v>23</v>
      </c>
      <c r="C25" s="7">
        <v>19</v>
      </c>
      <c r="D25" s="7">
        <v>18</v>
      </c>
      <c r="E25" s="7">
        <v>17</v>
      </c>
      <c r="F25" s="7">
        <v>12</v>
      </c>
      <c r="G25" s="7">
        <v>10</v>
      </c>
      <c r="H25" s="7">
        <v>9</v>
      </c>
      <c r="I25" s="7">
        <v>6</v>
      </c>
      <c r="J25" s="7"/>
      <c r="K25" s="7"/>
      <c r="M25" s="4" t="s">
        <v>41</v>
      </c>
      <c r="N25" s="23">
        <v>23</v>
      </c>
      <c r="O25" s="27">
        <f t="shared" si="1"/>
        <v>0.82608695652173914</v>
      </c>
      <c r="P25" s="27">
        <f t="shared" si="2"/>
        <v>0.78260869565217395</v>
      </c>
      <c r="Q25" s="27">
        <f t="shared" si="3"/>
        <v>0.73913043478260865</v>
      </c>
      <c r="R25" s="27">
        <f t="shared" si="4"/>
        <v>0.52173913043478259</v>
      </c>
      <c r="S25" s="27">
        <f t="shared" si="5"/>
        <v>0.43478260869565216</v>
      </c>
      <c r="T25" s="27">
        <f t="shared" si="6"/>
        <v>0.39130434782608697</v>
      </c>
      <c r="U25" s="27">
        <f t="shared" si="7"/>
        <v>0.2608695652173913</v>
      </c>
      <c r="V25" s="27" t="str">
        <f t="shared" si="8"/>
        <v/>
      </c>
      <c r="W25" s="27" t="str">
        <f t="shared" si="9"/>
        <v/>
      </c>
    </row>
    <row r="26" spans="1:23" x14ac:dyDescent="0.25">
      <c r="A26" s="4" t="s">
        <v>42</v>
      </c>
      <c r="B26" s="7">
        <v>13</v>
      </c>
      <c r="C26" s="7">
        <v>10</v>
      </c>
      <c r="D26" s="7">
        <v>11</v>
      </c>
      <c r="E26" s="7">
        <v>10</v>
      </c>
      <c r="F26" s="7">
        <v>8</v>
      </c>
      <c r="G26" s="7">
        <v>7</v>
      </c>
      <c r="H26" s="7">
        <v>6</v>
      </c>
      <c r="I26" s="7">
        <v>5</v>
      </c>
      <c r="J26" s="7"/>
      <c r="K26" s="7"/>
      <c r="M26" s="4" t="s">
        <v>42</v>
      </c>
      <c r="N26" s="23">
        <v>13</v>
      </c>
      <c r="O26" s="27">
        <f t="shared" si="1"/>
        <v>0.76923076923076927</v>
      </c>
      <c r="P26" s="27">
        <f t="shared" si="2"/>
        <v>0.84615384615384615</v>
      </c>
      <c r="Q26" s="27">
        <f t="shared" si="3"/>
        <v>0.76923076923076927</v>
      </c>
      <c r="R26" s="27">
        <f t="shared" si="4"/>
        <v>0.61538461538461542</v>
      </c>
      <c r="S26" s="27">
        <f t="shared" si="5"/>
        <v>0.53846153846153844</v>
      </c>
      <c r="T26" s="27">
        <f t="shared" si="6"/>
        <v>0.46153846153846156</v>
      </c>
      <c r="U26" s="27">
        <f t="shared" si="7"/>
        <v>0.38461538461538464</v>
      </c>
      <c r="V26" s="27" t="str">
        <f t="shared" si="8"/>
        <v/>
      </c>
      <c r="W26" s="27" t="str">
        <f t="shared" si="9"/>
        <v/>
      </c>
    </row>
    <row r="27" spans="1:23" x14ac:dyDescent="0.25">
      <c r="A27" s="4" t="s">
        <v>44</v>
      </c>
      <c r="B27" s="7">
        <v>47</v>
      </c>
      <c r="C27" s="7">
        <v>40</v>
      </c>
      <c r="D27" s="7">
        <v>35</v>
      </c>
      <c r="E27" s="7">
        <v>32</v>
      </c>
      <c r="F27" s="7">
        <v>30</v>
      </c>
      <c r="G27" s="7">
        <v>25</v>
      </c>
      <c r="H27" s="7">
        <v>25</v>
      </c>
      <c r="I27" s="7">
        <v>20</v>
      </c>
      <c r="J27" s="7"/>
      <c r="K27" s="7"/>
      <c r="M27" s="4" t="s">
        <v>44</v>
      </c>
      <c r="N27" s="23">
        <v>47</v>
      </c>
      <c r="O27" s="27">
        <f t="shared" si="1"/>
        <v>0.85106382978723405</v>
      </c>
      <c r="P27" s="27">
        <f t="shared" si="2"/>
        <v>0.74468085106382975</v>
      </c>
      <c r="Q27" s="27">
        <f t="shared" si="3"/>
        <v>0.68085106382978722</v>
      </c>
      <c r="R27" s="27">
        <f t="shared" si="4"/>
        <v>0.63829787234042556</v>
      </c>
      <c r="S27" s="27">
        <f t="shared" si="5"/>
        <v>0.53191489361702127</v>
      </c>
      <c r="T27" s="27">
        <f t="shared" si="6"/>
        <v>0.53191489361702127</v>
      </c>
      <c r="U27" s="27">
        <f t="shared" si="7"/>
        <v>0.42553191489361702</v>
      </c>
      <c r="V27" s="27" t="str">
        <f t="shared" si="8"/>
        <v/>
      </c>
      <c r="W27" s="27" t="str">
        <f t="shared" si="9"/>
        <v/>
      </c>
    </row>
    <row r="28" spans="1:23" x14ac:dyDescent="0.25">
      <c r="A28" s="4" t="s">
        <v>47</v>
      </c>
      <c r="B28" s="7">
        <v>16</v>
      </c>
      <c r="C28" s="7">
        <v>14</v>
      </c>
      <c r="D28" s="7">
        <v>14</v>
      </c>
      <c r="E28" s="7">
        <v>14</v>
      </c>
      <c r="F28" s="7">
        <v>12</v>
      </c>
      <c r="G28" s="7">
        <v>12</v>
      </c>
      <c r="H28" s="7">
        <v>9</v>
      </c>
      <c r="I28" s="7">
        <v>10</v>
      </c>
      <c r="J28" s="7"/>
      <c r="K28" s="7"/>
      <c r="M28" s="4" t="s">
        <v>47</v>
      </c>
      <c r="N28" s="23">
        <v>16</v>
      </c>
      <c r="O28" s="27">
        <f t="shared" si="1"/>
        <v>0.875</v>
      </c>
      <c r="P28" s="27">
        <f t="shared" si="2"/>
        <v>0.875</v>
      </c>
      <c r="Q28" s="27">
        <f t="shared" si="3"/>
        <v>0.875</v>
      </c>
      <c r="R28" s="27">
        <f t="shared" si="4"/>
        <v>0.75</v>
      </c>
      <c r="S28" s="27">
        <f t="shared" si="5"/>
        <v>0.75</v>
      </c>
      <c r="T28" s="27">
        <f t="shared" si="6"/>
        <v>0.5625</v>
      </c>
      <c r="U28" s="27">
        <f t="shared" si="7"/>
        <v>0.625</v>
      </c>
      <c r="V28" s="27" t="str">
        <f t="shared" si="8"/>
        <v/>
      </c>
      <c r="W28" s="27" t="str">
        <f t="shared" si="9"/>
        <v/>
      </c>
    </row>
    <row r="29" spans="1:23" x14ac:dyDescent="0.25">
      <c r="A29" s="42">
        <v>2017</v>
      </c>
      <c r="B29" s="6">
        <v>119</v>
      </c>
      <c r="C29" s="6">
        <v>107</v>
      </c>
      <c r="D29" s="6">
        <v>92</v>
      </c>
      <c r="E29" s="6">
        <v>82</v>
      </c>
      <c r="F29" s="6">
        <v>70</v>
      </c>
      <c r="G29" s="6">
        <v>57</v>
      </c>
      <c r="H29" s="6">
        <v>49</v>
      </c>
      <c r="I29" s="6"/>
      <c r="J29" s="6"/>
      <c r="K29" s="6"/>
      <c r="M29" s="42">
        <v>2017</v>
      </c>
      <c r="N29" s="43">
        <v>119</v>
      </c>
      <c r="O29" s="28">
        <f t="shared" si="1"/>
        <v>0.89915966386554624</v>
      </c>
      <c r="P29" s="28">
        <f t="shared" si="2"/>
        <v>0.77310924369747902</v>
      </c>
      <c r="Q29" s="28">
        <f t="shared" si="3"/>
        <v>0.68907563025210083</v>
      </c>
      <c r="R29" s="28">
        <f t="shared" si="4"/>
        <v>0.58823529411764708</v>
      </c>
      <c r="S29" s="28">
        <f t="shared" si="5"/>
        <v>0.47899159663865548</v>
      </c>
      <c r="T29" s="28">
        <f t="shared" si="6"/>
        <v>0.41176470588235292</v>
      </c>
      <c r="U29" s="28" t="str">
        <f t="shared" si="7"/>
        <v/>
      </c>
      <c r="V29" s="28" t="str">
        <f t="shared" si="8"/>
        <v/>
      </c>
      <c r="W29" s="28" t="str">
        <f t="shared" si="9"/>
        <v/>
      </c>
    </row>
    <row r="30" spans="1:23" x14ac:dyDescent="0.25">
      <c r="A30" s="4" t="s">
        <v>62</v>
      </c>
      <c r="B30" s="7">
        <v>2</v>
      </c>
      <c r="C30" s="7">
        <v>2</v>
      </c>
      <c r="D30" s="7">
        <v>2</v>
      </c>
      <c r="E30" s="7">
        <v>2</v>
      </c>
      <c r="F30" s="7">
        <v>2</v>
      </c>
      <c r="G30" s="7">
        <v>1</v>
      </c>
      <c r="H30" s="7">
        <v>2</v>
      </c>
      <c r="I30" s="7"/>
      <c r="J30" s="7"/>
      <c r="K30" s="7"/>
      <c r="M30" s="4" t="s">
        <v>62</v>
      </c>
      <c r="N30" s="23">
        <v>2</v>
      </c>
      <c r="O30" s="27">
        <f t="shared" si="1"/>
        <v>1</v>
      </c>
      <c r="P30" s="27">
        <f t="shared" si="2"/>
        <v>1</v>
      </c>
      <c r="Q30" s="27">
        <f t="shared" si="3"/>
        <v>1</v>
      </c>
      <c r="R30" s="27">
        <f t="shared" si="4"/>
        <v>1</v>
      </c>
      <c r="S30" s="27">
        <f t="shared" si="5"/>
        <v>0.5</v>
      </c>
      <c r="T30" s="27">
        <f t="shared" si="6"/>
        <v>1</v>
      </c>
      <c r="U30" s="27" t="str">
        <f t="shared" si="7"/>
        <v/>
      </c>
      <c r="V30" s="27" t="str">
        <f t="shared" si="8"/>
        <v/>
      </c>
      <c r="W30" s="27" t="str">
        <f t="shared" si="9"/>
        <v/>
      </c>
    </row>
    <row r="31" spans="1:23" x14ac:dyDescent="0.25">
      <c r="A31" s="4" t="s">
        <v>41</v>
      </c>
      <c r="B31" s="7">
        <v>33</v>
      </c>
      <c r="C31" s="7">
        <v>31</v>
      </c>
      <c r="D31" s="7">
        <v>28</v>
      </c>
      <c r="E31" s="7">
        <v>27</v>
      </c>
      <c r="F31" s="7">
        <v>25</v>
      </c>
      <c r="G31" s="7">
        <v>18</v>
      </c>
      <c r="H31" s="7">
        <v>11</v>
      </c>
      <c r="I31" s="7"/>
      <c r="J31" s="7"/>
      <c r="K31" s="7"/>
      <c r="M31" s="4" t="s">
        <v>41</v>
      </c>
      <c r="N31" s="23">
        <v>33</v>
      </c>
      <c r="O31" s="27">
        <f t="shared" si="1"/>
        <v>0.93939393939393945</v>
      </c>
      <c r="P31" s="27">
        <f t="shared" si="2"/>
        <v>0.84848484848484851</v>
      </c>
      <c r="Q31" s="27">
        <f t="shared" si="3"/>
        <v>0.81818181818181823</v>
      </c>
      <c r="R31" s="27">
        <f t="shared" si="4"/>
        <v>0.75757575757575757</v>
      </c>
      <c r="S31" s="27">
        <f t="shared" si="5"/>
        <v>0.54545454545454541</v>
      </c>
      <c r="T31" s="27">
        <f t="shared" si="6"/>
        <v>0.33333333333333331</v>
      </c>
      <c r="U31" s="27" t="str">
        <f t="shared" si="7"/>
        <v/>
      </c>
      <c r="V31" s="27" t="str">
        <f t="shared" si="8"/>
        <v/>
      </c>
      <c r="W31" s="27" t="str">
        <f t="shared" si="9"/>
        <v/>
      </c>
    </row>
    <row r="32" spans="1:23" x14ac:dyDescent="0.25">
      <c r="A32" s="4" t="s">
        <v>42</v>
      </c>
      <c r="B32" s="7">
        <v>31</v>
      </c>
      <c r="C32" s="7">
        <v>29</v>
      </c>
      <c r="D32" s="7">
        <v>25</v>
      </c>
      <c r="E32" s="7">
        <v>21</v>
      </c>
      <c r="F32" s="7">
        <v>13</v>
      </c>
      <c r="G32" s="7">
        <v>10</v>
      </c>
      <c r="H32" s="7">
        <v>8</v>
      </c>
      <c r="I32" s="7"/>
      <c r="J32" s="7"/>
      <c r="K32" s="7"/>
      <c r="M32" s="4" t="s">
        <v>42</v>
      </c>
      <c r="N32" s="23">
        <v>31</v>
      </c>
      <c r="O32" s="27">
        <f t="shared" si="1"/>
        <v>0.93548387096774188</v>
      </c>
      <c r="P32" s="27">
        <f t="shared" si="2"/>
        <v>0.80645161290322576</v>
      </c>
      <c r="Q32" s="27">
        <f t="shared" si="3"/>
        <v>0.67741935483870963</v>
      </c>
      <c r="R32" s="27">
        <f t="shared" si="4"/>
        <v>0.41935483870967744</v>
      </c>
      <c r="S32" s="27">
        <f t="shared" si="5"/>
        <v>0.32258064516129031</v>
      </c>
      <c r="T32" s="27">
        <f t="shared" si="6"/>
        <v>0.25806451612903225</v>
      </c>
      <c r="U32" s="27" t="str">
        <f t="shared" si="7"/>
        <v/>
      </c>
      <c r="V32" s="27" t="str">
        <f t="shared" si="8"/>
        <v/>
      </c>
      <c r="W32" s="27" t="str">
        <f t="shared" si="9"/>
        <v/>
      </c>
    </row>
    <row r="33" spans="1:23" x14ac:dyDescent="0.25">
      <c r="A33" s="4" t="s">
        <v>44</v>
      </c>
      <c r="B33" s="7">
        <v>37</v>
      </c>
      <c r="C33" s="7">
        <v>33</v>
      </c>
      <c r="D33" s="7">
        <v>26</v>
      </c>
      <c r="E33" s="7">
        <v>24</v>
      </c>
      <c r="F33" s="7">
        <v>21</v>
      </c>
      <c r="G33" s="7">
        <v>19</v>
      </c>
      <c r="H33" s="7">
        <v>20</v>
      </c>
      <c r="I33" s="7"/>
      <c r="J33" s="7"/>
      <c r="K33" s="7"/>
      <c r="M33" s="4" t="s">
        <v>44</v>
      </c>
      <c r="N33" s="23">
        <v>37</v>
      </c>
      <c r="O33" s="27">
        <f t="shared" si="1"/>
        <v>0.89189189189189189</v>
      </c>
      <c r="P33" s="27">
        <f t="shared" si="2"/>
        <v>0.70270270270270274</v>
      </c>
      <c r="Q33" s="27">
        <f t="shared" si="3"/>
        <v>0.64864864864864868</v>
      </c>
      <c r="R33" s="27">
        <f t="shared" si="4"/>
        <v>0.56756756756756754</v>
      </c>
      <c r="S33" s="27">
        <f t="shared" si="5"/>
        <v>0.51351351351351349</v>
      </c>
      <c r="T33" s="27">
        <f t="shared" si="6"/>
        <v>0.54054054054054057</v>
      </c>
      <c r="U33" s="27" t="str">
        <f t="shared" si="7"/>
        <v/>
      </c>
      <c r="V33" s="27" t="str">
        <f t="shared" si="8"/>
        <v/>
      </c>
      <c r="W33" s="27" t="str">
        <f t="shared" si="9"/>
        <v/>
      </c>
    </row>
    <row r="34" spans="1:23" x14ac:dyDescent="0.25">
      <c r="A34" s="4" t="s">
        <v>47</v>
      </c>
      <c r="B34" s="7">
        <v>16</v>
      </c>
      <c r="C34" s="7">
        <v>12</v>
      </c>
      <c r="D34" s="7">
        <v>11</v>
      </c>
      <c r="E34" s="7">
        <v>8</v>
      </c>
      <c r="F34" s="7">
        <v>9</v>
      </c>
      <c r="G34" s="7">
        <v>9</v>
      </c>
      <c r="H34" s="7">
        <v>8</v>
      </c>
      <c r="I34" s="7"/>
      <c r="J34" s="7"/>
      <c r="K34" s="7"/>
      <c r="M34" s="4" t="s">
        <v>47</v>
      </c>
      <c r="N34" s="23">
        <v>16</v>
      </c>
      <c r="O34" s="27">
        <f t="shared" si="1"/>
        <v>0.75</v>
      </c>
      <c r="P34" s="27">
        <f t="shared" si="2"/>
        <v>0.6875</v>
      </c>
      <c r="Q34" s="27">
        <f t="shared" si="3"/>
        <v>0.5</v>
      </c>
      <c r="R34" s="27">
        <f t="shared" si="4"/>
        <v>0.5625</v>
      </c>
      <c r="S34" s="27">
        <f t="shared" si="5"/>
        <v>0.5625</v>
      </c>
      <c r="T34" s="27">
        <f t="shared" si="6"/>
        <v>0.5</v>
      </c>
      <c r="U34" s="27" t="str">
        <f t="shared" si="7"/>
        <v/>
      </c>
      <c r="V34" s="27" t="str">
        <f t="shared" si="8"/>
        <v/>
      </c>
      <c r="W34" s="27" t="str">
        <f t="shared" si="9"/>
        <v/>
      </c>
    </row>
    <row r="35" spans="1:23" x14ac:dyDescent="0.25">
      <c r="A35" s="42">
        <v>2018</v>
      </c>
      <c r="B35" s="6">
        <v>135</v>
      </c>
      <c r="C35" s="6">
        <v>115</v>
      </c>
      <c r="D35" s="6">
        <v>111</v>
      </c>
      <c r="E35" s="6">
        <v>104</v>
      </c>
      <c r="F35" s="6">
        <v>93</v>
      </c>
      <c r="G35" s="6">
        <v>75</v>
      </c>
      <c r="H35" s="6"/>
      <c r="I35" s="6"/>
      <c r="J35" s="6"/>
      <c r="K35" s="6"/>
      <c r="M35" s="42">
        <v>2018</v>
      </c>
      <c r="N35" s="43">
        <v>135</v>
      </c>
      <c r="O35" s="28">
        <f t="shared" si="1"/>
        <v>0.85185185185185186</v>
      </c>
      <c r="P35" s="28">
        <f t="shared" si="2"/>
        <v>0.82222222222222219</v>
      </c>
      <c r="Q35" s="28">
        <f t="shared" si="3"/>
        <v>0.77037037037037037</v>
      </c>
      <c r="R35" s="28">
        <f t="shared" si="4"/>
        <v>0.68888888888888888</v>
      </c>
      <c r="S35" s="28">
        <f t="shared" si="5"/>
        <v>0.55555555555555558</v>
      </c>
      <c r="T35" s="28" t="str">
        <f t="shared" si="6"/>
        <v/>
      </c>
      <c r="U35" s="28" t="str">
        <f t="shared" si="7"/>
        <v/>
      </c>
      <c r="V35" s="28" t="str">
        <f t="shared" si="8"/>
        <v/>
      </c>
      <c r="W35" s="28" t="str">
        <f t="shared" si="9"/>
        <v/>
      </c>
    </row>
    <row r="36" spans="1:23" x14ac:dyDescent="0.25">
      <c r="A36" s="4" t="s">
        <v>62</v>
      </c>
      <c r="B36" s="7">
        <v>10</v>
      </c>
      <c r="C36" s="7">
        <v>5</v>
      </c>
      <c r="D36" s="7">
        <v>3</v>
      </c>
      <c r="E36" s="7">
        <v>3</v>
      </c>
      <c r="F36" s="7">
        <v>3</v>
      </c>
      <c r="G36" s="7">
        <v>2</v>
      </c>
      <c r="H36" s="7"/>
      <c r="I36" s="7"/>
      <c r="J36" s="7"/>
      <c r="K36" s="7"/>
      <c r="M36" s="4" t="s">
        <v>62</v>
      </c>
      <c r="N36" s="23">
        <v>10</v>
      </c>
      <c r="O36" s="27">
        <f t="shared" si="1"/>
        <v>0.5</v>
      </c>
      <c r="P36" s="27">
        <f t="shared" si="2"/>
        <v>0.3</v>
      </c>
      <c r="Q36" s="27">
        <f t="shared" si="3"/>
        <v>0.3</v>
      </c>
      <c r="R36" s="27">
        <f t="shared" si="4"/>
        <v>0.3</v>
      </c>
      <c r="S36" s="27">
        <f t="shared" si="5"/>
        <v>0.2</v>
      </c>
      <c r="T36" s="27" t="str">
        <f t="shared" si="6"/>
        <v/>
      </c>
      <c r="U36" s="27" t="str">
        <f t="shared" si="7"/>
        <v/>
      </c>
      <c r="V36" s="27" t="str">
        <f t="shared" si="8"/>
        <v/>
      </c>
      <c r="W36" s="27" t="str">
        <f t="shared" si="9"/>
        <v/>
      </c>
    </row>
    <row r="37" spans="1:23" x14ac:dyDescent="0.25">
      <c r="A37" s="4" t="s">
        <v>41</v>
      </c>
      <c r="B37" s="7">
        <v>26</v>
      </c>
      <c r="C37" s="7">
        <v>25</v>
      </c>
      <c r="D37" s="7">
        <v>24</v>
      </c>
      <c r="E37" s="7">
        <v>24</v>
      </c>
      <c r="F37" s="7">
        <v>23</v>
      </c>
      <c r="G37" s="7">
        <v>18</v>
      </c>
      <c r="H37" s="7"/>
      <c r="I37" s="7"/>
      <c r="J37" s="7"/>
      <c r="K37" s="7"/>
      <c r="M37" s="4" t="s">
        <v>41</v>
      </c>
      <c r="N37" s="23">
        <v>26</v>
      </c>
      <c r="O37" s="27">
        <f t="shared" si="1"/>
        <v>0.96153846153846156</v>
      </c>
      <c r="P37" s="27">
        <f t="shared" si="2"/>
        <v>0.92307692307692313</v>
      </c>
      <c r="Q37" s="27">
        <f t="shared" si="3"/>
        <v>0.92307692307692313</v>
      </c>
      <c r="R37" s="27">
        <f t="shared" si="4"/>
        <v>0.88461538461538458</v>
      </c>
      <c r="S37" s="27">
        <f t="shared" si="5"/>
        <v>0.69230769230769229</v>
      </c>
      <c r="T37" s="27" t="str">
        <f t="shared" si="6"/>
        <v/>
      </c>
      <c r="U37" s="27" t="str">
        <f t="shared" si="7"/>
        <v/>
      </c>
      <c r="V37" s="27" t="str">
        <f t="shared" si="8"/>
        <v/>
      </c>
      <c r="W37" s="27" t="str">
        <f t="shared" si="9"/>
        <v/>
      </c>
    </row>
    <row r="38" spans="1:23" x14ac:dyDescent="0.25">
      <c r="A38" s="4" t="s">
        <v>42</v>
      </c>
      <c r="B38" s="7">
        <v>34</v>
      </c>
      <c r="C38" s="7">
        <v>33</v>
      </c>
      <c r="D38" s="7">
        <v>33</v>
      </c>
      <c r="E38" s="7">
        <v>30</v>
      </c>
      <c r="F38" s="7">
        <v>22</v>
      </c>
      <c r="G38" s="7">
        <v>14</v>
      </c>
      <c r="H38" s="7"/>
      <c r="I38" s="7"/>
      <c r="J38" s="7"/>
      <c r="K38" s="7"/>
      <c r="M38" s="4" t="s">
        <v>42</v>
      </c>
      <c r="N38" s="23">
        <v>34</v>
      </c>
      <c r="O38" s="27">
        <f t="shared" si="1"/>
        <v>0.97058823529411764</v>
      </c>
      <c r="P38" s="27">
        <f t="shared" si="2"/>
        <v>0.97058823529411764</v>
      </c>
      <c r="Q38" s="27">
        <f t="shared" si="3"/>
        <v>0.88235294117647056</v>
      </c>
      <c r="R38" s="27">
        <f t="shared" si="4"/>
        <v>0.6470588235294118</v>
      </c>
      <c r="S38" s="27">
        <f t="shared" si="5"/>
        <v>0.41176470588235292</v>
      </c>
      <c r="T38" s="27" t="str">
        <f t="shared" si="6"/>
        <v/>
      </c>
      <c r="U38" s="27" t="str">
        <f t="shared" si="7"/>
        <v/>
      </c>
      <c r="V38" s="27" t="str">
        <f t="shared" si="8"/>
        <v/>
      </c>
      <c r="W38" s="27" t="str">
        <f t="shared" si="9"/>
        <v/>
      </c>
    </row>
    <row r="39" spans="1:23" x14ac:dyDescent="0.25">
      <c r="A39" s="4" t="s">
        <v>44</v>
      </c>
      <c r="B39" s="7">
        <v>41</v>
      </c>
      <c r="C39" s="7">
        <v>35</v>
      </c>
      <c r="D39" s="7">
        <v>32</v>
      </c>
      <c r="E39" s="7">
        <v>29</v>
      </c>
      <c r="F39" s="7">
        <v>26</v>
      </c>
      <c r="G39" s="7">
        <v>25</v>
      </c>
      <c r="H39" s="7"/>
      <c r="I39" s="7"/>
      <c r="J39" s="7"/>
      <c r="K39" s="7"/>
      <c r="M39" s="4" t="s">
        <v>44</v>
      </c>
      <c r="N39" s="23">
        <v>41</v>
      </c>
      <c r="O39" s="27">
        <f t="shared" si="1"/>
        <v>0.85365853658536583</v>
      </c>
      <c r="P39" s="27">
        <f t="shared" si="2"/>
        <v>0.78048780487804881</v>
      </c>
      <c r="Q39" s="27">
        <f t="shared" si="3"/>
        <v>0.70731707317073167</v>
      </c>
      <c r="R39" s="27">
        <f t="shared" si="4"/>
        <v>0.63414634146341464</v>
      </c>
      <c r="S39" s="27">
        <f t="shared" si="5"/>
        <v>0.6097560975609756</v>
      </c>
      <c r="T39" s="27" t="str">
        <f t="shared" si="6"/>
        <v/>
      </c>
      <c r="U39" s="27" t="str">
        <f t="shared" si="7"/>
        <v/>
      </c>
      <c r="V39" s="27" t="str">
        <f t="shared" si="8"/>
        <v/>
      </c>
      <c r="W39" s="27" t="str">
        <f t="shared" si="9"/>
        <v/>
      </c>
    </row>
    <row r="40" spans="1:23" x14ac:dyDescent="0.25">
      <c r="A40" s="4" t="s">
        <v>47</v>
      </c>
      <c r="B40" s="7">
        <v>24</v>
      </c>
      <c r="C40" s="7">
        <v>17</v>
      </c>
      <c r="D40" s="7">
        <v>19</v>
      </c>
      <c r="E40" s="7">
        <v>18</v>
      </c>
      <c r="F40" s="7">
        <v>19</v>
      </c>
      <c r="G40" s="7">
        <v>16</v>
      </c>
      <c r="H40" s="7"/>
      <c r="I40" s="7"/>
      <c r="J40" s="7"/>
      <c r="K40" s="7"/>
      <c r="M40" s="4" t="s">
        <v>47</v>
      </c>
      <c r="N40" s="23">
        <v>24</v>
      </c>
      <c r="O40" s="27">
        <f t="shared" si="1"/>
        <v>0.70833333333333337</v>
      </c>
      <c r="P40" s="27">
        <f t="shared" si="2"/>
        <v>0.79166666666666663</v>
      </c>
      <c r="Q40" s="27">
        <f t="shared" si="3"/>
        <v>0.75</v>
      </c>
      <c r="R40" s="27">
        <f t="shared" si="4"/>
        <v>0.79166666666666663</v>
      </c>
      <c r="S40" s="27">
        <f t="shared" si="5"/>
        <v>0.66666666666666663</v>
      </c>
      <c r="T40" s="27" t="str">
        <f t="shared" si="6"/>
        <v/>
      </c>
      <c r="U40" s="27" t="str">
        <f t="shared" si="7"/>
        <v/>
      </c>
      <c r="V40" s="27" t="str">
        <f t="shared" si="8"/>
        <v/>
      </c>
      <c r="W40" s="27" t="str">
        <f t="shared" si="9"/>
        <v/>
      </c>
    </row>
    <row r="41" spans="1:23" x14ac:dyDescent="0.25">
      <c r="A41" s="42">
        <v>2019</v>
      </c>
      <c r="B41" s="6">
        <v>140</v>
      </c>
      <c r="C41" s="6">
        <v>118</v>
      </c>
      <c r="D41" s="6">
        <v>107</v>
      </c>
      <c r="E41" s="6">
        <v>97</v>
      </c>
      <c r="F41" s="6">
        <v>87</v>
      </c>
      <c r="G41" s="6"/>
      <c r="H41" s="6"/>
      <c r="I41" s="6"/>
      <c r="J41" s="6"/>
      <c r="K41" s="6"/>
      <c r="M41" s="42">
        <v>2019</v>
      </c>
      <c r="N41" s="43">
        <v>140</v>
      </c>
      <c r="O41" s="28">
        <f t="shared" si="1"/>
        <v>0.84285714285714286</v>
      </c>
      <c r="P41" s="28">
        <f t="shared" si="2"/>
        <v>0.76428571428571423</v>
      </c>
      <c r="Q41" s="28">
        <f t="shared" si="3"/>
        <v>0.69285714285714284</v>
      </c>
      <c r="R41" s="28">
        <f t="shared" si="4"/>
        <v>0.62142857142857144</v>
      </c>
      <c r="S41" s="28" t="str">
        <f t="shared" si="5"/>
        <v/>
      </c>
      <c r="T41" s="28" t="str">
        <f t="shared" si="6"/>
        <v/>
      </c>
      <c r="U41" s="28" t="str">
        <f t="shared" si="7"/>
        <v/>
      </c>
      <c r="V41" s="28" t="str">
        <f t="shared" si="8"/>
        <v/>
      </c>
      <c r="W41" s="28" t="str">
        <f t="shared" si="9"/>
        <v/>
      </c>
    </row>
    <row r="42" spans="1:23" x14ac:dyDescent="0.25">
      <c r="A42" s="4" t="s">
        <v>62</v>
      </c>
      <c r="B42" s="7">
        <v>11</v>
      </c>
      <c r="C42" s="7">
        <v>8</v>
      </c>
      <c r="D42" s="7">
        <v>7</v>
      </c>
      <c r="E42" s="7">
        <v>7</v>
      </c>
      <c r="F42" s="7">
        <v>3</v>
      </c>
      <c r="G42" s="7"/>
      <c r="H42" s="7"/>
      <c r="I42" s="7"/>
      <c r="J42" s="7"/>
      <c r="K42" s="7"/>
      <c r="M42" s="4" t="s">
        <v>62</v>
      </c>
      <c r="N42" s="23">
        <v>11</v>
      </c>
      <c r="O42" s="27">
        <f t="shared" si="1"/>
        <v>0.72727272727272729</v>
      </c>
      <c r="P42" s="27">
        <f t="shared" si="2"/>
        <v>0.63636363636363635</v>
      </c>
      <c r="Q42" s="27">
        <f t="shared" si="3"/>
        <v>0.63636363636363635</v>
      </c>
      <c r="R42" s="27">
        <f t="shared" si="4"/>
        <v>0.27272727272727271</v>
      </c>
      <c r="S42" s="27" t="str">
        <f t="shared" si="5"/>
        <v/>
      </c>
      <c r="T42" s="27" t="str">
        <f t="shared" si="6"/>
        <v/>
      </c>
      <c r="U42" s="27" t="str">
        <f t="shared" si="7"/>
        <v/>
      </c>
      <c r="V42" s="27" t="str">
        <f t="shared" si="8"/>
        <v/>
      </c>
      <c r="W42" s="27" t="str">
        <f t="shared" si="9"/>
        <v/>
      </c>
    </row>
    <row r="43" spans="1:23" x14ac:dyDescent="0.25">
      <c r="A43" s="4" t="s">
        <v>41</v>
      </c>
      <c r="B43" s="7">
        <v>42</v>
      </c>
      <c r="C43" s="7">
        <v>39</v>
      </c>
      <c r="D43" s="7">
        <v>32</v>
      </c>
      <c r="E43" s="7">
        <v>31</v>
      </c>
      <c r="F43" s="7">
        <v>31</v>
      </c>
      <c r="G43" s="7"/>
      <c r="H43" s="7"/>
      <c r="I43" s="7"/>
      <c r="J43" s="7"/>
      <c r="K43" s="7"/>
      <c r="M43" s="4" t="s">
        <v>41</v>
      </c>
      <c r="N43" s="23">
        <v>42</v>
      </c>
      <c r="O43" s="27">
        <f t="shared" si="1"/>
        <v>0.9285714285714286</v>
      </c>
      <c r="P43" s="27">
        <f t="shared" si="2"/>
        <v>0.76190476190476186</v>
      </c>
      <c r="Q43" s="27">
        <f t="shared" si="3"/>
        <v>0.73809523809523814</v>
      </c>
      <c r="R43" s="27">
        <f t="shared" si="4"/>
        <v>0.73809523809523814</v>
      </c>
      <c r="S43" s="27" t="str">
        <f t="shared" si="5"/>
        <v/>
      </c>
      <c r="T43" s="27" t="str">
        <f t="shared" si="6"/>
        <v/>
      </c>
      <c r="U43" s="27" t="str">
        <f t="shared" si="7"/>
        <v/>
      </c>
      <c r="V43" s="27" t="str">
        <f t="shared" si="8"/>
        <v/>
      </c>
      <c r="W43" s="27" t="str">
        <f t="shared" si="9"/>
        <v/>
      </c>
    </row>
    <row r="44" spans="1:23" x14ac:dyDescent="0.25">
      <c r="A44" s="4" t="s">
        <v>42</v>
      </c>
      <c r="B44" s="7">
        <v>24</v>
      </c>
      <c r="C44" s="7">
        <v>22</v>
      </c>
      <c r="D44" s="7">
        <v>23</v>
      </c>
      <c r="E44" s="7">
        <v>18</v>
      </c>
      <c r="F44" s="7">
        <v>16</v>
      </c>
      <c r="G44" s="7"/>
      <c r="H44" s="7"/>
      <c r="I44" s="7"/>
      <c r="J44" s="7"/>
      <c r="K44" s="7"/>
      <c r="M44" s="4" t="s">
        <v>42</v>
      </c>
      <c r="N44" s="23">
        <v>24</v>
      </c>
      <c r="O44" s="27">
        <f t="shared" si="1"/>
        <v>0.91666666666666663</v>
      </c>
      <c r="P44" s="27">
        <f t="shared" si="2"/>
        <v>0.95833333333333337</v>
      </c>
      <c r="Q44" s="27">
        <f t="shared" si="3"/>
        <v>0.75</v>
      </c>
      <c r="R44" s="27">
        <f t="shared" si="4"/>
        <v>0.66666666666666663</v>
      </c>
      <c r="S44" s="27" t="str">
        <f t="shared" si="5"/>
        <v/>
      </c>
      <c r="T44" s="27" t="str">
        <f t="shared" si="6"/>
        <v/>
      </c>
      <c r="U44" s="27" t="str">
        <f t="shared" si="7"/>
        <v/>
      </c>
      <c r="V44" s="27" t="str">
        <f t="shared" si="8"/>
        <v/>
      </c>
      <c r="W44" s="27" t="str">
        <f t="shared" si="9"/>
        <v/>
      </c>
    </row>
    <row r="45" spans="1:23" x14ac:dyDescent="0.25">
      <c r="A45" s="4" t="s">
        <v>44</v>
      </c>
      <c r="B45" s="7">
        <v>38</v>
      </c>
      <c r="C45" s="7">
        <v>29</v>
      </c>
      <c r="D45" s="7">
        <v>29</v>
      </c>
      <c r="E45" s="7">
        <v>24</v>
      </c>
      <c r="F45" s="7">
        <v>21</v>
      </c>
      <c r="G45" s="7"/>
      <c r="H45" s="7"/>
      <c r="I45" s="7"/>
      <c r="J45" s="7"/>
      <c r="K45" s="7"/>
      <c r="M45" s="4" t="s">
        <v>44</v>
      </c>
      <c r="N45" s="23">
        <v>38</v>
      </c>
      <c r="O45" s="27">
        <f t="shared" si="1"/>
        <v>0.76315789473684215</v>
      </c>
      <c r="P45" s="27">
        <f t="shared" si="2"/>
        <v>0.76315789473684215</v>
      </c>
      <c r="Q45" s="27">
        <f t="shared" si="3"/>
        <v>0.63157894736842102</v>
      </c>
      <c r="R45" s="27">
        <f t="shared" si="4"/>
        <v>0.55263157894736847</v>
      </c>
      <c r="S45" s="27" t="str">
        <f t="shared" si="5"/>
        <v/>
      </c>
      <c r="T45" s="27" t="str">
        <f t="shared" si="6"/>
        <v/>
      </c>
      <c r="U45" s="27" t="str">
        <f t="shared" si="7"/>
        <v/>
      </c>
      <c r="V45" s="27" t="str">
        <f t="shared" si="8"/>
        <v/>
      </c>
      <c r="W45" s="27" t="str">
        <f t="shared" si="9"/>
        <v/>
      </c>
    </row>
    <row r="46" spans="1:23" x14ac:dyDescent="0.25">
      <c r="A46" s="4" t="s">
        <v>47</v>
      </c>
      <c r="B46" s="7">
        <v>25</v>
      </c>
      <c r="C46" s="7">
        <v>20</v>
      </c>
      <c r="D46" s="7">
        <v>16</v>
      </c>
      <c r="E46" s="7">
        <v>17</v>
      </c>
      <c r="F46" s="7">
        <v>16</v>
      </c>
      <c r="G46" s="7"/>
      <c r="H46" s="7"/>
      <c r="I46" s="7"/>
      <c r="J46" s="7"/>
      <c r="K46" s="7"/>
      <c r="M46" s="4" t="s">
        <v>47</v>
      </c>
      <c r="N46" s="23">
        <v>25</v>
      </c>
      <c r="O46" s="27">
        <f t="shared" si="1"/>
        <v>0.8</v>
      </c>
      <c r="P46" s="27">
        <f t="shared" si="2"/>
        <v>0.64</v>
      </c>
      <c r="Q46" s="27">
        <f t="shared" si="3"/>
        <v>0.68</v>
      </c>
      <c r="R46" s="27">
        <f t="shared" si="4"/>
        <v>0.64</v>
      </c>
      <c r="S46" s="27" t="str">
        <f t="shared" si="5"/>
        <v/>
      </c>
      <c r="T46" s="27" t="str">
        <f t="shared" si="6"/>
        <v/>
      </c>
      <c r="U46" s="27" t="str">
        <f t="shared" si="7"/>
        <v/>
      </c>
      <c r="V46" s="27" t="str">
        <f t="shared" si="8"/>
        <v/>
      </c>
      <c r="W46" s="27" t="str">
        <f t="shared" si="9"/>
        <v/>
      </c>
    </row>
    <row r="47" spans="1:23" x14ac:dyDescent="0.25">
      <c r="A47" s="42">
        <v>2020</v>
      </c>
      <c r="B47" s="6">
        <v>132</v>
      </c>
      <c r="C47" s="6">
        <v>107</v>
      </c>
      <c r="D47" s="6">
        <v>97</v>
      </c>
      <c r="E47" s="6">
        <v>86</v>
      </c>
      <c r="F47" s="6"/>
      <c r="G47" s="6"/>
      <c r="H47" s="6"/>
      <c r="I47" s="6"/>
      <c r="J47" s="6"/>
      <c r="K47" s="6"/>
      <c r="M47" s="42">
        <v>2020</v>
      </c>
      <c r="N47" s="43">
        <v>132</v>
      </c>
      <c r="O47" s="28">
        <f t="shared" si="1"/>
        <v>0.81060606060606055</v>
      </c>
      <c r="P47" s="28">
        <f t="shared" si="2"/>
        <v>0.73484848484848486</v>
      </c>
      <c r="Q47" s="28">
        <f t="shared" si="3"/>
        <v>0.65151515151515149</v>
      </c>
      <c r="R47" s="28" t="str">
        <f t="shared" si="4"/>
        <v/>
      </c>
      <c r="S47" s="28" t="str">
        <f t="shared" si="5"/>
        <v/>
      </c>
      <c r="T47" s="28" t="str">
        <f t="shared" si="6"/>
        <v/>
      </c>
      <c r="U47" s="28" t="str">
        <f t="shared" si="7"/>
        <v/>
      </c>
      <c r="V47" s="28" t="str">
        <f t="shared" si="8"/>
        <v/>
      </c>
      <c r="W47" s="28" t="str">
        <f t="shared" si="9"/>
        <v/>
      </c>
    </row>
    <row r="48" spans="1:23" x14ac:dyDescent="0.25">
      <c r="A48" s="4" t="s">
        <v>62</v>
      </c>
      <c r="B48" s="7">
        <v>1</v>
      </c>
      <c r="C48" s="7">
        <v>1</v>
      </c>
      <c r="D48" s="7">
        <v>1</v>
      </c>
      <c r="E48" s="7">
        <v>1</v>
      </c>
      <c r="F48" s="7"/>
      <c r="G48" s="7"/>
      <c r="H48" s="7"/>
      <c r="I48" s="7"/>
      <c r="J48" s="7"/>
      <c r="K48" s="7"/>
      <c r="M48" s="4" t="s">
        <v>62</v>
      </c>
      <c r="N48" s="23">
        <v>1</v>
      </c>
      <c r="O48" s="27">
        <f t="shared" si="1"/>
        <v>1</v>
      </c>
      <c r="P48" s="27">
        <f t="shared" si="2"/>
        <v>1</v>
      </c>
      <c r="Q48" s="27">
        <f t="shared" si="3"/>
        <v>1</v>
      </c>
      <c r="R48" s="27" t="str">
        <f t="shared" si="4"/>
        <v/>
      </c>
      <c r="S48" s="27" t="str">
        <f t="shared" si="5"/>
        <v/>
      </c>
      <c r="T48" s="27" t="str">
        <f t="shared" si="6"/>
        <v/>
      </c>
      <c r="U48" s="27" t="str">
        <f t="shared" si="7"/>
        <v/>
      </c>
      <c r="V48" s="27" t="str">
        <f t="shared" si="8"/>
        <v/>
      </c>
      <c r="W48" s="27" t="str">
        <f t="shared" si="9"/>
        <v/>
      </c>
    </row>
    <row r="49" spans="1:23" x14ac:dyDescent="0.25">
      <c r="A49" s="4" t="s">
        <v>41</v>
      </c>
      <c r="B49" s="7">
        <v>19</v>
      </c>
      <c r="C49" s="7">
        <v>17</v>
      </c>
      <c r="D49" s="7">
        <v>14</v>
      </c>
      <c r="E49" s="7">
        <v>12</v>
      </c>
      <c r="F49" s="7"/>
      <c r="G49" s="7"/>
      <c r="H49" s="7"/>
      <c r="I49" s="7"/>
      <c r="J49" s="7"/>
      <c r="K49" s="7"/>
      <c r="M49" s="4" t="s">
        <v>41</v>
      </c>
      <c r="N49" s="23">
        <v>19</v>
      </c>
      <c r="O49" s="27">
        <f t="shared" si="1"/>
        <v>0.89473684210526316</v>
      </c>
      <c r="P49" s="27">
        <f t="shared" si="2"/>
        <v>0.73684210526315785</v>
      </c>
      <c r="Q49" s="27">
        <f t="shared" si="3"/>
        <v>0.63157894736842102</v>
      </c>
      <c r="R49" s="27" t="str">
        <f t="shared" si="4"/>
        <v/>
      </c>
      <c r="S49" s="27" t="str">
        <f t="shared" si="5"/>
        <v/>
      </c>
      <c r="T49" s="27" t="str">
        <f t="shared" si="6"/>
        <v/>
      </c>
      <c r="U49" s="27" t="str">
        <f t="shared" si="7"/>
        <v/>
      </c>
      <c r="V49" s="27" t="str">
        <f t="shared" si="8"/>
        <v/>
      </c>
      <c r="W49" s="27" t="str">
        <f t="shared" si="9"/>
        <v/>
      </c>
    </row>
    <row r="50" spans="1:23" x14ac:dyDescent="0.25">
      <c r="A50" s="4" t="s">
        <v>42</v>
      </c>
      <c r="B50" s="7">
        <v>22</v>
      </c>
      <c r="C50" s="7">
        <v>20</v>
      </c>
      <c r="D50" s="7">
        <v>17</v>
      </c>
      <c r="E50" s="7">
        <v>16</v>
      </c>
      <c r="F50" s="7"/>
      <c r="G50" s="7"/>
      <c r="H50" s="7"/>
      <c r="I50" s="7"/>
      <c r="J50" s="7"/>
      <c r="K50" s="7"/>
      <c r="M50" s="4" t="s">
        <v>42</v>
      </c>
      <c r="N50" s="23">
        <v>22</v>
      </c>
      <c r="O50" s="27">
        <f t="shared" si="1"/>
        <v>0.90909090909090906</v>
      </c>
      <c r="P50" s="27">
        <f t="shared" si="2"/>
        <v>0.77272727272727271</v>
      </c>
      <c r="Q50" s="27">
        <f t="shared" si="3"/>
        <v>0.72727272727272729</v>
      </c>
      <c r="R50" s="27" t="str">
        <f t="shared" si="4"/>
        <v/>
      </c>
      <c r="S50" s="27" t="str">
        <f t="shared" si="5"/>
        <v/>
      </c>
      <c r="T50" s="27" t="str">
        <f t="shared" si="6"/>
        <v/>
      </c>
      <c r="U50" s="27" t="str">
        <f t="shared" si="7"/>
        <v/>
      </c>
      <c r="V50" s="27" t="str">
        <f t="shared" si="8"/>
        <v/>
      </c>
      <c r="W50" s="27" t="str">
        <f t="shared" si="9"/>
        <v/>
      </c>
    </row>
    <row r="51" spans="1:23" x14ac:dyDescent="0.25">
      <c r="A51" s="4" t="s">
        <v>44</v>
      </c>
      <c r="B51" s="7">
        <v>67</v>
      </c>
      <c r="C51" s="7">
        <v>50</v>
      </c>
      <c r="D51" s="7">
        <v>45</v>
      </c>
      <c r="E51" s="7">
        <v>40</v>
      </c>
      <c r="F51" s="7"/>
      <c r="G51" s="7"/>
      <c r="H51" s="7"/>
      <c r="I51" s="7"/>
      <c r="J51" s="7"/>
      <c r="K51" s="7"/>
      <c r="M51" s="4" t="s">
        <v>44</v>
      </c>
      <c r="N51" s="23">
        <v>67</v>
      </c>
      <c r="O51" s="27">
        <f t="shared" si="1"/>
        <v>0.74626865671641796</v>
      </c>
      <c r="P51" s="27">
        <f t="shared" si="2"/>
        <v>0.67164179104477617</v>
      </c>
      <c r="Q51" s="27">
        <f t="shared" si="3"/>
        <v>0.59701492537313428</v>
      </c>
      <c r="R51" s="27" t="str">
        <f t="shared" si="4"/>
        <v/>
      </c>
      <c r="S51" s="27" t="str">
        <f t="shared" si="5"/>
        <v/>
      </c>
      <c r="T51" s="27" t="str">
        <f t="shared" si="6"/>
        <v/>
      </c>
      <c r="U51" s="27" t="str">
        <f t="shared" si="7"/>
        <v/>
      </c>
      <c r="V51" s="27" t="str">
        <f t="shared" si="8"/>
        <v/>
      </c>
      <c r="W51" s="27" t="str">
        <f t="shared" si="9"/>
        <v/>
      </c>
    </row>
    <row r="52" spans="1:23" x14ac:dyDescent="0.25">
      <c r="A52" s="4" t="s">
        <v>47</v>
      </c>
      <c r="B52" s="7">
        <v>23</v>
      </c>
      <c r="C52" s="7">
        <v>19</v>
      </c>
      <c r="D52" s="7">
        <v>20</v>
      </c>
      <c r="E52" s="7">
        <v>17</v>
      </c>
      <c r="F52" s="7"/>
      <c r="G52" s="7"/>
      <c r="H52" s="7"/>
      <c r="I52" s="7"/>
      <c r="J52" s="7"/>
      <c r="K52" s="7"/>
      <c r="M52" s="4" t="s">
        <v>47</v>
      </c>
      <c r="N52" s="23">
        <v>23</v>
      </c>
      <c r="O52" s="27">
        <f t="shared" si="1"/>
        <v>0.82608695652173914</v>
      </c>
      <c r="P52" s="27">
        <f t="shared" si="2"/>
        <v>0.86956521739130432</v>
      </c>
      <c r="Q52" s="27">
        <f t="shared" si="3"/>
        <v>0.73913043478260865</v>
      </c>
      <c r="R52" s="27" t="str">
        <f t="shared" si="4"/>
        <v/>
      </c>
      <c r="S52" s="27" t="str">
        <f t="shared" si="5"/>
        <v/>
      </c>
      <c r="T52" s="27" t="str">
        <f t="shared" si="6"/>
        <v/>
      </c>
      <c r="U52" s="27" t="str">
        <f t="shared" si="7"/>
        <v/>
      </c>
      <c r="V52" s="27" t="str">
        <f t="shared" si="8"/>
        <v/>
      </c>
      <c r="W52" s="27" t="str">
        <f t="shared" si="9"/>
        <v/>
      </c>
    </row>
    <row r="53" spans="1:23" x14ac:dyDescent="0.25">
      <c r="A53" s="42">
        <v>2021</v>
      </c>
      <c r="B53" s="6">
        <v>144</v>
      </c>
      <c r="C53" s="6">
        <v>124</v>
      </c>
      <c r="D53" s="6">
        <v>116</v>
      </c>
      <c r="E53" s="6"/>
      <c r="F53" s="6"/>
      <c r="G53" s="6"/>
      <c r="H53" s="6"/>
      <c r="I53" s="6"/>
      <c r="J53" s="6"/>
      <c r="K53" s="6"/>
      <c r="M53" s="42">
        <v>2021</v>
      </c>
      <c r="N53" s="43">
        <v>144</v>
      </c>
      <c r="O53" s="28">
        <f t="shared" si="1"/>
        <v>0.86111111111111116</v>
      </c>
      <c r="P53" s="28">
        <f t="shared" si="2"/>
        <v>0.80555555555555558</v>
      </c>
      <c r="Q53" s="28" t="str">
        <f t="shared" si="3"/>
        <v/>
      </c>
      <c r="R53" s="28" t="str">
        <f t="shared" si="4"/>
        <v/>
      </c>
      <c r="S53" s="28" t="str">
        <f t="shared" si="5"/>
        <v/>
      </c>
      <c r="T53" s="28" t="str">
        <f t="shared" si="6"/>
        <v/>
      </c>
      <c r="U53" s="28" t="str">
        <f t="shared" si="7"/>
        <v/>
      </c>
      <c r="V53" s="28" t="str">
        <f t="shared" si="8"/>
        <v/>
      </c>
      <c r="W53" s="28" t="str">
        <f t="shared" si="9"/>
        <v/>
      </c>
    </row>
    <row r="54" spans="1:23" x14ac:dyDescent="0.25">
      <c r="A54" s="4" t="s">
        <v>41</v>
      </c>
      <c r="B54" s="7">
        <v>32</v>
      </c>
      <c r="C54" s="7">
        <v>31</v>
      </c>
      <c r="D54" s="7">
        <v>28</v>
      </c>
      <c r="E54" s="7"/>
      <c r="F54" s="7"/>
      <c r="G54" s="7"/>
      <c r="H54" s="7"/>
      <c r="I54" s="7"/>
      <c r="J54" s="7"/>
      <c r="K54" s="7"/>
      <c r="M54" s="4" t="s">
        <v>41</v>
      </c>
      <c r="N54" s="23">
        <v>32</v>
      </c>
      <c r="O54" s="27">
        <f t="shared" si="1"/>
        <v>0.96875</v>
      </c>
      <c r="P54" s="27">
        <f t="shared" si="2"/>
        <v>0.875</v>
      </c>
      <c r="Q54" s="27" t="str">
        <f t="shared" si="3"/>
        <v/>
      </c>
      <c r="R54" s="27" t="str">
        <f t="shared" si="4"/>
        <v/>
      </c>
      <c r="S54" s="27" t="str">
        <f t="shared" si="5"/>
        <v/>
      </c>
      <c r="T54" s="27" t="str">
        <f t="shared" si="6"/>
        <v/>
      </c>
      <c r="U54" s="27" t="str">
        <f t="shared" si="7"/>
        <v/>
      </c>
      <c r="V54" s="27" t="str">
        <f t="shared" si="8"/>
        <v/>
      </c>
      <c r="W54" s="27" t="str">
        <f t="shared" si="9"/>
        <v/>
      </c>
    </row>
    <row r="55" spans="1:23" x14ac:dyDescent="0.25">
      <c r="A55" s="4" t="s">
        <v>42</v>
      </c>
      <c r="B55" s="7">
        <v>43</v>
      </c>
      <c r="C55" s="7">
        <v>39</v>
      </c>
      <c r="D55" s="7">
        <v>36</v>
      </c>
      <c r="E55" s="7"/>
      <c r="F55" s="7"/>
      <c r="G55" s="7"/>
      <c r="H55" s="7"/>
      <c r="I55" s="7"/>
      <c r="J55" s="7"/>
      <c r="K55" s="7"/>
      <c r="M55" s="4" t="s">
        <v>42</v>
      </c>
      <c r="N55" s="23">
        <v>43</v>
      </c>
      <c r="O55" s="27">
        <f t="shared" si="1"/>
        <v>0.90697674418604646</v>
      </c>
      <c r="P55" s="27">
        <f t="shared" si="2"/>
        <v>0.83720930232558144</v>
      </c>
      <c r="Q55" s="27" t="str">
        <f t="shared" si="3"/>
        <v/>
      </c>
      <c r="R55" s="27" t="str">
        <f t="shared" si="4"/>
        <v/>
      </c>
      <c r="S55" s="27" t="str">
        <f t="shared" si="5"/>
        <v/>
      </c>
      <c r="T55" s="27" t="str">
        <f t="shared" si="6"/>
        <v/>
      </c>
      <c r="U55" s="27" t="str">
        <f t="shared" si="7"/>
        <v/>
      </c>
      <c r="V55" s="27" t="str">
        <f t="shared" si="8"/>
        <v/>
      </c>
      <c r="W55" s="27" t="str">
        <f t="shared" si="9"/>
        <v/>
      </c>
    </row>
    <row r="56" spans="1:23" x14ac:dyDescent="0.25">
      <c r="A56" s="4" t="s">
        <v>44</v>
      </c>
      <c r="B56" s="7">
        <v>50</v>
      </c>
      <c r="C56" s="7">
        <v>38</v>
      </c>
      <c r="D56" s="7">
        <v>36</v>
      </c>
      <c r="E56" s="7"/>
      <c r="F56" s="7"/>
      <c r="G56" s="7"/>
      <c r="H56" s="7"/>
      <c r="I56" s="7"/>
      <c r="J56" s="7"/>
      <c r="K56" s="7"/>
      <c r="M56" s="4" t="s">
        <v>44</v>
      </c>
      <c r="N56" s="23">
        <v>50</v>
      </c>
      <c r="O56" s="27">
        <f t="shared" si="1"/>
        <v>0.76</v>
      </c>
      <c r="P56" s="27">
        <f t="shared" si="2"/>
        <v>0.72</v>
      </c>
      <c r="Q56" s="27" t="str">
        <f t="shared" si="3"/>
        <v/>
      </c>
      <c r="R56" s="27" t="str">
        <f t="shared" si="4"/>
        <v/>
      </c>
      <c r="S56" s="27" t="str">
        <f t="shared" si="5"/>
        <v/>
      </c>
      <c r="T56" s="27" t="str">
        <f t="shared" si="6"/>
        <v/>
      </c>
      <c r="U56" s="27" t="str">
        <f t="shared" si="7"/>
        <v/>
      </c>
      <c r="V56" s="27" t="str">
        <f t="shared" si="8"/>
        <v/>
      </c>
      <c r="W56" s="27" t="str">
        <f t="shared" si="9"/>
        <v/>
      </c>
    </row>
    <row r="57" spans="1:23" x14ac:dyDescent="0.25">
      <c r="A57" s="4" t="s">
        <v>47</v>
      </c>
      <c r="B57" s="7">
        <v>19</v>
      </c>
      <c r="C57" s="7">
        <v>16</v>
      </c>
      <c r="D57" s="7">
        <v>16</v>
      </c>
      <c r="E57" s="7"/>
      <c r="F57" s="7"/>
      <c r="G57" s="7"/>
      <c r="H57" s="7"/>
      <c r="I57" s="7"/>
      <c r="J57" s="7"/>
      <c r="K57" s="7"/>
      <c r="M57" s="4" t="s">
        <v>47</v>
      </c>
      <c r="N57" s="23">
        <v>19</v>
      </c>
      <c r="O57" s="27">
        <f t="shared" si="1"/>
        <v>0.84210526315789469</v>
      </c>
      <c r="P57" s="27">
        <f t="shared" si="2"/>
        <v>0.84210526315789469</v>
      </c>
      <c r="Q57" s="27" t="str">
        <f t="shared" si="3"/>
        <v/>
      </c>
      <c r="R57" s="27" t="str">
        <f t="shared" si="4"/>
        <v/>
      </c>
      <c r="S57" s="27" t="str">
        <f t="shared" si="5"/>
        <v/>
      </c>
      <c r="T57" s="27" t="str">
        <f t="shared" si="6"/>
        <v/>
      </c>
      <c r="U57" s="27" t="str">
        <f t="shared" si="7"/>
        <v/>
      </c>
      <c r="V57" s="27" t="str">
        <f t="shared" si="8"/>
        <v/>
      </c>
      <c r="W57" s="27" t="str">
        <f t="shared" si="9"/>
        <v/>
      </c>
    </row>
    <row r="58" spans="1:23" x14ac:dyDescent="0.25">
      <c r="A58" s="42">
        <v>2022</v>
      </c>
      <c r="B58" s="6">
        <v>108</v>
      </c>
      <c r="C58" s="6">
        <v>94</v>
      </c>
      <c r="D58" s="6"/>
      <c r="E58" s="6"/>
      <c r="F58" s="6"/>
      <c r="G58" s="6"/>
      <c r="H58" s="6"/>
      <c r="I58" s="6"/>
      <c r="J58" s="6"/>
      <c r="K58" s="6"/>
      <c r="M58" s="42">
        <v>2022</v>
      </c>
      <c r="N58" s="43">
        <v>108</v>
      </c>
      <c r="O58" s="28">
        <f t="shared" si="1"/>
        <v>0.87037037037037035</v>
      </c>
      <c r="P58" s="28" t="str">
        <f t="shared" si="2"/>
        <v/>
      </c>
      <c r="Q58" s="28" t="str">
        <f t="shared" si="3"/>
        <v/>
      </c>
      <c r="R58" s="28" t="str">
        <f t="shared" si="4"/>
        <v/>
      </c>
      <c r="S58" s="28" t="str">
        <f t="shared" si="5"/>
        <v/>
      </c>
      <c r="T58" s="28" t="str">
        <f t="shared" si="6"/>
        <v/>
      </c>
      <c r="U58" s="28" t="str">
        <f t="shared" si="7"/>
        <v/>
      </c>
      <c r="V58" s="28" t="str">
        <f t="shared" si="8"/>
        <v/>
      </c>
      <c r="W58" s="28" t="str">
        <f t="shared" si="9"/>
        <v/>
      </c>
    </row>
    <row r="59" spans="1:23" x14ac:dyDescent="0.25">
      <c r="A59" s="4" t="s">
        <v>62</v>
      </c>
      <c r="B59" s="7">
        <v>8</v>
      </c>
      <c r="C59" s="7">
        <v>5</v>
      </c>
      <c r="D59" s="7"/>
      <c r="E59" s="7"/>
      <c r="F59" s="7"/>
      <c r="G59" s="7"/>
      <c r="H59" s="7"/>
      <c r="I59" s="7"/>
      <c r="J59" s="7"/>
      <c r="K59" s="7"/>
      <c r="M59" s="4" t="s">
        <v>62</v>
      </c>
      <c r="N59" s="23">
        <v>8</v>
      </c>
      <c r="O59" s="27">
        <f t="shared" si="1"/>
        <v>0.625</v>
      </c>
      <c r="P59" s="27" t="str">
        <f t="shared" si="2"/>
        <v/>
      </c>
      <c r="Q59" s="27" t="str">
        <f t="shared" si="3"/>
        <v/>
      </c>
      <c r="R59" s="27" t="str">
        <f t="shared" si="4"/>
        <v/>
      </c>
      <c r="S59" s="27" t="str">
        <f t="shared" si="5"/>
        <v/>
      </c>
      <c r="T59" s="27" t="str">
        <f t="shared" si="6"/>
        <v/>
      </c>
      <c r="U59" s="27" t="str">
        <f t="shared" si="7"/>
        <v/>
      </c>
      <c r="V59" s="27" t="str">
        <f t="shared" si="8"/>
        <v/>
      </c>
      <c r="W59" s="27" t="str">
        <f t="shared" si="9"/>
        <v/>
      </c>
    </row>
    <row r="60" spans="1:23" x14ac:dyDescent="0.25">
      <c r="A60" s="4" t="s">
        <v>41</v>
      </c>
      <c r="B60" s="7">
        <v>27</v>
      </c>
      <c r="C60" s="7">
        <v>26</v>
      </c>
      <c r="D60" s="7"/>
      <c r="E60" s="7"/>
      <c r="F60" s="7"/>
      <c r="G60" s="7"/>
      <c r="H60" s="7"/>
      <c r="I60" s="7"/>
      <c r="J60" s="7"/>
      <c r="K60" s="7"/>
      <c r="M60" s="4" t="s">
        <v>41</v>
      </c>
      <c r="N60" s="23">
        <v>27</v>
      </c>
      <c r="O60" s="27">
        <f t="shared" si="1"/>
        <v>0.96296296296296291</v>
      </c>
      <c r="P60" s="27" t="str">
        <f t="shared" si="2"/>
        <v/>
      </c>
      <c r="Q60" s="27" t="str">
        <f t="shared" si="3"/>
        <v/>
      </c>
      <c r="R60" s="27" t="str">
        <f t="shared" si="4"/>
        <v/>
      </c>
      <c r="S60" s="27" t="str">
        <f t="shared" si="5"/>
        <v/>
      </c>
      <c r="T60" s="27" t="str">
        <f t="shared" si="6"/>
        <v/>
      </c>
      <c r="U60" s="27" t="str">
        <f t="shared" si="7"/>
        <v/>
      </c>
      <c r="V60" s="27" t="str">
        <f t="shared" si="8"/>
        <v/>
      </c>
      <c r="W60" s="27" t="str">
        <f t="shared" si="9"/>
        <v/>
      </c>
    </row>
    <row r="61" spans="1:23" x14ac:dyDescent="0.25">
      <c r="A61" s="4" t="s">
        <v>42</v>
      </c>
      <c r="B61" s="7">
        <v>29</v>
      </c>
      <c r="C61" s="7">
        <v>28</v>
      </c>
      <c r="D61" s="7"/>
      <c r="E61" s="7"/>
      <c r="F61" s="7"/>
      <c r="G61" s="7"/>
      <c r="H61" s="7"/>
      <c r="I61" s="7"/>
      <c r="J61" s="7"/>
      <c r="K61" s="7"/>
      <c r="M61" s="4" t="s">
        <v>42</v>
      </c>
      <c r="N61" s="23">
        <v>29</v>
      </c>
      <c r="O61" s="27">
        <f t="shared" si="1"/>
        <v>0.96551724137931039</v>
      </c>
      <c r="P61" s="27" t="str">
        <f t="shared" si="2"/>
        <v/>
      </c>
      <c r="Q61" s="27" t="str">
        <f t="shared" si="3"/>
        <v/>
      </c>
      <c r="R61" s="27" t="str">
        <f t="shared" si="4"/>
        <v/>
      </c>
      <c r="S61" s="27" t="str">
        <f t="shared" si="5"/>
        <v/>
      </c>
      <c r="T61" s="27" t="str">
        <f t="shared" si="6"/>
        <v/>
      </c>
      <c r="U61" s="27" t="str">
        <f t="shared" si="7"/>
        <v/>
      </c>
      <c r="V61" s="27" t="str">
        <f t="shared" si="8"/>
        <v/>
      </c>
      <c r="W61" s="27" t="str">
        <f t="shared" si="9"/>
        <v/>
      </c>
    </row>
    <row r="62" spans="1:23" x14ac:dyDescent="0.25">
      <c r="A62" s="4" t="s">
        <v>44</v>
      </c>
      <c r="B62" s="7">
        <v>26</v>
      </c>
      <c r="C62" s="7">
        <v>20</v>
      </c>
      <c r="D62" s="7"/>
      <c r="E62" s="7"/>
      <c r="F62" s="7"/>
      <c r="G62" s="7"/>
      <c r="H62" s="7"/>
      <c r="I62" s="7"/>
      <c r="J62" s="7"/>
      <c r="K62" s="7"/>
      <c r="M62" s="4" t="s">
        <v>44</v>
      </c>
      <c r="N62" s="23">
        <v>26</v>
      </c>
      <c r="O62" s="27">
        <f t="shared" si="1"/>
        <v>0.76923076923076927</v>
      </c>
      <c r="P62" s="27" t="str">
        <f t="shared" si="2"/>
        <v/>
      </c>
      <c r="Q62" s="27" t="str">
        <f t="shared" si="3"/>
        <v/>
      </c>
      <c r="R62" s="27" t="str">
        <f t="shared" si="4"/>
        <v/>
      </c>
      <c r="S62" s="27" t="str">
        <f t="shared" si="5"/>
        <v/>
      </c>
      <c r="T62" s="27" t="str">
        <f t="shared" si="6"/>
        <v/>
      </c>
      <c r="U62" s="27" t="str">
        <f t="shared" si="7"/>
        <v/>
      </c>
      <c r="V62" s="27" t="str">
        <f t="shared" si="8"/>
        <v/>
      </c>
      <c r="W62" s="27" t="str">
        <f t="shared" si="9"/>
        <v/>
      </c>
    </row>
    <row r="63" spans="1:23" x14ac:dyDescent="0.25">
      <c r="A63" s="4" t="s">
        <v>47</v>
      </c>
      <c r="B63" s="7">
        <v>18</v>
      </c>
      <c r="C63" s="7">
        <v>15</v>
      </c>
      <c r="D63" s="7"/>
      <c r="E63" s="7"/>
      <c r="F63" s="7"/>
      <c r="G63" s="7"/>
      <c r="H63" s="7"/>
      <c r="I63" s="7"/>
      <c r="J63" s="7"/>
      <c r="K63" s="7"/>
      <c r="M63" s="4" t="s">
        <v>47</v>
      </c>
      <c r="N63" s="23">
        <v>18</v>
      </c>
      <c r="O63" s="27">
        <f t="shared" si="1"/>
        <v>0.83333333333333337</v>
      </c>
      <c r="P63" s="27" t="str">
        <f t="shared" si="2"/>
        <v/>
      </c>
      <c r="Q63" s="27" t="str">
        <f t="shared" si="3"/>
        <v/>
      </c>
      <c r="R63" s="27" t="str">
        <f t="shared" si="4"/>
        <v/>
      </c>
      <c r="S63" s="27" t="str">
        <f t="shared" si="5"/>
        <v/>
      </c>
      <c r="T63" s="27" t="str">
        <f t="shared" si="6"/>
        <v/>
      </c>
      <c r="U63" s="27" t="str">
        <f t="shared" si="7"/>
        <v/>
      </c>
      <c r="V63" s="27" t="str">
        <f t="shared" si="8"/>
        <v/>
      </c>
      <c r="W63" s="27" t="str">
        <f t="shared" si="9"/>
        <v/>
      </c>
    </row>
    <row r="64" spans="1:23" x14ac:dyDescent="0.25">
      <c r="A64" s="38" t="s">
        <v>59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M64" s="38" t="s">
        <v>59</v>
      </c>
      <c r="N64" s="25"/>
      <c r="O64" s="26" t="str">
        <f t="shared" si="1"/>
        <v/>
      </c>
      <c r="P64" s="26" t="str">
        <f t="shared" si="2"/>
        <v/>
      </c>
      <c r="Q64" s="26" t="str">
        <f t="shared" si="3"/>
        <v/>
      </c>
      <c r="R64" s="26" t="str">
        <f t="shared" si="4"/>
        <v/>
      </c>
      <c r="S64" s="26" t="str">
        <f t="shared" si="5"/>
        <v/>
      </c>
      <c r="T64" s="26" t="str">
        <f t="shared" si="6"/>
        <v/>
      </c>
      <c r="U64" s="26" t="str">
        <f t="shared" si="7"/>
        <v/>
      </c>
      <c r="V64" s="26" t="str">
        <f t="shared" si="8"/>
        <v/>
      </c>
      <c r="W64" s="26" t="str">
        <f t="shared" si="9"/>
        <v/>
      </c>
    </row>
    <row r="65" spans="1:23" x14ac:dyDescent="0.25">
      <c r="A65" s="42">
        <v>2013</v>
      </c>
      <c r="B65" s="30">
        <v>211</v>
      </c>
      <c r="C65">
        <v>190</v>
      </c>
      <c r="D65">
        <v>179</v>
      </c>
      <c r="E65">
        <v>80</v>
      </c>
      <c r="F65">
        <v>14</v>
      </c>
      <c r="G65">
        <v>5</v>
      </c>
      <c r="H65">
        <v>2</v>
      </c>
      <c r="I65">
        <v>1</v>
      </c>
      <c r="K65">
        <v>1</v>
      </c>
      <c r="M65" s="42">
        <v>2013</v>
      </c>
      <c r="N65" s="43">
        <v>211</v>
      </c>
      <c r="O65" s="31">
        <f t="shared" si="1"/>
        <v>0.90047393364928907</v>
      </c>
      <c r="P65" s="31">
        <f t="shared" si="2"/>
        <v>0.84834123222748814</v>
      </c>
      <c r="Q65" s="31">
        <f t="shared" si="3"/>
        <v>0.37914691943127959</v>
      </c>
      <c r="R65" s="31">
        <f t="shared" si="4"/>
        <v>6.6350710900473939E-2</v>
      </c>
      <c r="S65" s="31">
        <f t="shared" si="5"/>
        <v>2.3696682464454975E-2</v>
      </c>
      <c r="T65" s="31">
        <f t="shared" si="6"/>
        <v>9.4786729857819912E-3</v>
      </c>
      <c r="U65" s="31">
        <f t="shared" si="7"/>
        <v>4.7393364928909956E-3</v>
      </c>
      <c r="V65" s="31" t="str">
        <f t="shared" si="8"/>
        <v/>
      </c>
      <c r="W65" s="31">
        <f t="shared" si="9"/>
        <v>4.7393364928909956E-3</v>
      </c>
    </row>
    <row r="66" spans="1:23" x14ac:dyDescent="0.25">
      <c r="A66" s="42">
        <v>2014</v>
      </c>
      <c r="B66" s="30">
        <v>193</v>
      </c>
      <c r="C66">
        <v>174</v>
      </c>
      <c r="D66">
        <v>166</v>
      </c>
      <c r="E66">
        <v>90</v>
      </c>
      <c r="F66">
        <v>27</v>
      </c>
      <c r="G66">
        <v>9</v>
      </c>
      <c r="H66">
        <v>3</v>
      </c>
      <c r="I66">
        <v>1</v>
      </c>
      <c r="J66">
        <v>1</v>
      </c>
      <c r="K66">
        <v>1</v>
      </c>
      <c r="M66" s="42">
        <v>2014</v>
      </c>
      <c r="N66" s="43">
        <v>193</v>
      </c>
      <c r="O66" s="31">
        <f t="shared" si="1"/>
        <v>0.9015544041450777</v>
      </c>
      <c r="P66" s="31">
        <f t="shared" si="2"/>
        <v>0.86010362694300513</v>
      </c>
      <c r="Q66" s="31">
        <f t="shared" si="3"/>
        <v>0.46632124352331605</v>
      </c>
      <c r="R66" s="31">
        <f t="shared" si="4"/>
        <v>0.13989637305699482</v>
      </c>
      <c r="S66" s="31">
        <f t="shared" si="5"/>
        <v>4.6632124352331605E-2</v>
      </c>
      <c r="T66" s="31">
        <f t="shared" si="6"/>
        <v>1.5544041450777202E-2</v>
      </c>
      <c r="U66" s="31">
        <f t="shared" si="7"/>
        <v>5.1813471502590676E-3</v>
      </c>
      <c r="V66" s="31">
        <f t="shared" si="8"/>
        <v>5.1813471502590676E-3</v>
      </c>
      <c r="W66" s="31">
        <f t="shared" si="9"/>
        <v>5.1813471502590676E-3</v>
      </c>
    </row>
    <row r="67" spans="1:23" x14ac:dyDescent="0.25">
      <c r="A67" s="42">
        <v>2015</v>
      </c>
      <c r="B67" s="30">
        <v>219</v>
      </c>
      <c r="C67">
        <v>190</v>
      </c>
      <c r="D67">
        <v>179</v>
      </c>
      <c r="E67">
        <v>88</v>
      </c>
      <c r="F67">
        <v>16</v>
      </c>
      <c r="G67">
        <v>5</v>
      </c>
      <c r="H67">
        <v>1</v>
      </c>
      <c r="M67" s="42">
        <v>2015</v>
      </c>
      <c r="N67" s="43">
        <v>219</v>
      </c>
      <c r="O67" s="31">
        <f t="shared" ref="O67:O122" si="10">IF(C67&gt;0,C67/$B67,"")</f>
        <v>0.86757990867579904</v>
      </c>
      <c r="P67" s="31">
        <f t="shared" ref="P67:P122" si="11">IF(D67&gt;0,D67/$B67,"")</f>
        <v>0.81735159817351599</v>
      </c>
      <c r="Q67" s="31">
        <f t="shared" ref="Q67:Q122" si="12">IF(E67&gt;0,E67/$B67,"")</f>
        <v>0.40182648401826482</v>
      </c>
      <c r="R67" s="31">
        <f t="shared" ref="R67:R122" si="13">IF(F67&gt;0,F67/$B67,"")</f>
        <v>7.3059360730593603E-2</v>
      </c>
      <c r="S67" s="31">
        <f t="shared" ref="S67:S122" si="14">IF(G67&gt;0,G67/$B67,"")</f>
        <v>2.2831050228310501E-2</v>
      </c>
      <c r="T67" s="31">
        <f t="shared" ref="T67:T122" si="15">IF(H67&gt;0,H67/$B67,"")</f>
        <v>4.5662100456621002E-3</v>
      </c>
      <c r="U67" s="31" t="str">
        <f t="shared" ref="U67:U122" si="16">IF(I67&gt;0,I67/$B67,"")</f>
        <v/>
      </c>
      <c r="V67" s="31" t="str">
        <f t="shared" ref="V67:V122" si="17">IF(J67&gt;0,J67/$B67,"")</f>
        <v/>
      </c>
      <c r="W67" s="31" t="str">
        <f t="shared" ref="W67:W122" si="18">IF(K67&gt;0,K67/$B67,"")</f>
        <v/>
      </c>
    </row>
    <row r="68" spans="1:23" x14ac:dyDescent="0.25">
      <c r="A68" s="42">
        <v>2016</v>
      </c>
      <c r="B68" s="30">
        <v>192</v>
      </c>
      <c r="C68">
        <v>163</v>
      </c>
      <c r="D68">
        <v>157</v>
      </c>
      <c r="E68">
        <v>83</v>
      </c>
      <c r="F68">
        <v>14</v>
      </c>
      <c r="G68">
        <v>3</v>
      </c>
      <c r="M68" s="42">
        <v>2016</v>
      </c>
      <c r="N68" s="43">
        <v>192</v>
      </c>
      <c r="O68" s="31">
        <f t="shared" si="10"/>
        <v>0.84895833333333337</v>
      </c>
      <c r="P68" s="31">
        <f t="shared" si="11"/>
        <v>0.81770833333333337</v>
      </c>
      <c r="Q68" s="31">
        <f t="shared" si="12"/>
        <v>0.43229166666666669</v>
      </c>
      <c r="R68" s="31">
        <f t="shared" si="13"/>
        <v>7.2916666666666671E-2</v>
      </c>
      <c r="S68" s="31">
        <f t="shared" si="14"/>
        <v>1.5625E-2</v>
      </c>
      <c r="T68" s="31" t="str">
        <f t="shared" si="15"/>
        <v/>
      </c>
      <c r="U68" s="31" t="str">
        <f t="shared" si="16"/>
        <v/>
      </c>
      <c r="V68" s="31" t="str">
        <f t="shared" si="17"/>
        <v/>
      </c>
      <c r="W68" s="31" t="str">
        <f t="shared" si="18"/>
        <v/>
      </c>
    </row>
    <row r="69" spans="1:23" x14ac:dyDescent="0.25">
      <c r="A69" s="42">
        <v>2017</v>
      </c>
      <c r="B69" s="30">
        <v>170</v>
      </c>
      <c r="C69">
        <v>148</v>
      </c>
      <c r="D69">
        <v>142</v>
      </c>
      <c r="E69">
        <v>67</v>
      </c>
      <c r="F69">
        <v>16</v>
      </c>
      <c r="G69">
        <v>4</v>
      </c>
      <c r="H69">
        <v>3</v>
      </c>
      <c r="M69" s="42">
        <v>2017</v>
      </c>
      <c r="N69" s="43">
        <v>170</v>
      </c>
      <c r="O69" s="31">
        <f t="shared" si="10"/>
        <v>0.87058823529411766</v>
      </c>
      <c r="P69" s="31">
        <f t="shared" si="11"/>
        <v>0.83529411764705885</v>
      </c>
      <c r="Q69" s="31">
        <f t="shared" si="12"/>
        <v>0.39411764705882352</v>
      </c>
      <c r="R69" s="31">
        <f t="shared" si="13"/>
        <v>9.4117647058823528E-2</v>
      </c>
      <c r="S69" s="31">
        <f t="shared" si="14"/>
        <v>2.3529411764705882E-2</v>
      </c>
      <c r="T69" s="31">
        <f t="shared" si="15"/>
        <v>1.7647058823529412E-2</v>
      </c>
      <c r="U69" s="31" t="str">
        <f t="shared" si="16"/>
        <v/>
      </c>
      <c r="V69" s="31" t="str">
        <f t="shared" si="17"/>
        <v/>
      </c>
      <c r="W69" s="31" t="str">
        <f t="shared" si="18"/>
        <v/>
      </c>
    </row>
    <row r="70" spans="1:23" x14ac:dyDescent="0.25">
      <c r="A70" s="42">
        <v>2018</v>
      </c>
      <c r="B70" s="30">
        <v>182</v>
      </c>
      <c r="C70">
        <v>158</v>
      </c>
      <c r="D70">
        <v>153</v>
      </c>
      <c r="E70">
        <v>77</v>
      </c>
      <c r="F70">
        <v>21</v>
      </c>
      <c r="G70">
        <v>2</v>
      </c>
      <c r="M70" s="42">
        <v>2018</v>
      </c>
      <c r="N70" s="43">
        <v>182</v>
      </c>
      <c r="O70" s="31">
        <f t="shared" si="10"/>
        <v>0.86813186813186816</v>
      </c>
      <c r="P70" s="31">
        <f t="shared" si="11"/>
        <v>0.84065934065934067</v>
      </c>
      <c r="Q70" s="31">
        <f t="shared" si="12"/>
        <v>0.42307692307692307</v>
      </c>
      <c r="R70" s="31">
        <f t="shared" si="13"/>
        <v>0.11538461538461539</v>
      </c>
      <c r="S70" s="31">
        <f t="shared" si="14"/>
        <v>1.098901098901099E-2</v>
      </c>
      <c r="T70" s="31" t="str">
        <f t="shared" si="15"/>
        <v/>
      </c>
      <c r="U70" s="31" t="str">
        <f t="shared" si="16"/>
        <v/>
      </c>
      <c r="V70" s="31" t="str">
        <f t="shared" si="17"/>
        <v/>
      </c>
      <c r="W70" s="31" t="str">
        <f t="shared" si="18"/>
        <v/>
      </c>
    </row>
    <row r="71" spans="1:23" x14ac:dyDescent="0.25">
      <c r="A71" s="42">
        <v>2019</v>
      </c>
      <c r="B71" s="30">
        <v>141</v>
      </c>
      <c r="C71">
        <v>137</v>
      </c>
      <c r="D71">
        <v>138</v>
      </c>
      <c r="E71">
        <v>62</v>
      </c>
      <c r="F71">
        <v>17</v>
      </c>
      <c r="M71" s="42">
        <v>2019</v>
      </c>
      <c r="N71" s="43">
        <v>141</v>
      </c>
      <c r="O71" s="31">
        <f t="shared" si="10"/>
        <v>0.97163120567375882</v>
      </c>
      <c r="P71" s="31">
        <f t="shared" si="11"/>
        <v>0.97872340425531912</v>
      </c>
      <c r="Q71" s="31">
        <f t="shared" si="12"/>
        <v>0.43971631205673761</v>
      </c>
      <c r="R71" s="31">
        <f t="shared" si="13"/>
        <v>0.12056737588652482</v>
      </c>
      <c r="S71" s="31" t="str">
        <f t="shared" si="14"/>
        <v/>
      </c>
      <c r="T71" s="31" t="str">
        <f t="shared" si="15"/>
        <v/>
      </c>
      <c r="U71" s="31" t="str">
        <f t="shared" si="16"/>
        <v/>
      </c>
      <c r="V71" s="31" t="str">
        <f t="shared" si="17"/>
        <v/>
      </c>
      <c r="W71" s="31" t="str">
        <f t="shared" si="18"/>
        <v/>
      </c>
    </row>
    <row r="72" spans="1:23" x14ac:dyDescent="0.25">
      <c r="A72" s="42">
        <v>2020</v>
      </c>
      <c r="B72" s="30">
        <v>151</v>
      </c>
      <c r="C72">
        <v>141</v>
      </c>
      <c r="D72">
        <v>133</v>
      </c>
      <c r="E72">
        <v>64</v>
      </c>
      <c r="M72" s="42">
        <v>2020</v>
      </c>
      <c r="N72" s="43">
        <v>151</v>
      </c>
      <c r="O72" s="31">
        <f t="shared" si="10"/>
        <v>0.93377483443708609</v>
      </c>
      <c r="P72" s="31">
        <f t="shared" si="11"/>
        <v>0.88079470198675491</v>
      </c>
      <c r="Q72" s="31">
        <f t="shared" si="12"/>
        <v>0.42384105960264901</v>
      </c>
      <c r="R72" s="31" t="str">
        <f t="shared" si="13"/>
        <v/>
      </c>
      <c r="S72" s="31" t="str">
        <f t="shared" si="14"/>
        <v/>
      </c>
      <c r="T72" s="31" t="str">
        <f t="shared" si="15"/>
        <v/>
      </c>
      <c r="U72" s="31" t="str">
        <f t="shared" si="16"/>
        <v/>
      </c>
      <c r="V72" s="31" t="str">
        <f t="shared" si="17"/>
        <v/>
      </c>
      <c r="W72" s="31" t="str">
        <f t="shared" si="18"/>
        <v/>
      </c>
    </row>
    <row r="73" spans="1:23" x14ac:dyDescent="0.25">
      <c r="A73" s="42">
        <v>2021</v>
      </c>
      <c r="B73" s="30">
        <v>128</v>
      </c>
      <c r="C73">
        <v>113</v>
      </c>
      <c r="D73">
        <v>114</v>
      </c>
      <c r="M73" s="42">
        <v>2021</v>
      </c>
      <c r="N73" s="43">
        <v>128</v>
      </c>
      <c r="O73" s="31">
        <f t="shared" si="10"/>
        <v>0.8828125</v>
      </c>
      <c r="P73" s="31">
        <f t="shared" si="11"/>
        <v>0.890625</v>
      </c>
      <c r="Q73" s="31" t="str">
        <f t="shared" si="12"/>
        <v/>
      </c>
      <c r="R73" s="31" t="str">
        <f t="shared" si="13"/>
        <v/>
      </c>
      <c r="S73" s="31" t="str">
        <f t="shared" si="14"/>
        <v/>
      </c>
      <c r="T73" s="31" t="str">
        <f t="shared" si="15"/>
        <v/>
      </c>
      <c r="U73" s="31" t="str">
        <f t="shared" si="16"/>
        <v/>
      </c>
      <c r="V73" s="31" t="str">
        <f t="shared" si="17"/>
        <v/>
      </c>
      <c r="W73" s="31" t="str">
        <f t="shared" si="18"/>
        <v/>
      </c>
    </row>
    <row r="74" spans="1:23" x14ac:dyDescent="0.25">
      <c r="A74" s="42">
        <v>2022</v>
      </c>
      <c r="B74" s="30">
        <v>143</v>
      </c>
      <c r="C74">
        <v>128</v>
      </c>
      <c r="M74" s="42">
        <v>2022</v>
      </c>
      <c r="N74" s="43">
        <v>143</v>
      </c>
      <c r="O74" s="31">
        <f t="shared" si="10"/>
        <v>0.8951048951048951</v>
      </c>
      <c r="P74" s="31" t="str">
        <f t="shared" si="11"/>
        <v/>
      </c>
      <c r="Q74" s="31" t="str">
        <f t="shared" si="12"/>
        <v/>
      </c>
      <c r="R74" s="31" t="str">
        <f t="shared" si="13"/>
        <v/>
      </c>
      <c r="S74" s="31" t="str">
        <f t="shared" si="14"/>
        <v/>
      </c>
      <c r="T74" s="31" t="str">
        <f t="shared" si="15"/>
        <v/>
      </c>
      <c r="U74" s="31" t="str">
        <f t="shared" si="16"/>
        <v/>
      </c>
      <c r="V74" s="31" t="str">
        <f t="shared" si="17"/>
        <v/>
      </c>
      <c r="W74" s="31" t="str">
        <f t="shared" si="18"/>
        <v/>
      </c>
    </row>
    <row r="75" spans="1:23" x14ac:dyDescent="0.25">
      <c r="A75" s="38" t="s">
        <v>60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M75" s="38" t="s">
        <v>60</v>
      </c>
      <c r="N75" s="25"/>
      <c r="O75" s="26" t="str">
        <f t="shared" si="10"/>
        <v/>
      </c>
      <c r="P75" s="26" t="str">
        <f t="shared" si="11"/>
        <v/>
      </c>
      <c r="Q75" s="26" t="str">
        <f t="shared" si="12"/>
        <v/>
      </c>
      <c r="R75" s="26" t="str">
        <f t="shared" si="13"/>
        <v/>
      </c>
      <c r="S75" s="26" t="str">
        <f t="shared" si="14"/>
        <v/>
      </c>
      <c r="T75" s="26" t="str">
        <f t="shared" si="15"/>
        <v/>
      </c>
      <c r="U75" s="26" t="str">
        <f t="shared" si="16"/>
        <v/>
      </c>
      <c r="V75" s="26" t="str">
        <f t="shared" si="17"/>
        <v/>
      </c>
      <c r="W75" s="26" t="str">
        <f t="shared" si="18"/>
        <v/>
      </c>
    </row>
    <row r="76" spans="1:23" x14ac:dyDescent="0.25">
      <c r="A76" s="42">
        <v>2013</v>
      </c>
      <c r="B76" s="30">
        <v>587</v>
      </c>
      <c r="C76" s="30">
        <v>465</v>
      </c>
      <c r="D76" s="30">
        <v>337</v>
      </c>
      <c r="E76" s="30">
        <v>188</v>
      </c>
      <c r="F76" s="30">
        <v>101</v>
      </c>
      <c r="G76" s="30">
        <v>51</v>
      </c>
      <c r="H76" s="30">
        <v>23</v>
      </c>
      <c r="I76" s="30">
        <v>11</v>
      </c>
      <c r="J76" s="30">
        <v>8</v>
      </c>
      <c r="K76" s="30">
        <v>2</v>
      </c>
      <c r="M76" s="42">
        <v>2013</v>
      </c>
      <c r="N76" s="43">
        <v>587</v>
      </c>
      <c r="O76" s="28">
        <f t="shared" si="10"/>
        <v>0.79216354344122653</v>
      </c>
      <c r="P76" s="28">
        <f t="shared" si="11"/>
        <v>0.57410562180579217</v>
      </c>
      <c r="Q76" s="28">
        <f t="shared" si="12"/>
        <v>0.32027257240204432</v>
      </c>
      <c r="R76" s="28">
        <f t="shared" si="13"/>
        <v>0.17206132879045996</v>
      </c>
      <c r="S76" s="28">
        <f t="shared" si="14"/>
        <v>8.6882453151618397E-2</v>
      </c>
      <c r="T76" s="28">
        <f t="shared" si="15"/>
        <v>3.9182282793867124E-2</v>
      </c>
      <c r="U76" s="28">
        <f t="shared" si="16"/>
        <v>1.8739352640545145E-2</v>
      </c>
      <c r="V76" s="28">
        <f t="shared" si="17"/>
        <v>1.3628620102214651E-2</v>
      </c>
      <c r="W76" s="28">
        <f t="shared" si="18"/>
        <v>3.4071550255536627E-3</v>
      </c>
    </row>
    <row r="77" spans="1:23" x14ac:dyDescent="0.25">
      <c r="A77" s="4" t="s">
        <v>62</v>
      </c>
      <c r="B77">
        <v>71</v>
      </c>
      <c r="C77">
        <v>55</v>
      </c>
      <c r="D77">
        <v>45</v>
      </c>
      <c r="E77">
        <v>22</v>
      </c>
      <c r="F77">
        <v>7</v>
      </c>
      <c r="G77">
        <v>1</v>
      </c>
      <c r="M77" s="4" t="s">
        <v>62</v>
      </c>
      <c r="N77" s="23">
        <v>71</v>
      </c>
      <c r="O77" s="27">
        <f t="shared" si="10"/>
        <v>0.77464788732394363</v>
      </c>
      <c r="P77" s="27">
        <f t="shared" si="11"/>
        <v>0.63380281690140849</v>
      </c>
      <c r="Q77" s="27">
        <f t="shared" si="12"/>
        <v>0.30985915492957744</v>
      </c>
      <c r="R77" s="27">
        <f t="shared" si="13"/>
        <v>9.8591549295774641E-2</v>
      </c>
      <c r="S77" s="27">
        <f t="shared" si="14"/>
        <v>1.4084507042253521E-2</v>
      </c>
      <c r="T77" s="27" t="str">
        <f t="shared" si="15"/>
        <v/>
      </c>
      <c r="U77" s="27" t="str">
        <f t="shared" si="16"/>
        <v/>
      </c>
      <c r="V77" s="27" t="str">
        <f t="shared" si="17"/>
        <v/>
      </c>
      <c r="W77" s="27" t="str">
        <f t="shared" si="18"/>
        <v/>
      </c>
    </row>
    <row r="78" spans="1:23" x14ac:dyDescent="0.25">
      <c r="A78" s="4" t="s">
        <v>40</v>
      </c>
      <c r="B78">
        <v>51</v>
      </c>
      <c r="C78">
        <v>48</v>
      </c>
      <c r="D78">
        <v>18</v>
      </c>
      <c r="E78">
        <v>4</v>
      </c>
      <c r="F78">
        <v>1</v>
      </c>
      <c r="G78">
        <v>2</v>
      </c>
      <c r="H78">
        <v>2</v>
      </c>
      <c r="I78">
        <v>1</v>
      </c>
      <c r="K78">
        <v>1</v>
      </c>
      <c r="M78" s="4" t="s">
        <v>40</v>
      </c>
      <c r="N78" s="23">
        <v>51</v>
      </c>
      <c r="O78" s="27">
        <f t="shared" si="10"/>
        <v>0.94117647058823528</v>
      </c>
      <c r="P78" s="27">
        <f t="shared" si="11"/>
        <v>0.35294117647058826</v>
      </c>
      <c r="Q78" s="27">
        <f t="shared" si="12"/>
        <v>7.8431372549019607E-2</v>
      </c>
      <c r="R78" s="27">
        <f t="shared" si="13"/>
        <v>1.9607843137254902E-2</v>
      </c>
      <c r="S78" s="27">
        <f t="shared" si="14"/>
        <v>3.9215686274509803E-2</v>
      </c>
      <c r="T78" s="27">
        <f t="shared" si="15"/>
        <v>3.9215686274509803E-2</v>
      </c>
      <c r="U78" s="27">
        <f t="shared" si="16"/>
        <v>1.9607843137254902E-2</v>
      </c>
      <c r="V78" s="27" t="str">
        <f t="shared" si="17"/>
        <v/>
      </c>
      <c r="W78" s="27">
        <f t="shared" si="18"/>
        <v>1.9607843137254902E-2</v>
      </c>
    </row>
    <row r="79" spans="1:23" x14ac:dyDescent="0.25">
      <c r="A79" s="4" t="s">
        <v>41</v>
      </c>
      <c r="B79">
        <v>26</v>
      </c>
      <c r="C79">
        <v>20</v>
      </c>
      <c r="D79">
        <v>15</v>
      </c>
      <c r="E79">
        <v>6</v>
      </c>
      <c r="F79">
        <v>5</v>
      </c>
      <c r="G79">
        <v>4</v>
      </c>
      <c r="H79">
        <v>2</v>
      </c>
      <c r="M79" s="4" t="s">
        <v>41</v>
      </c>
      <c r="N79" s="23">
        <v>26</v>
      </c>
      <c r="O79" s="27">
        <f t="shared" si="10"/>
        <v>0.76923076923076927</v>
      </c>
      <c r="P79" s="27">
        <f t="shared" si="11"/>
        <v>0.57692307692307687</v>
      </c>
      <c r="Q79" s="27">
        <f t="shared" si="12"/>
        <v>0.23076923076923078</v>
      </c>
      <c r="R79" s="27">
        <f t="shared" si="13"/>
        <v>0.19230769230769232</v>
      </c>
      <c r="S79" s="27">
        <f t="shared" si="14"/>
        <v>0.15384615384615385</v>
      </c>
      <c r="T79" s="27">
        <f t="shared" si="15"/>
        <v>7.6923076923076927E-2</v>
      </c>
      <c r="U79" s="27" t="str">
        <f t="shared" si="16"/>
        <v/>
      </c>
      <c r="V79" s="27" t="str">
        <f t="shared" si="17"/>
        <v/>
      </c>
      <c r="W79" s="27" t="str">
        <f t="shared" si="18"/>
        <v/>
      </c>
    </row>
    <row r="80" spans="1:23" x14ac:dyDescent="0.25">
      <c r="A80" s="4" t="s">
        <v>42</v>
      </c>
      <c r="B80">
        <v>181</v>
      </c>
      <c r="C80">
        <v>148</v>
      </c>
      <c r="D80">
        <v>119</v>
      </c>
      <c r="E80">
        <v>60</v>
      </c>
      <c r="F80">
        <v>28</v>
      </c>
      <c r="G80">
        <v>10</v>
      </c>
      <c r="H80">
        <v>3</v>
      </c>
      <c r="I80">
        <v>2</v>
      </c>
      <c r="J80">
        <v>3</v>
      </c>
      <c r="M80" s="4" t="s">
        <v>42</v>
      </c>
      <c r="N80" s="23">
        <v>181</v>
      </c>
      <c r="O80" s="27">
        <f t="shared" si="10"/>
        <v>0.81767955801104975</v>
      </c>
      <c r="P80" s="27">
        <f t="shared" si="11"/>
        <v>0.65745856353591159</v>
      </c>
      <c r="Q80" s="27">
        <f t="shared" si="12"/>
        <v>0.33149171270718231</v>
      </c>
      <c r="R80" s="27">
        <f t="shared" si="13"/>
        <v>0.15469613259668508</v>
      </c>
      <c r="S80" s="27">
        <f t="shared" si="14"/>
        <v>5.5248618784530384E-2</v>
      </c>
      <c r="T80" s="27">
        <f t="shared" si="15"/>
        <v>1.6574585635359115E-2</v>
      </c>
      <c r="U80" s="27">
        <f t="shared" si="16"/>
        <v>1.1049723756906077E-2</v>
      </c>
      <c r="V80" s="27">
        <f t="shared" si="17"/>
        <v>1.6574585635359115E-2</v>
      </c>
      <c r="W80" s="27" t="str">
        <f t="shared" si="18"/>
        <v/>
      </c>
    </row>
    <row r="81" spans="1:23" x14ac:dyDescent="0.25">
      <c r="A81" s="4" t="s">
        <v>63</v>
      </c>
      <c r="B81">
        <v>27</v>
      </c>
      <c r="C81">
        <v>20</v>
      </c>
      <c r="D81">
        <v>4</v>
      </c>
      <c r="M81" s="4" t="s">
        <v>63</v>
      </c>
      <c r="N81" s="23">
        <v>27</v>
      </c>
      <c r="O81" s="27">
        <f t="shared" si="10"/>
        <v>0.7407407407407407</v>
      </c>
      <c r="P81" s="27">
        <f t="shared" si="11"/>
        <v>0.14814814814814814</v>
      </c>
      <c r="Q81" s="27" t="str">
        <f t="shared" si="12"/>
        <v/>
      </c>
      <c r="R81" s="27" t="str">
        <f t="shared" si="13"/>
        <v/>
      </c>
      <c r="S81" s="27" t="str">
        <f t="shared" si="14"/>
        <v/>
      </c>
      <c r="T81" s="27" t="str">
        <f t="shared" si="15"/>
        <v/>
      </c>
      <c r="U81" s="27" t="str">
        <f t="shared" si="16"/>
        <v/>
      </c>
      <c r="V81" s="27" t="str">
        <f t="shared" si="17"/>
        <v/>
      </c>
      <c r="W81" s="27" t="str">
        <f t="shared" si="18"/>
        <v/>
      </c>
    </row>
    <row r="82" spans="1:23" x14ac:dyDescent="0.25">
      <c r="A82" s="4" t="s">
        <v>43</v>
      </c>
      <c r="B82">
        <v>10</v>
      </c>
      <c r="C82">
        <v>8</v>
      </c>
      <c r="D82">
        <v>5</v>
      </c>
      <c r="E82">
        <v>2</v>
      </c>
      <c r="G82">
        <v>2</v>
      </c>
      <c r="H82">
        <v>1</v>
      </c>
      <c r="M82" s="4" t="s">
        <v>43</v>
      </c>
      <c r="N82" s="23">
        <v>10</v>
      </c>
      <c r="O82" s="27">
        <f t="shared" si="10"/>
        <v>0.8</v>
      </c>
      <c r="P82" s="27">
        <f t="shared" si="11"/>
        <v>0.5</v>
      </c>
      <c r="Q82" s="27">
        <f t="shared" si="12"/>
        <v>0.2</v>
      </c>
      <c r="R82" s="27" t="str">
        <f t="shared" si="13"/>
        <v/>
      </c>
      <c r="S82" s="27">
        <f t="shared" si="14"/>
        <v>0.2</v>
      </c>
      <c r="T82" s="27">
        <f t="shared" si="15"/>
        <v>0.1</v>
      </c>
      <c r="U82" s="27" t="str">
        <f t="shared" si="16"/>
        <v/>
      </c>
      <c r="V82" s="27" t="str">
        <f t="shared" si="17"/>
        <v/>
      </c>
      <c r="W82" s="27" t="str">
        <f t="shared" si="18"/>
        <v/>
      </c>
    </row>
    <row r="83" spans="1:23" x14ac:dyDescent="0.25">
      <c r="A83" s="4" t="s">
        <v>64</v>
      </c>
      <c r="B83">
        <v>1</v>
      </c>
      <c r="M83" s="4" t="s">
        <v>64</v>
      </c>
      <c r="N83" s="23">
        <v>1</v>
      </c>
      <c r="O83" s="27" t="str">
        <f t="shared" si="10"/>
        <v/>
      </c>
      <c r="P83" s="27" t="str">
        <f t="shared" si="11"/>
        <v/>
      </c>
      <c r="Q83" s="27" t="str">
        <f t="shared" si="12"/>
        <v/>
      </c>
      <c r="R83" s="27" t="str">
        <f t="shared" si="13"/>
        <v/>
      </c>
      <c r="S83" s="27" t="str">
        <f t="shared" si="14"/>
        <v/>
      </c>
      <c r="T83" s="27" t="str">
        <f t="shared" si="15"/>
        <v/>
      </c>
      <c r="U83" s="27" t="str">
        <f t="shared" si="16"/>
        <v/>
      </c>
      <c r="V83" s="27" t="str">
        <f t="shared" si="17"/>
        <v/>
      </c>
      <c r="W83" s="27" t="str">
        <f t="shared" si="18"/>
        <v/>
      </c>
    </row>
    <row r="84" spans="1:23" x14ac:dyDescent="0.25">
      <c r="A84" s="4" t="s">
        <v>44</v>
      </c>
      <c r="B84">
        <v>85</v>
      </c>
      <c r="C84">
        <v>62</v>
      </c>
      <c r="D84">
        <v>47</v>
      </c>
      <c r="E84">
        <v>36</v>
      </c>
      <c r="F84">
        <v>20</v>
      </c>
      <c r="G84">
        <v>8</v>
      </c>
      <c r="H84">
        <v>6</v>
      </c>
      <c r="I84">
        <v>3</v>
      </c>
      <c r="J84">
        <v>1</v>
      </c>
      <c r="M84" s="4" t="s">
        <v>44</v>
      </c>
      <c r="N84" s="23">
        <v>85</v>
      </c>
      <c r="O84" s="27">
        <f t="shared" si="10"/>
        <v>0.72941176470588232</v>
      </c>
      <c r="P84" s="27">
        <f t="shared" si="11"/>
        <v>0.55294117647058827</v>
      </c>
      <c r="Q84" s="27">
        <f t="shared" si="12"/>
        <v>0.42352941176470588</v>
      </c>
      <c r="R84" s="27">
        <f t="shared" si="13"/>
        <v>0.23529411764705882</v>
      </c>
      <c r="S84" s="27">
        <f t="shared" si="14"/>
        <v>9.4117647058823528E-2</v>
      </c>
      <c r="T84" s="27">
        <f t="shared" si="15"/>
        <v>7.0588235294117646E-2</v>
      </c>
      <c r="U84" s="27">
        <f t="shared" si="16"/>
        <v>3.5294117647058823E-2</v>
      </c>
      <c r="V84" s="27">
        <f t="shared" si="17"/>
        <v>1.1764705882352941E-2</v>
      </c>
      <c r="W84" s="27" t="str">
        <f t="shared" si="18"/>
        <v/>
      </c>
    </row>
    <row r="85" spans="1:23" x14ac:dyDescent="0.25">
      <c r="A85" s="4" t="s">
        <v>47</v>
      </c>
      <c r="B85">
        <v>113</v>
      </c>
      <c r="C85">
        <v>84</v>
      </c>
      <c r="D85">
        <v>67</v>
      </c>
      <c r="E85">
        <v>48</v>
      </c>
      <c r="F85">
        <v>34</v>
      </c>
      <c r="G85">
        <v>23</v>
      </c>
      <c r="H85">
        <v>9</v>
      </c>
      <c r="I85">
        <v>5</v>
      </c>
      <c r="J85">
        <v>4</v>
      </c>
      <c r="K85">
        <v>1</v>
      </c>
      <c r="M85" s="4" t="s">
        <v>47</v>
      </c>
      <c r="N85" s="23">
        <v>113</v>
      </c>
      <c r="O85" s="27">
        <f t="shared" si="10"/>
        <v>0.74336283185840712</v>
      </c>
      <c r="P85" s="27">
        <f t="shared" si="11"/>
        <v>0.59292035398230092</v>
      </c>
      <c r="Q85" s="27">
        <f t="shared" si="12"/>
        <v>0.4247787610619469</v>
      </c>
      <c r="R85" s="27">
        <f t="shared" si="13"/>
        <v>0.30088495575221241</v>
      </c>
      <c r="S85" s="27">
        <f t="shared" si="14"/>
        <v>0.20353982300884957</v>
      </c>
      <c r="T85" s="27">
        <f t="shared" si="15"/>
        <v>7.9646017699115043E-2</v>
      </c>
      <c r="U85" s="27">
        <f t="shared" si="16"/>
        <v>4.4247787610619468E-2</v>
      </c>
      <c r="V85" s="27">
        <f t="shared" si="17"/>
        <v>3.5398230088495575E-2</v>
      </c>
      <c r="W85" s="27">
        <f t="shared" si="18"/>
        <v>8.8495575221238937E-3</v>
      </c>
    </row>
    <row r="86" spans="1:23" x14ac:dyDescent="0.25">
      <c r="A86" s="4" t="s">
        <v>65</v>
      </c>
      <c r="B86">
        <v>22</v>
      </c>
      <c r="C86">
        <v>20</v>
      </c>
      <c r="D86">
        <v>17</v>
      </c>
      <c r="E86">
        <v>10</v>
      </c>
      <c r="F86">
        <v>6</v>
      </c>
      <c r="G86">
        <v>1</v>
      </c>
      <c r="M86" s="4" t="s">
        <v>65</v>
      </c>
      <c r="N86" s="23">
        <v>22</v>
      </c>
      <c r="O86" s="27">
        <f t="shared" si="10"/>
        <v>0.90909090909090906</v>
      </c>
      <c r="P86" s="27">
        <f t="shared" si="11"/>
        <v>0.77272727272727271</v>
      </c>
      <c r="Q86" s="27">
        <f t="shared" si="12"/>
        <v>0.45454545454545453</v>
      </c>
      <c r="R86" s="27">
        <f t="shared" si="13"/>
        <v>0.27272727272727271</v>
      </c>
      <c r="S86" s="27">
        <f t="shared" si="14"/>
        <v>4.5454545454545456E-2</v>
      </c>
      <c r="T86" s="27" t="str">
        <f t="shared" si="15"/>
        <v/>
      </c>
      <c r="U86" s="27" t="str">
        <f t="shared" si="16"/>
        <v/>
      </c>
      <c r="V86" s="27" t="str">
        <f t="shared" si="17"/>
        <v/>
      </c>
      <c r="W86" s="27" t="str">
        <f t="shared" si="18"/>
        <v/>
      </c>
    </row>
    <row r="87" spans="1:23" x14ac:dyDescent="0.25">
      <c r="A87" s="42">
        <v>2014</v>
      </c>
      <c r="B87" s="30">
        <v>385</v>
      </c>
      <c r="C87" s="30">
        <v>312</v>
      </c>
      <c r="D87" s="30">
        <v>239</v>
      </c>
      <c r="E87" s="30">
        <v>132</v>
      </c>
      <c r="F87" s="30">
        <v>56</v>
      </c>
      <c r="G87" s="30">
        <v>27</v>
      </c>
      <c r="H87" s="30">
        <v>16</v>
      </c>
      <c r="I87" s="30">
        <v>4</v>
      </c>
      <c r="J87" s="30">
        <v>2</v>
      </c>
      <c r="K87" s="30">
        <v>1</v>
      </c>
      <c r="M87" s="42">
        <v>2014</v>
      </c>
      <c r="N87" s="43">
        <v>385</v>
      </c>
      <c r="O87" s="28">
        <f t="shared" si="10"/>
        <v>0.81038961038961044</v>
      </c>
      <c r="P87" s="28">
        <f t="shared" si="11"/>
        <v>0.62077922077922076</v>
      </c>
      <c r="Q87" s="28">
        <f t="shared" si="12"/>
        <v>0.34285714285714286</v>
      </c>
      <c r="R87" s="28">
        <f t="shared" si="13"/>
        <v>0.14545454545454545</v>
      </c>
      <c r="S87" s="28">
        <f t="shared" si="14"/>
        <v>7.0129870129870125E-2</v>
      </c>
      <c r="T87" s="28">
        <f t="shared" si="15"/>
        <v>4.1558441558441558E-2</v>
      </c>
      <c r="U87" s="28">
        <f t="shared" si="16"/>
        <v>1.038961038961039E-2</v>
      </c>
      <c r="V87" s="28">
        <f t="shared" si="17"/>
        <v>5.1948051948051948E-3</v>
      </c>
      <c r="W87" s="28">
        <f t="shared" si="18"/>
        <v>2.5974025974025974E-3</v>
      </c>
    </row>
    <row r="88" spans="1:23" x14ac:dyDescent="0.25">
      <c r="A88" s="4" t="s">
        <v>62</v>
      </c>
      <c r="B88">
        <v>36</v>
      </c>
      <c r="C88">
        <v>27</v>
      </c>
      <c r="D88">
        <v>15</v>
      </c>
      <c r="E88">
        <v>3</v>
      </c>
      <c r="M88" s="4" t="s">
        <v>62</v>
      </c>
      <c r="N88" s="23">
        <v>36</v>
      </c>
      <c r="O88" s="27">
        <f t="shared" si="10"/>
        <v>0.75</v>
      </c>
      <c r="P88" s="27">
        <f t="shared" si="11"/>
        <v>0.41666666666666669</v>
      </c>
      <c r="Q88" s="27">
        <f t="shared" si="12"/>
        <v>8.3333333333333329E-2</v>
      </c>
      <c r="R88" s="27" t="str">
        <f t="shared" si="13"/>
        <v/>
      </c>
      <c r="S88" s="27" t="str">
        <f t="shared" si="14"/>
        <v/>
      </c>
      <c r="T88" s="27" t="str">
        <f t="shared" si="15"/>
        <v/>
      </c>
      <c r="U88" s="27" t="str">
        <f t="shared" si="16"/>
        <v/>
      </c>
      <c r="V88" s="27" t="str">
        <f t="shared" si="17"/>
        <v/>
      </c>
      <c r="W88" s="27" t="str">
        <f t="shared" si="18"/>
        <v/>
      </c>
    </row>
    <row r="89" spans="1:23" x14ac:dyDescent="0.25">
      <c r="A89" s="4" t="s">
        <v>40</v>
      </c>
      <c r="B89">
        <v>28</v>
      </c>
      <c r="C89">
        <v>27</v>
      </c>
      <c r="D89">
        <v>13</v>
      </c>
      <c r="E89">
        <v>2</v>
      </c>
      <c r="F89">
        <v>2</v>
      </c>
      <c r="G89">
        <v>2</v>
      </c>
      <c r="M89" s="4" t="s">
        <v>40</v>
      </c>
      <c r="N89" s="23">
        <v>28</v>
      </c>
      <c r="O89" s="27">
        <f t="shared" si="10"/>
        <v>0.9642857142857143</v>
      </c>
      <c r="P89" s="27">
        <f t="shared" si="11"/>
        <v>0.4642857142857143</v>
      </c>
      <c r="Q89" s="27">
        <f t="shared" si="12"/>
        <v>7.1428571428571425E-2</v>
      </c>
      <c r="R89" s="27">
        <f t="shared" si="13"/>
        <v>7.1428571428571425E-2</v>
      </c>
      <c r="S89" s="27">
        <f t="shared" si="14"/>
        <v>7.1428571428571425E-2</v>
      </c>
      <c r="T89" s="27" t="str">
        <f t="shared" si="15"/>
        <v/>
      </c>
      <c r="U89" s="27" t="str">
        <f t="shared" si="16"/>
        <v/>
      </c>
      <c r="V89" s="27" t="str">
        <f t="shared" si="17"/>
        <v/>
      </c>
      <c r="W89" s="27" t="str">
        <f t="shared" si="18"/>
        <v/>
      </c>
    </row>
    <row r="90" spans="1:23" x14ac:dyDescent="0.25">
      <c r="A90" s="4" t="s">
        <v>41</v>
      </c>
      <c r="B90">
        <v>37</v>
      </c>
      <c r="C90">
        <v>32</v>
      </c>
      <c r="D90">
        <v>25</v>
      </c>
      <c r="E90">
        <v>21</v>
      </c>
      <c r="F90">
        <v>12</v>
      </c>
      <c r="G90">
        <v>7</v>
      </c>
      <c r="H90">
        <v>4</v>
      </c>
      <c r="I90">
        <v>2</v>
      </c>
      <c r="J90">
        <v>1</v>
      </c>
      <c r="M90" s="4" t="s">
        <v>41</v>
      </c>
      <c r="N90" s="23">
        <v>37</v>
      </c>
      <c r="O90" s="27">
        <f t="shared" si="10"/>
        <v>0.86486486486486491</v>
      </c>
      <c r="P90" s="27">
        <f t="shared" si="11"/>
        <v>0.67567567567567566</v>
      </c>
      <c r="Q90" s="27">
        <f t="shared" si="12"/>
        <v>0.56756756756756754</v>
      </c>
      <c r="R90" s="27">
        <f t="shared" si="13"/>
        <v>0.32432432432432434</v>
      </c>
      <c r="S90" s="27">
        <f t="shared" si="14"/>
        <v>0.1891891891891892</v>
      </c>
      <c r="T90" s="27">
        <f t="shared" si="15"/>
        <v>0.10810810810810811</v>
      </c>
      <c r="U90" s="27">
        <f t="shared" si="16"/>
        <v>5.4054054054054057E-2</v>
      </c>
      <c r="V90" s="27">
        <f t="shared" si="17"/>
        <v>2.7027027027027029E-2</v>
      </c>
      <c r="W90" s="27" t="str">
        <f t="shared" si="18"/>
        <v/>
      </c>
    </row>
    <row r="91" spans="1:23" x14ac:dyDescent="0.25">
      <c r="A91" s="4" t="s">
        <v>42</v>
      </c>
      <c r="B91">
        <v>130</v>
      </c>
      <c r="C91">
        <v>110</v>
      </c>
      <c r="D91">
        <v>96</v>
      </c>
      <c r="E91">
        <v>39</v>
      </c>
      <c r="F91">
        <v>10</v>
      </c>
      <c r="G91">
        <v>3</v>
      </c>
      <c r="H91">
        <v>1</v>
      </c>
      <c r="M91" s="4" t="s">
        <v>42</v>
      </c>
      <c r="N91" s="23">
        <v>130</v>
      </c>
      <c r="O91" s="27">
        <f t="shared" si="10"/>
        <v>0.84615384615384615</v>
      </c>
      <c r="P91" s="27">
        <f t="shared" si="11"/>
        <v>0.7384615384615385</v>
      </c>
      <c r="Q91" s="27">
        <f t="shared" si="12"/>
        <v>0.3</v>
      </c>
      <c r="R91" s="27">
        <f t="shared" si="13"/>
        <v>7.6923076923076927E-2</v>
      </c>
      <c r="S91" s="27">
        <f t="shared" si="14"/>
        <v>2.3076923076923078E-2</v>
      </c>
      <c r="T91" s="27">
        <f t="shared" si="15"/>
        <v>7.6923076923076927E-3</v>
      </c>
      <c r="U91" s="27" t="str">
        <f t="shared" si="16"/>
        <v/>
      </c>
      <c r="V91" s="27" t="str">
        <f t="shared" si="17"/>
        <v/>
      </c>
      <c r="W91" s="27" t="str">
        <f t="shared" si="18"/>
        <v/>
      </c>
    </row>
    <row r="92" spans="1:23" x14ac:dyDescent="0.25">
      <c r="A92" s="4" t="s">
        <v>63</v>
      </c>
      <c r="B92">
        <v>21</v>
      </c>
      <c r="C92">
        <v>14</v>
      </c>
      <c r="D92">
        <v>7</v>
      </c>
      <c r="E92">
        <v>2</v>
      </c>
      <c r="M92" s="4" t="s">
        <v>63</v>
      </c>
      <c r="N92" s="23">
        <v>21</v>
      </c>
      <c r="O92" s="27">
        <f t="shared" si="10"/>
        <v>0.66666666666666663</v>
      </c>
      <c r="P92" s="27">
        <f t="shared" si="11"/>
        <v>0.33333333333333331</v>
      </c>
      <c r="Q92" s="27">
        <f t="shared" si="12"/>
        <v>9.5238095238095233E-2</v>
      </c>
      <c r="R92" s="27" t="str">
        <f t="shared" si="13"/>
        <v/>
      </c>
      <c r="S92" s="27" t="str">
        <f t="shared" si="14"/>
        <v/>
      </c>
      <c r="T92" s="27" t="str">
        <f t="shared" si="15"/>
        <v/>
      </c>
      <c r="U92" s="27" t="str">
        <f t="shared" si="16"/>
        <v/>
      </c>
      <c r="V92" s="27" t="str">
        <f t="shared" si="17"/>
        <v/>
      </c>
      <c r="W92" s="27" t="str">
        <f t="shared" si="18"/>
        <v/>
      </c>
    </row>
    <row r="93" spans="1:23" x14ac:dyDescent="0.25">
      <c r="A93" s="4" t="s">
        <v>43</v>
      </c>
      <c r="B93">
        <v>10</v>
      </c>
      <c r="C93">
        <v>5</v>
      </c>
      <c r="D93">
        <v>4</v>
      </c>
      <c r="E93">
        <v>2</v>
      </c>
      <c r="M93" s="4" t="s">
        <v>43</v>
      </c>
      <c r="N93" s="23">
        <v>10</v>
      </c>
      <c r="O93" s="27">
        <f t="shared" si="10"/>
        <v>0.5</v>
      </c>
      <c r="P93" s="27">
        <f t="shared" si="11"/>
        <v>0.4</v>
      </c>
      <c r="Q93" s="27">
        <f t="shared" si="12"/>
        <v>0.2</v>
      </c>
      <c r="R93" s="27" t="str">
        <f t="shared" si="13"/>
        <v/>
      </c>
      <c r="S93" s="27" t="str">
        <f t="shared" si="14"/>
        <v/>
      </c>
      <c r="T93" s="27" t="str">
        <f t="shared" si="15"/>
        <v/>
      </c>
      <c r="U93" s="27" t="str">
        <f t="shared" si="16"/>
        <v/>
      </c>
      <c r="V93" s="27" t="str">
        <f t="shared" si="17"/>
        <v/>
      </c>
      <c r="W93" s="27" t="str">
        <f t="shared" si="18"/>
        <v/>
      </c>
    </row>
    <row r="94" spans="1:23" x14ac:dyDescent="0.25">
      <c r="A94" s="4" t="s">
        <v>64</v>
      </c>
      <c r="B94">
        <v>1</v>
      </c>
      <c r="M94" s="4" t="s">
        <v>64</v>
      </c>
      <c r="N94" s="23">
        <v>1</v>
      </c>
      <c r="O94" s="27" t="str">
        <f t="shared" si="10"/>
        <v/>
      </c>
      <c r="P94" s="27" t="str">
        <f t="shared" si="11"/>
        <v/>
      </c>
      <c r="Q94" s="27" t="str">
        <f t="shared" si="12"/>
        <v/>
      </c>
      <c r="R94" s="27" t="str">
        <f t="shared" si="13"/>
        <v/>
      </c>
      <c r="S94" s="27" t="str">
        <f t="shared" si="14"/>
        <v/>
      </c>
      <c r="T94" s="27" t="str">
        <f t="shared" si="15"/>
        <v/>
      </c>
      <c r="U94" s="27" t="str">
        <f t="shared" si="16"/>
        <v/>
      </c>
      <c r="V94" s="27" t="str">
        <f t="shared" si="17"/>
        <v/>
      </c>
      <c r="W94" s="27" t="str">
        <f t="shared" si="18"/>
        <v/>
      </c>
    </row>
    <row r="95" spans="1:23" x14ac:dyDescent="0.25">
      <c r="A95" s="4" t="s">
        <v>44</v>
      </c>
      <c r="B95">
        <v>32</v>
      </c>
      <c r="C95">
        <v>27</v>
      </c>
      <c r="D95">
        <v>23</v>
      </c>
      <c r="E95">
        <v>21</v>
      </c>
      <c r="F95">
        <v>10</v>
      </c>
      <c r="G95">
        <v>2</v>
      </c>
      <c r="H95">
        <v>1</v>
      </c>
      <c r="I95">
        <v>1</v>
      </c>
      <c r="J95">
        <v>1</v>
      </c>
      <c r="M95" s="4" t="s">
        <v>44</v>
      </c>
      <c r="N95" s="23">
        <v>32</v>
      </c>
      <c r="O95" s="27">
        <f t="shared" si="10"/>
        <v>0.84375</v>
      </c>
      <c r="P95" s="27">
        <f t="shared" si="11"/>
        <v>0.71875</v>
      </c>
      <c r="Q95" s="27">
        <f t="shared" si="12"/>
        <v>0.65625</v>
      </c>
      <c r="R95" s="27">
        <f t="shared" si="13"/>
        <v>0.3125</v>
      </c>
      <c r="S95" s="27">
        <f t="shared" si="14"/>
        <v>6.25E-2</v>
      </c>
      <c r="T95" s="27">
        <f t="shared" si="15"/>
        <v>3.125E-2</v>
      </c>
      <c r="U95" s="27">
        <f t="shared" si="16"/>
        <v>3.125E-2</v>
      </c>
      <c r="V95" s="27">
        <f t="shared" si="17"/>
        <v>3.125E-2</v>
      </c>
      <c r="W95" s="27" t="str">
        <f t="shared" si="18"/>
        <v/>
      </c>
    </row>
    <row r="96" spans="1:23" x14ac:dyDescent="0.25">
      <c r="A96" s="4" t="s">
        <v>47</v>
      </c>
      <c r="B96">
        <v>78</v>
      </c>
      <c r="C96">
        <v>62</v>
      </c>
      <c r="D96">
        <v>49</v>
      </c>
      <c r="E96">
        <v>37</v>
      </c>
      <c r="F96">
        <v>19</v>
      </c>
      <c r="G96">
        <v>12</v>
      </c>
      <c r="H96">
        <v>9</v>
      </c>
      <c r="K96">
        <v>1</v>
      </c>
      <c r="M96" s="4" t="s">
        <v>47</v>
      </c>
      <c r="N96" s="23">
        <v>78</v>
      </c>
      <c r="O96" s="27">
        <f t="shared" si="10"/>
        <v>0.79487179487179482</v>
      </c>
      <c r="P96" s="27">
        <f t="shared" si="11"/>
        <v>0.62820512820512819</v>
      </c>
      <c r="Q96" s="27">
        <f t="shared" si="12"/>
        <v>0.47435897435897434</v>
      </c>
      <c r="R96" s="27">
        <f t="shared" si="13"/>
        <v>0.24358974358974358</v>
      </c>
      <c r="S96" s="27">
        <f t="shared" si="14"/>
        <v>0.15384615384615385</v>
      </c>
      <c r="T96" s="27">
        <f t="shared" si="15"/>
        <v>0.11538461538461539</v>
      </c>
      <c r="U96" s="27" t="str">
        <f t="shared" si="16"/>
        <v/>
      </c>
      <c r="V96" s="27" t="str">
        <f t="shared" si="17"/>
        <v/>
      </c>
      <c r="W96" s="27">
        <f t="shared" si="18"/>
        <v>1.282051282051282E-2</v>
      </c>
    </row>
    <row r="97" spans="1:23" x14ac:dyDescent="0.25">
      <c r="A97" s="4" t="s">
        <v>65</v>
      </c>
      <c r="B97">
        <v>12</v>
      </c>
      <c r="C97">
        <v>8</v>
      </c>
      <c r="D97">
        <v>7</v>
      </c>
      <c r="E97">
        <v>5</v>
      </c>
      <c r="F97">
        <v>3</v>
      </c>
      <c r="G97">
        <v>1</v>
      </c>
      <c r="H97">
        <v>1</v>
      </c>
      <c r="I97">
        <v>1</v>
      </c>
      <c r="M97" s="4" t="s">
        <v>65</v>
      </c>
      <c r="N97" s="23">
        <v>12</v>
      </c>
      <c r="O97" s="27">
        <f t="shared" si="10"/>
        <v>0.66666666666666663</v>
      </c>
      <c r="P97" s="27">
        <f t="shared" si="11"/>
        <v>0.58333333333333337</v>
      </c>
      <c r="Q97" s="27">
        <f t="shared" si="12"/>
        <v>0.41666666666666669</v>
      </c>
      <c r="R97" s="27">
        <f t="shared" si="13"/>
        <v>0.25</v>
      </c>
      <c r="S97" s="27">
        <f t="shared" si="14"/>
        <v>8.3333333333333329E-2</v>
      </c>
      <c r="T97" s="27">
        <f t="shared" si="15"/>
        <v>8.3333333333333329E-2</v>
      </c>
      <c r="U97" s="27">
        <f t="shared" si="16"/>
        <v>8.3333333333333329E-2</v>
      </c>
      <c r="V97" s="27" t="str">
        <f t="shared" si="17"/>
        <v/>
      </c>
      <c r="W97" s="27" t="str">
        <f t="shared" si="18"/>
        <v/>
      </c>
    </row>
    <row r="98" spans="1:23" x14ac:dyDescent="0.25">
      <c r="A98" s="42">
        <v>2015</v>
      </c>
      <c r="B98" s="30">
        <v>551</v>
      </c>
      <c r="C98" s="30">
        <v>448</v>
      </c>
      <c r="D98" s="30">
        <v>298</v>
      </c>
      <c r="E98" s="30">
        <v>147</v>
      </c>
      <c r="F98" s="30">
        <v>67</v>
      </c>
      <c r="G98" s="30">
        <v>35</v>
      </c>
      <c r="H98" s="30">
        <v>18</v>
      </c>
      <c r="I98" s="30">
        <v>8</v>
      </c>
      <c r="J98" s="30">
        <v>6</v>
      </c>
      <c r="K98" s="30"/>
      <c r="M98" s="42">
        <v>2015</v>
      </c>
      <c r="N98" s="43">
        <v>551</v>
      </c>
      <c r="O98" s="28">
        <f t="shared" si="10"/>
        <v>0.81306715063520874</v>
      </c>
      <c r="P98" s="28">
        <f t="shared" si="11"/>
        <v>0.54083484573502727</v>
      </c>
      <c r="Q98" s="28">
        <f t="shared" si="12"/>
        <v>0.26678765880217786</v>
      </c>
      <c r="R98" s="28">
        <f t="shared" si="13"/>
        <v>0.12159709618874773</v>
      </c>
      <c r="S98" s="28">
        <f t="shared" si="14"/>
        <v>6.3520871143375679E-2</v>
      </c>
      <c r="T98" s="28">
        <f t="shared" si="15"/>
        <v>3.2667876588021776E-2</v>
      </c>
      <c r="U98" s="28">
        <f t="shared" si="16"/>
        <v>1.4519056261343012E-2</v>
      </c>
      <c r="V98" s="28">
        <f t="shared" si="17"/>
        <v>1.0889292196007259E-2</v>
      </c>
      <c r="W98" s="28" t="str">
        <f t="shared" si="18"/>
        <v/>
      </c>
    </row>
    <row r="99" spans="1:23" x14ac:dyDescent="0.25">
      <c r="A99" s="4" t="s">
        <v>62</v>
      </c>
      <c r="B99">
        <v>66</v>
      </c>
      <c r="C99">
        <v>53</v>
      </c>
      <c r="D99">
        <v>41</v>
      </c>
      <c r="E99">
        <v>20</v>
      </c>
      <c r="F99">
        <v>2</v>
      </c>
      <c r="J99">
        <v>1</v>
      </c>
      <c r="M99" s="4" t="s">
        <v>62</v>
      </c>
      <c r="N99" s="23">
        <v>66</v>
      </c>
      <c r="O99" s="27">
        <f t="shared" si="10"/>
        <v>0.80303030303030298</v>
      </c>
      <c r="P99" s="27">
        <f t="shared" si="11"/>
        <v>0.62121212121212122</v>
      </c>
      <c r="Q99" s="27">
        <f t="shared" si="12"/>
        <v>0.30303030303030304</v>
      </c>
      <c r="R99" s="27">
        <f t="shared" si="13"/>
        <v>3.0303030303030304E-2</v>
      </c>
      <c r="S99" s="27" t="str">
        <f t="shared" si="14"/>
        <v/>
      </c>
      <c r="T99" s="27" t="str">
        <f t="shared" si="15"/>
        <v/>
      </c>
      <c r="U99" s="27" t="str">
        <f t="shared" si="16"/>
        <v/>
      </c>
      <c r="V99" s="27">
        <f t="shared" si="17"/>
        <v>1.5151515151515152E-2</v>
      </c>
      <c r="W99" s="27" t="str">
        <f t="shared" si="18"/>
        <v/>
      </c>
    </row>
    <row r="100" spans="1:23" x14ac:dyDescent="0.25">
      <c r="A100" s="4" t="s">
        <v>40</v>
      </c>
      <c r="B100">
        <v>32</v>
      </c>
      <c r="C100">
        <v>27</v>
      </c>
      <c r="D100">
        <v>20</v>
      </c>
      <c r="E100">
        <v>4</v>
      </c>
      <c r="F100">
        <v>2</v>
      </c>
      <c r="M100" s="4" t="s">
        <v>40</v>
      </c>
      <c r="N100" s="23">
        <v>32</v>
      </c>
      <c r="O100" s="27">
        <f t="shared" si="10"/>
        <v>0.84375</v>
      </c>
      <c r="P100" s="27">
        <f t="shared" si="11"/>
        <v>0.625</v>
      </c>
      <c r="Q100" s="27">
        <f t="shared" si="12"/>
        <v>0.125</v>
      </c>
      <c r="R100" s="27">
        <f t="shared" si="13"/>
        <v>6.25E-2</v>
      </c>
      <c r="S100" s="27" t="str">
        <f t="shared" si="14"/>
        <v/>
      </c>
      <c r="T100" s="27" t="str">
        <f t="shared" si="15"/>
        <v/>
      </c>
      <c r="U100" s="27" t="str">
        <f t="shared" si="16"/>
        <v/>
      </c>
      <c r="V100" s="27" t="str">
        <f t="shared" si="17"/>
        <v/>
      </c>
      <c r="W100" s="27" t="str">
        <f t="shared" si="18"/>
        <v/>
      </c>
    </row>
    <row r="101" spans="1:23" x14ac:dyDescent="0.25">
      <c r="A101" s="4" t="s">
        <v>41</v>
      </c>
      <c r="B101">
        <v>26</v>
      </c>
      <c r="C101">
        <v>21</v>
      </c>
      <c r="D101">
        <v>16</v>
      </c>
      <c r="E101">
        <v>11</v>
      </c>
      <c r="F101">
        <v>4</v>
      </c>
      <c r="G101">
        <v>3</v>
      </c>
      <c r="H101">
        <v>2</v>
      </c>
      <c r="I101">
        <v>1</v>
      </c>
      <c r="M101" s="4" t="s">
        <v>41</v>
      </c>
      <c r="N101" s="23">
        <v>26</v>
      </c>
      <c r="O101" s="27">
        <f t="shared" si="10"/>
        <v>0.80769230769230771</v>
      </c>
      <c r="P101" s="27">
        <f t="shared" si="11"/>
        <v>0.61538461538461542</v>
      </c>
      <c r="Q101" s="27">
        <f t="shared" si="12"/>
        <v>0.42307692307692307</v>
      </c>
      <c r="R101" s="27">
        <f t="shared" si="13"/>
        <v>0.15384615384615385</v>
      </c>
      <c r="S101" s="27">
        <f t="shared" si="14"/>
        <v>0.11538461538461539</v>
      </c>
      <c r="T101" s="27">
        <f t="shared" si="15"/>
        <v>7.6923076923076927E-2</v>
      </c>
      <c r="U101" s="27">
        <f t="shared" si="16"/>
        <v>3.8461538461538464E-2</v>
      </c>
      <c r="V101" s="27" t="str">
        <f t="shared" si="17"/>
        <v/>
      </c>
      <c r="W101" s="27" t="str">
        <f t="shared" si="18"/>
        <v/>
      </c>
    </row>
    <row r="102" spans="1:23" x14ac:dyDescent="0.25">
      <c r="A102" s="4" t="s">
        <v>42</v>
      </c>
      <c r="B102">
        <v>167</v>
      </c>
      <c r="C102">
        <v>141</v>
      </c>
      <c r="D102">
        <v>95</v>
      </c>
      <c r="E102">
        <v>29</v>
      </c>
      <c r="F102">
        <v>16</v>
      </c>
      <c r="G102">
        <v>5</v>
      </c>
      <c r="H102">
        <v>3</v>
      </c>
      <c r="I102">
        <v>3</v>
      </c>
      <c r="J102">
        <v>1</v>
      </c>
      <c r="M102" s="4" t="s">
        <v>42</v>
      </c>
      <c r="N102" s="23">
        <v>167</v>
      </c>
      <c r="O102" s="27">
        <f t="shared" si="10"/>
        <v>0.84431137724550898</v>
      </c>
      <c r="P102" s="27">
        <f t="shared" si="11"/>
        <v>0.56886227544910184</v>
      </c>
      <c r="Q102" s="27">
        <f t="shared" si="12"/>
        <v>0.17365269461077845</v>
      </c>
      <c r="R102" s="27">
        <f t="shared" si="13"/>
        <v>9.580838323353294E-2</v>
      </c>
      <c r="S102" s="27">
        <f t="shared" si="14"/>
        <v>2.9940119760479042E-2</v>
      </c>
      <c r="T102" s="27">
        <f t="shared" si="15"/>
        <v>1.7964071856287425E-2</v>
      </c>
      <c r="U102" s="27">
        <f t="shared" si="16"/>
        <v>1.7964071856287425E-2</v>
      </c>
      <c r="V102" s="27">
        <f t="shared" si="17"/>
        <v>5.9880239520958087E-3</v>
      </c>
      <c r="W102" s="27" t="str">
        <f t="shared" si="18"/>
        <v/>
      </c>
    </row>
    <row r="103" spans="1:23" x14ac:dyDescent="0.25">
      <c r="A103" s="4" t="s">
        <v>63</v>
      </c>
      <c r="B103">
        <v>41</v>
      </c>
      <c r="C103">
        <v>25</v>
      </c>
      <c r="D103">
        <v>8</v>
      </c>
      <c r="E103">
        <v>1</v>
      </c>
      <c r="M103" s="4" t="s">
        <v>63</v>
      </c>
      <c r="N103" s="23">
        <v>41</v>
      </c>
      <c r="O103" s="27">
        <f t="shared" si="10"/>
        <v>0.6097560975609756</v>
      </c>
      <c r="P103" s="27">
        <f t="shared" si="11"/>
        <v>0.1951219512195122</v>
      </c>
      <c r="Q103" s="27">
        <f t="shared" si="12"/>
        <v>2.4390243902439025E-2</v>
      </c>
      <c r="R103" s="27" t="str">
        <f t="shared" si="13"/>
        <v/>
      </c>
      <c r="S103" s="27" t="str">
        <f t="shared" si="14"/>
        <v/>
      </c>
      <c r="T103" s="27" t="str">
        <f t="shared" si="15"/>
        <v/>
      </c>
      <c r="U103" s="27" t="str">
        <f t="shared" si="16"/>
        <v/>
      </c>
      <c r="V103" s="27" t="str">
        <f t="shared" si="17"/>
        <v/>
      </c>
      <c r="W103" s="27" t="str">
        <f t="shared" si="18"/>
        <v/>
      </c>
    </row>
    <row r="104" spans="1:23" x14ac:dyDescent="0.25">
      <c r="A104" s="4" t="s">
        <v>43</v>
      </c>
      <c r="B104">
        <v>12</v>
      </c>
      <c r="C104">
        <v>11</v>
      </c>
      <c r="D104">
        <v>3</v>
      </c>
      <c r="E104">
        <v>1</v>
      </c>
      <c r="M104" s="4" t="s">
        <v>43</v>
      </c>
      <c r="N104" s="23">
        <v>12</v>
      </c>
      <c r="O104" s="27">
        <f t="shared" si="10"/>
        <v>0.91666666666666663</v>
      </c>
      <c r="P104" s="27">
        <f t="shared" si="11"/>
        <v>0.25</v>
      </c>
      <c r="Q104" s="27">
        <f t="shared" si="12"/>
        <v>8.3333333333333329E-2</v>
      </c>
      <c r="R104" s="27" t="str">
        <f t="shared" si="13"/>
        <v/>
      </c>
      <c r="S104" s="27" t="str">
        <f t="shared" si="14"/>
        <v/>
      </c>
      <c r="T104" s="27" t="str">
        <f t="shared" si="15"/>
        <v/>
      </c>
      <c r="U104" s="27" t="str">
        <f t="shared" si="16"/>
        <v/>
      </c>
      <c r="V104" s="27" t="str">
        <f t="shared" si="17"/>
        <v/>
      </c>
      <c r="W104" s="27" t="str">
        <f t="shared" si="18"/>
        <v/>
      </c>
    </row>
    <row r="105" spans="1:23" x14ac:dyDescent="0.25">
      <c r="A105" s="4" t="s">
        <v>44</v>
      </c>
      <c r="B105">
        <v>79</v>
      </c>
      <c r="C105">
        <v>65</v>
      </c>
      <c r="D105">
        <v>43</v>
      </c>
      <c r="E105">
        <v>30</v>
      </c>
      <c r="F105">
        <v>19</v>
      </c>
      <c r="G105">
        <v>8</v>
      </c>
      <c r="H105">
        <v>5</v>
      </c>
      <c r="I105">
        <v>2</v>
      </c>
      <c r="J105">
        <v>2</v>
      </c>
      <c r="M105" s="4" t="s">
        <v>44</v>
      </c>
      <c r="N105" s="23">
        <v>79</v>
      </c>
      <c r="O105" s="27">
        <f t="shared" si="10"/>
        <v>0.82278481012658233</v>
      </c>
      <c r="P105" s="27">
        <f t="shared" si="11"/>
        <v>0.54430379746835444</v>
      </c>
      <c r="Q105" s="27">
        <f t="shared" si="12"/>
        <v>0.379746835443038</v>
      </c>
      <c r="R105" s="27">
        <f t="shared" si="13"/>
        <v>0.24050632911392406</v>
      </c>
      <c r="S105" s="27">
        <f t="shared" si="14"/>
        <v>0.10126582278481013</v>
      </c>
      <c r="T105" s="27">
        <f t="shared" si="15"/>
        <v>6.3291139240506333E-2</v>
      </c>
      <c r="U105" s="27">
        <f t="shared" si="16"/>
        <v>2.5316455696202531E-2</v>
      </c>
      <c r="V105" s="27">
        <f t="shared" si="17"/>
        <v>2.5316455696202531E-2</v>
      </c>
      <c r="W105" s="27" t="str">
        <f t="shared" si="18"/>
        <v/>
      </c>
    </row>
    <row r="106" spans="1:23" x14ac:dyDescent="0.25">
      <c r="A106" s="4" t="s">
        <v>47</v>
      </c>
      <c r="B106">
        <v>111</v>
      </c>
      <c r="C106">
        <v>91</v>
      </c>
      <c r="D106">
        <v>61</v>
      </c>
      <c r="E106">
        <v>41</v>
      </c>
      <c r="F106">
        <v>21</v>
      </c>
      <c r="G106">
        <v>17</v>
      </c>
      <c r="H106">
        <v>8</v>
      </c>
      <c r="I106">
        <v>2</v>
      </c>
      <c r="J106">
        <v>2</v>
      </c>
      <c r="M106" s="4" t="s">
        <v>47</v>
      </c>
      <c r="N106" s="23">
        <v>111</v>
      </c>
      <c r="O106" s="27">
        <f t="shared" si="10"/>
        <v>0.81981981981981977</v>
      </c>
      <c r="P106" s="27">
        <f t="shared" si="11"/>
        <v>0.5495495495495496</v>
      </c>
      <c r="Q106" s="27">
        <f t="shared" si="12"/>
        <v>0.36936936936936937</v>
      </c>
      <c r="R106" s="27">
        <f t="shared" si="13"/>
        <v>0.1891891891891892</v>
      </c>
      <c r="S106" s="27">
        <f t="shared" si="14"/>
        <v>0.15315315315315314</v>
      </c>
      <c r="T106" s="27">
        <f t="shared" si="15"/>
        <v>7.2072072072072071E-2</v>
      </c>
      <c r="U106" s="27">
        <f t="shared" si="16"/>
        <v>1.8018018018018018E-2</v>
      </c>
      <c r="V106" s="27">
        <f t="shared" si="17"/>
        <v>1.8018018018018018E-2</v>
      </c>
      <c r="W106" s="27" t="str">
        <f t="shared" si="18"/>
        <v/>
      </c>
    </row>
    <row r="107" spans="1:23" x14ac:dyDescent="0.25">
      <c r="A107" s="4" t="s">
        <v>65</v>
      </c>
      <c r="B107">
        <v>17</v>
      </c>
      <c r="C107">
        <v>14</v>
      </c>
      <c r="D107">
        <v>11</v>
      </c>
      <c r="E107">
        <v>10</v>
      </c>
      <c r="F107">
        <v>3</v>
      </c>
      <c r="G107">
        <v>2</v>
      </c>
      <c r="M107" s="4" t="s">
        <v>65</v>
      </c>
      <c r="N107" s="23">
        <v>17</v>
      </c>
      <c r="O107" s="27">
        <f t="shared" si="10"/>
        <v>0.82352941176470584</v>
      </c>
      <c r="P107" s="27">
        <f t="shared" si="11"/>
        <v>0.6470588235294118</v>
      </c>
      <c r="Q107" s="27">
        <f t="shared" si="12"/>
        <v>0.58823529411764708</v>
      </c>
      <c r="R107" s="27">
        <f t="shared" si="13"/>
        <v>0.17647058823529413</v>
      </c>
      <c r="S107" s="27">
        <f t="shared" si="14"/>
        <v>0.11764705882352941</v>
      </c>
      <c r="T107" s="27" t="str">
        <f t="shared" si="15"/>
        <v/>
      </c>
      <c r="U107" s="27" t="str">
        <f t="shared" si="16"/>
        <v/>
      </c>
      <c r="V107" s="27" t="str">
        <f t="shared" si="17"/>
        <v/>
      </c>
      <c r="W107" s="27" t="str">
        <f t="shared" si="18"/>
        <v/>
      </c>
    </row>
    <row r="108" spans="1:23" x14ac:dyDescent="0.25">
      <c r="A108" s="42">
        <v>2016</v>
      </c>
      <c r="B108" s="30">
        <v>412</v>
      </c>
      <c r="C108" s="30">
        <v>302</v>
      </c>
      <c r="D108" s="30">
        <v>229</v>
      </c>
      <c r="E108" s="30">
        <v>108</v>
      </c>
      <c r="F108" s="30">
        <v>54</v>
      </c>
      <c r="G108" s="30">
        <v>26</v>
      </c>
      <c r="H108" s="30">
        <v>10</v>
      </c>
      <c r="I108" s="30">
        <v>7</v>
      </c>
      <c r="J108" s="30"/>
      <c r="K108" s="30"/>
      <c r="M108" s="42">
        <v>2016</v>
      </c>
      <c r="N108" s="43">
        <v>412</v>
      </c>
      <c r="O108" s="28">
        <f t="shared" si="10"/>
        <v>0.73300970873786409</v>
      </c>
      <c r="P108" s="28">
        <f t="shared" si="11"/>
        <v>0.55582524271844658</v>
      </c>
      <c r="Q108" s="28">
        <f t="shared" si="12"/>
        <v>0.26213592233009708</v>
      </c>
      <c r="R108" s="28">
        <f t="shared" si="13"/>
        <v>0.13106796116504854</v>
      </c>
      <c r="S108" s="28">
        <f t="shared" si="14"/>
        <v>6.3106796116504854E-2</v>
      </c>
      <c r="T108" s="28">
        <f t="shared" si="15"/>
        <v>2.4271844660194174E-2</v>
      </c>
      <c r="U108" s="28">
        <f t="shared" si="16"/>
        <v>1.6990291262135922E-2</v>
      </c>
      <c r="V108" s="28" t="str">
        <f t="shared" si="17"/>
        <v/>
      </c>
      <c r="W108" s="28" t="str">
        <f t="shared" si="18"/>
        <v/>
      </c>
    </row>
    <row r="109" spans="1:23" x14ac:dyDescent="0.25">
      <c r="A109" s="4" t="s">
        <v>62</v>
      </c>
      <c r="B109">
        <v>43</v>
      </c>
      <c r="C109">
        <v>30</v>
      </c>
      <c r="D109">
        <v>23</v>
      </c>
      <c r="E109">
        <v>6</v>
      </c>
      <c r="M109" s="4" t="s">
        <v>62</v>
      </c>
      <c r="N109" s="23">
        <v>43</v>
      </c>
      <c r="O109" s="27">
        <f t="shared" si="10"/>
        <v>0.69767441860465118</v>
      </c>
      <c r="P109" s="27">
        <f t="shared" si="11"/>
        <v>0.53488372093023251</v>
      </c>
      <c r="Q109" s="27">
        <f t="shared" si="12"/>
        <v>0.13953488372093023</v>
      </c>
      <c r="R109" s="27" t="str">
        <f t="shared" si="13"/>
        <v/>
      </c>
      <c r="S109" s="27" t="str">
        <f t="shared" si="14"/>
        <v/>
      </c>
      <c r="T109" s="27" t="str">
        <f t="shared" si="15"/>
        <v/>
      </c>
      <c r="U109" s="27" t="str">
        <f t="shared" si="16"/>
        <v/>
      </c>
      <c r="V109" s="27" t="str">
        <f t="shared" si="17"/>
        <v/>
      </c>
      <c r="W109" s="27" t="str">
        <f t="shared" si="18"/>
        <v/>
      </c>
    </row>
    <row r="110" spans="1:23" x14ac:dyDescent="0.25">
      <c r="A110" s="4" t="s">
        <v>40</v>
      </c>
      <c r="B110">
        <v>29</v>
      </c>
      <c r="C110">
        <v>26</v>
      </c>
      <c r="D110">
        <v>17</v>
      </c>
      <c r="E110">
        <v>3</v>
      </c>
      <c r="G110">
        <v>1</v>
      </c>
      <c r="M110" s="4" t="s">
        <v>40</v>
      </c>
      <c r="N110" s="23">
        <v>29</v>
      </c>
      <c r="O110" s="27">
        <f t="shared" si="10"/>
        <v>0.89655172413793105</v>
      </c>
      <c r="P110" s="27">
        <f t="shared" si="11"/>
        <v>0.58620689655172409</v>
      </c>
      <c r="Q110" s="27">
        <f t="shared" si="12"/>
        <v>0.10344827586206896</v>
      </c>
      <c r="R110" s="27" t="str">
        <f t="shared" si="13"/>
        <v/>
      </c>
      <c r="S110" s="27">
        <f t="shared" si="14"/>
        <v>3.4482758620689655E-2</v>
      </c>
      <c r="T110" s="27" t="str">
        <f t="shared" si="15"/>
        <v/>
      </c>
      <c r="U110" s="27" t="str">
        <f t="shared" si="16"/>
        <v/>
      </c>
      <c r="V110" s="27" t="str">
        <f t="shared" si="17"/>
        <v/>
      </c>
      <c r="W110" s="27" t="str">
        <f t="shared" si="18"/>
        <v/>
      </c>
    </row>
    <row r="111" spans="1:23" x14ac:dyDescent="0.25">
      <c r="A111" s="4" t="s">
        <v>41</v>
      </c>
      <c r="B111">
        <v>31</v>
      </c>
      <c r="C111">
        <v>25</v>
      </c>
      <c r="D111">
        <v>18</v>
      </c>
      <c r="E111">
        <v>9</v>
      </c>
      <c r="F111">
        <v>6</v>
      </c>
      <c r="G111">
        <v>2</v>
      </c>
      <c r="H111">
        <v>1</v>
      </c>
      <c r="I111">
        <v>1</v>
      </c>
      <c r="M111" s="4" t="s">
        <v>41</v>
      </c>
      <c r="N111" s="23">
        <v>31</v>
      </c>
      <c r="O111" s="27">
        <f t="shared" si="10"/>
        <v>0.80645161290322576</v>
      </c>
      <c r="P111" s="27">
        <f t="shared" si="11"/>
        <v>0.58064516129032262</v>
      </c>
      <c r="Q111" s="27">
        <f t="shared" si="12"/>
        <v>0.29032258064516131</v>
      </c>
      <c r="R111" s="27">
        <f t="shared" si="13"/>
        <v>0.19354838709677419</v>
      </c>
      <c r="S111" s="27">
        <f t="shared" si="14"/>
        <v>6.4516129032258063E-2</v>
      </c>
      <c r="T111" s="27">
        <f t="shared" si="15"/>
        <v>3.2258064516129031E-2</v>
      </c>
      <c r="U111" s="27">
        <f t="shared" si="16"/>
        <v>3.2258064516129031E-2</v>
      </c>
      <c r="V111" s="27" t="str">
        <f t="shared" si="17"/>
        <v/>
      </c>
      <c r="W111" s="27" t="str">
        <f t="shared" si="18"/>
        <v/>
      </c>
    </row>
    <row r="112" spans="1:23" x14ac:dyDescent="0.25">
      <c r="A112" s="4" t="s">
        <v>42</v>
      </c>
      <c r="B112">
        <v>121</v>
      </c>
      <c r="C112">
        <v>90</v>
      </c>
      <c r="D112">
        <v>72</v>
      </c>
      <c r="E112">
        <v>30</v>
      </c>
      <c r="F112">
        <v>11</v>
      </c>
      <c r="G112">
        <v>6</v>
      </c>
      <c r="H112">
        <v>2</v>
      </c>
      <c r="I112">
        <v>2</v>
      </c>
      <c r="M112" s="4" t="s">
        <v>42</v>
      </c>
      <c r="N112" s="23">
        <v>121</v>
      </c>
      <c r="O112" s="27">
        <f t="shared" si="10"/>
        <v>0.74380165289256195</v>
      </c>
      <c r="P112" s="27">
        <f t="shared" si="11"/>
        <v>0.5950413223140496</v>
      </c>
      <c r="Q112" s="27">
        <f t="shared" si="12"/>
        <v>0.24793388429752067</v>
      </c>
      <c r="R112" s="27">
        <f t="shared" si="13"/>
        <v>9.0909090909090912E-2</v>
      </c>
      <c r="S112" s="27">
        <f t="shared" si="14"/>
        <v>4.9586776859504134E-2</v>
      </c>
      <c r="T112" s="27">
        <f t="shared" si="15"/>
        <v>1.6528925619834711E-2</v>
      </c>
      <c r="U112" s="27">
        <f t="shared" si="16"/>
        <v>1.6528925619834711E-2</v>
      </c>
      <c r="V112" s="27" t="str">
        <f t="shared" si="17"/>
        <v/>
      </c>
      <c r="W112" s="27" t="str">
        <f t="shared" si="18"/>
        <v/>
      </c>
    </row>
    <row r="113" spans="1:23" x14ac:dyDescent="0.25">
      <c r="A113" s="4" t="s">
        <v>63</v>
      </c>
      <c r="B113">
        <v>17</v>
      </c>
      <c r="C113">
        <v>11</v>
      </c>
      <c r="D113">
        <v>1</v>
      </c>
      <c r="F113">
        <v>1</v>
      </c>
      <c r="M113" s="4" t="s">
        <v>63</v>
      </c>
      <c r="N113" s="23">
        <v>17</v>
      </c>
      <c r="O113" s="27">
        <f t="shared" si="10"/>
        <v>0.6470588235294118</v>
      </c>
      <c r="P113" s="27">
        <f t="shared" si="11"/>
        <v>5.8823529411764705E-2</v>
      </c>
      <c r="Q113" s="27" t="str">
        <f t="shared" si="12"/>
        <v/>
      </c>
      <c r="R113" s="27">
        <f t="shared" si="13"/>
        <v>5.8823529411764705E-2</v>
      </c>
      <c r="S113" s="27" t="str">
        <f t="shared" si="14"/>
        <v/>
      </c>
      <c r="T113" s="27" t="str">
        <f t="shared" si="15"/>
        <v/>
      </c>
      <c r="U113" s="27" t="str">
        <f t="shared" si="16"/>
        <v/>
      </c>
      <c r="V113" s="27" t="str">
        <f t="shared" si="17"/>
        <v/>
      </c>
      <c r="W113" s="27" t="str">
        <f t="shared" si="18"/>
        <v/>
      </c>
    </row>
    <row r="114" spans="1:23" x14ac:dyDescent="0.25">
      <c r="A114" s="4" t="s">
        <v>43</v>
      </c>
      <c r="B114">
        <v>8</v>
      </c>
      <c r="C114">
        <v>3</v>
      </c>
      <c r="D114">
        <v>2</v>
      </c>
      <c r="E114">
        <v>1</v>
      </c>
      <c r="F114">
        <v>1</v>
      </c>
      <c r="M114" s="4" t="s">
        <v>43</v>
      </c>
      <c r="N114" s="23">
        <v>8</v>
      </c>
      <c r="O114" s="27">
        <f t="shared" si="10"/>
        <v>0.375</v>
      </c>
      <c r="P114" s="27">
        <f t="shared" si="11"/>
        <v>0.25</v>
      </c>
      <c r="Q114" s="27">
        <f t="shared" si="12"/>
        <v>0.125</v>
      </c>
      <c r="R114" s="27">
        <f t="shared" si="13"/>
        <v>0.125</v>
      </c>
      <c r="S114" s="27" t="str">
        <f t="shared" si="14"/>
        <v/>
      </c>
      <c r="T114" s="27" t="str">
        <f t="shared" si="15"/>
        <v/>
      </c>
      <c r="U114" s="27" t="str">
        <f t="shared" si="16"/>
        <v/>
      </c>
      <c r="V114" s="27" t="str">
        <f t="shared" si="17"/>
        <v/>
      </c>
      <c r="W114" s="27" t="str">
        <f t="shared" si="18"/>
        <v/>
      </c>
    </row>
    <row r="115" spans="1:23" x14ac:dyDescent="0.25">
      <c r="A115" s="4" t="s">
        <v>64</v>
      </c>
      <c r="B115">
        <v>3</v>
      </c>
      <c r="C115">
        <v>1</v>
      </c>
      <c r="M115" s="4" t="s">
        <v>64</v>
      </c>
      <c r="N115" s="23">
        <v>3</v>
      </c>
      <c r="O115" s="27">
        <f t="shared" si="10"/>
        <v>0.33333333333333331</v>
      </c>
      <c r="P115" s="27" t="str">
        <f t="shared" si="11"/>
        <v/>
      </c>
      <c r="Q115" s="27" t="str">
        <f t="shared" si="12"/>
        <v/>
      </c>
      <c r="R115" s="27" t="str">
        <f t="shared" si="13"/>
        <v/>
      </c>
      <c r="S115" s="27" t="str">
        <f t="shared" si="14"/>
        <v/>
      </c>
      <c r="T115" s="27" t="str">
        <f t="shared" si="15"/>
        <v/>
      </c>
      <c r="U115" s="27" t="str">
        <f t="shared" si="16"/>
        <v/>
      </c>
      <c r="V115" s="27" t="str">
        <f t="shared" si="17"/>
        <v/>
      </c>
      <c r="W115" s="27" t="str">
        <f t="shared" si="18"/>
        <v/>
      </c>
    </row>
    <row r="116" spans="1:23" x14ac:dyDescent="0.25">
      <c r="A116" s="4" t="s">
        <v>44</v>
      </c>
      <c r="B116">
        <v>38</v>
      </c>
      <c r="C116">
        <v>29</v>
      </c>
      <c r="D116">
        <v>20</v>
      </c>
      <c r="E116">
        <v>10</v>
      </c>
      <c r="F116">
        <v>1</v>
      </c>
      <c r="G116">
        <v>1</v>
      </c>
      <c r="M116" s="4" t="s">
        <v>44</v>
      </c>
      <c r="N116" s="23">
        <v>38</v>
      </c>
      <c r="O116" s="27">
        <f t="shared" si="10"/>
        <v>0.76315789473684215</v>
      </c>
      <c r="P116" s="27">
        <f t="shared" si="11"/>
        <v>0.52631578947368418</v>
      </c>
      <c r="Q116" s="27">
        <f t="shared" si="12"/>
        <v>0.26315789473684209</v>
      </c>
      <c r="R116" s="27">
        <f t="shared" si="13"/>
        <v>2.6315789473684209E-2</v>
      </c>
      <c r="S116" s="27">
        <f t="shared" si="14"/>
        <v>2.6315789473684209E-2</v>
      </c>
      <c r="T116" s="27" t="str">
        <f t="shared" si="15"/>
        <v/>
      </c>
      <c r="U116" s="27" t="str">
        <f t="shared" si="16"/>
        <v/>
      </c>
      <c r="V116" s="27" t="str">
        <f t="shared" si="17"/>
        <v/>
      </c>
      <c r="W116" s="27" t="str">
        <f t="shared" si="18"/>
        <v/>
      </c>
    </row>
    <row r="117" spans="1:23" x14ac:dyDescent="0.25">
      <c r="A117" s="4" t="s">
        <v>47</v>
      </c>
      <c r="B117">
        <v>100</v>
      </c>
      <c r="C117">
        <v>70</v>
      </c>
      <c r="D117">
        <v>61</v>
      </c>
      <c r="E117">
        <v>41</v>
      </c>
      <c r="F117">
        <v>30</v>
      </c>
      <c r="G117">
        <v>14</v>
      </c>
      <c r="H117">
        <v>5</v>
      </c>
      <c r="I117">
        <v>4</v>
      </c>
      <c r="M117" s="4" t="s">
        <v>47</v>
      </c>
      <c r="N117" s="23">
        <v>100</v>
      </c>
      <c r="O117" s="27">
        <f t="shared" si="10"/>
        <v>0.7</v>
      </c>
      <c r="P117" s="27">
        <f t="shared" si="11"/>
        <v>0.61</v>
      </c>
      <c r="Q117" s="27">
        <f t="shared" si="12"/>
        <v>0.41</v>
      </c>
      <c r="R117" s="27">
        <f t="shared" si="13"/>
        <v>0.3</v>
      </c>
      <c r="S117" s="27">
        <f t="shared" si="14"/>
        <v>0.14000000000000001</v>
      </c>
      <c r="T117" s="27">
        <f t="shared" si="15"/>
        <v>0.05</v>
      </c>
      <c r="U117" s="27">
        <f t="shared" si="16"/>
        <v>0.04</v>
      </c>
      <c r="V117" s="27" t="str">
        <f t="shared" si="17"/>
        <v/>
      </c>
      <c r="W117" s="27" t="str">
        <f t="shared" si="18"/>
        <v/>
      </c>
    </row>
    <row r="118" spans="1:23" x14ac:dyDescent="0.25">
      <c r="A118" s="4" t="s">
        <v>65</v>
      </c>
      <c r="B118">
        <v>22</v>
      </c>
      <c r="C118">
        <v>17</v>
      </c>
      <c r="D118">
        <v>15</v>
      </c>
      <c r="E118">
        <v>8</v>
      </c>
      <c r="F118">
        <v>4</v>
      </c>
      <c r="G118">
        <v>2</v>
      </c>
      <c r="H118">
        <v>2</v>
      </c>
      <c r="M118" s="4" t="s">
        <v>65</v>
      </c>
      <c r="N118" s="23">
        <v>22</v>
      </c>
      <c r="O118" s="27">
        <f t="shared" si="10"/>
        <v>0.77272727272727271</v>
      </c>
      <c r="P118" s="27">
        <f t="shared" si="11"/>
        <v>0.68181818181818177</v>
      </c>
      <c r="Q118" s="27">
        <f t="shared" si="12"/>
        <v>0.36363636363636365</v>
      </c>
      <c r="R118" s="27">
        <f t="shared" si="13"/>
        <v>0.18181818181818182</v>
      </c>
      <c r="S118" s="27">
        <f t="shared" si="14"/>
        <v>9.0909090909090912E-2</v>
      </c>
      <c r="T118" s="27">
        <f t="shared" si="15"/>
        <v>9.0909090909090912E-2</v>
      </c>
      <c r="U118" s="27" t="str">
        <f t="shared" si="16"/>
        <v/>
      </c>
      <c r="V118" s="27" t="str">
        <f t="shared" si="17"/>
        <v/>
      </c>
      <c r="W118" s="27" t="str">
        <f t="shared" si="18"/>
        <v/>
      </c>
    </row>
    <row r="119" spans="1:23" x14ac:dyDescent="0.25">
      <c r="A119" s="42">
        <v>2017</v>
      </c>
      <c r="B119" s="30">
        <v>424</v>
      </c>
      <c r="C119" s="30">
        <v>322</v>
      </c>
      <c r="D119" s="30">
        <v>238</v>
      </c>
      <c r="E119" s="30">
        <v>105</v>
      </c>
      <c r="F119" s="30">
        <v>54</v>
      </c>
      <c r="G119" s="30">
        <v>15</v>
      </c>
      <c r="H119" s="30">
        <v>9</v>
      </c>
      <c r="I119" s="30"/>
      <c r="J119" s="30"/>
      <c r="K119" s="30"/>
      <c r="M119" s="42">
        <v>2017</v>
      </c>
      <c r="N119" s="43">
        <v>424</v>
      </c>
      <c r="O119" s="28">
        <f t="shared" si="10"/>
        <v>0.75943396226415094</v>
      </c>
      <c r="P119" s="28">
        <f t="shared" si="11"/>
        <v>0.56132075471698117</v>
      </c>
      <c r="Q119" s="28">
        <f t="shared" si="12"/>
        <v>0.24764150943396226</v>
      </c>
      <c r="R119" s="28">
        <f t="shared" si="13"/>
        <v>0.12735849056603774</v>
      </c>
      <c r="S119" s="28">
        <f t="shared" si="14"/>
        <v>3.5377358490566037E-2</v>
      </c>
      <c r="T119" s="28">
        <f t="shared" si="15"/>
        <v>2.1226415094339621E-2</v>
      </c>
      <c r="U119" s="28" t="str">
        <f t="shared" si="16"/>
        <v/>
      </c>
      <c r="V119" s="28" t="str">
        <f t="shared" si="17"/>
        <v/>
      </c>
      <c r="W119" s="28" t="str">
        <f t="shared" si="18"/>
        <v/>
      </c>
    </row>
    <row r="120" spans="1:23" x14ac:dyDescent="0.25">
      <c r="A120" s="4" t="s">
        <v>62</v>
      </c>
      <c r="B120">
        <v>43</v>
      </c>
      <c r="C120">
        <v>33</v>
      </c>
      <c r="D120">
        <v>25</v>
      </c>
      <c r="E120">
        <v>10</v>
      </c>
      <c r="F120">
        <v>2</v>
      </c>
      <c r="M120" s="4" t="s">
        <v>62</v>
      </c>
      <c r="N120" s="23">
        <v>43</v>
      </c>
      <c r="O120" s="27">
        <f t="shared" si="10"/>
        <v>0.76744186046511631</v>
      </c>
      <c r="P120" s="27">
        <f t="shared" si="11"/>
        <v>0.58139534883720934</v>
      </c>
      <c r="Q120" s="27">
        <f t="shared" si="12"/>
        <v>0.23255813953488372</v>
      </c>
      <c r="R120" s="27">
        <f t="shared" si="13"/>
        <v>4.6511627906976744E-2</v>
      </c>
      <c r="S120" s="27" t="str">
        <f t="shared" si="14"/>
        <v/>
      </c>
      <c r="T120" s="27" t="str">
        <f t="shared" si="15"/>
        <v/>
      </c>
      <c r="U120" s="27" t="str">
        <f t="shared" si="16"/>
        <v/>
      </c>
      <c r="V120" s="27" t="str">
        <f t="shared" si="17"/>
        <v/>
      </c>
      <c r="W120" s="27" t="str">
        <f t="shared" si="18"/>
        <v/>
      </c>
    </row>
    <row r="121" spans="1:23" x14ac:dyDescent="0.25">
      <c r="A121" s="4" t="s">
        <v>40</v>
      </c>
      <c r="B121">
        <v>22</v>
      </c>
      <c r="C121">
        <v>21</v>
      </c>
      <c r="D121">
        <v>10</v>
      </c>
      <c r="E121">
        <v>2</v>
      </c>
      <c r="F121">
        <v>1</v>
      </c>
      <c r="M121" s="4" t="s">
        <v>40</v>
      </c>
      <c r="N121" s="23">
        <v>22</v>
      </c>
      <c r="O121" s="27">
        <f t="shared" si="10"/>
        <v>0.95454545454545459</v>
      </c>
      <c r="P121" s="27">
        <f t="shared" si="11"/>
        <v>0.45454545454545453</v>
      </c>
      <c r="Q121" s="27">
        <f t="shared" si="12"/>
        <v>9.0909090909090912E-2</v>
      </c>
      <c r="R121" s="27">
        <f t="shared" si="13"/>
        <v>4.5454545454545456E-2</v>
      </c>
      <c r="S121" s="27" t="str">
        <f t="shared" si="14"/>
        <v/>
      </c>
      <c r="T121" s="27" t="str">
        <f t="shared" si="15"/>
        <v/>
      </c>
      <c r="U121" s="27" t="str">
        <f t="shared" si="16"/>
        <v/>
      </c>
      <c r="V121" s="27" t="str">
        <f t="shared" si="17"/>
        <v/>
      </c>
      <c r="W121" s="27" t="str">
        <f t="shared" si="18"/>
        <v/>
      </c>
    </row>
    <row r="122" spans="1:23" x14ac:dyDescent="0.25">
      <c r="A122" s="4" t="s">
        <v>41</v>
      </c>
      <c r="B122">
        <v>26</v>
      </c>
      <c r="C122">
        <v>21</v>
      </c>
      <c r="D122">
        <v>13</v>
      </c>
      <c r="E122">
        <v>7</v>
      </c>
      <c r="F122">
        <v>5</v>
      </c>
      <c r="G122">
        <v>3</v>
      </c>
      <c r="H122">
        <v>1</v>
      </c>
      <c r="M122" s="4" t="s">
        <v>41</v>
      </c>
      <c r="N122" s="23">
        <v>26</v>
      </c>
      <c r="O122" s="27">
        <f t="shared" si="10"/>
        <v>0.80769230769230771</v>
      </c>
      <c r="P122" s="27">
        <f t="shared" si="11"/>
        <v>0.5</v>
      </c>
      <c r="Q122" s="27">
        <f t="shared" si="12"/>
        <v>0.26923076923076922</v>
      </c>
      <c r="R122" s="27">
        <f t="shared" si="13"/>
        <v>0.19230769230769232</v>
      </c>
      <c r="S122" s="27">
        <f t="shared" si="14"/>
        <v>0.11538461538461539</v>
      </c>
      <c r="T122" s="27">
        <f t="shared" si="15"/>
        <v>3.8461538461538464E-2</v>
      </c>
      <c r="U122" s="27" t="str">
        <f t="shared" si="16"/>
        <v/>
      </c>
      <c r="V122" s="27" t="str">
        <f t="shared" si="17"/>
        <v/>
      </c>
      <c r="W122" s="27" t="str">
        <f t="shared" si="18"/>
        <v/>
      </c>
    </row>
    <row r="123" spans="1:23" x14ac:dyDescent="0.25">
      <c r="A123" s="4" t="s">
        <v>42</v>
      </c>
      <c r="B123">
        <v>146</v>
      </c>
      <c r="C123">
        <v>108</v>
      </c>
      <c r="D123">
        <v>91</v>
      </c>
      <c r="E123">
        <v>35</v>
      </c>
      <c r="F123">
        <v>17</v>
      </c>
      <c r="G123">
        <v>3</v>
      </c>
      <c r="H123">
        <v>2</v>
      </c>
      <c r="M123" s="4" t="s">
        <v>42</v>
      </c>
      <c r="N123" s="23">
        <v>146</v>
      </c>
      <c r="O123" s="27">
        <f t="shared" ref="O123:O186" si="19">IF(C123&gt;0,C123/$B123,"")</f>
        <v>0.73972602739726023</v>
      </c>
      <c r="P123" s="27">
        <f t="shared" ref="P123:P186" si="20">IF(D123&gt;0,D123/$B123,"")</f>
        <v>0.62328767123287676</v>
      </c>
      <c r="Q123" s="27">
        <f t="shared" ref="Q123:Q186" si="21">IF(E123&gt;0,E123/$B123,"")</f>
        <v>0.23972602739726026</v>
      </c>
      <c r="R123" s="27">
        <f t="shared" ref="R123:R186" si="22">IF(F123&gt;0,F123/$B123,"")</f>
        <v>0.11643835616438356</v>
      </c>
      <c r="S123" s="27">
        <f t="shared" ref="S123:S186" si="23">IF(G123&gt;0,G123/$B123,"")</f>
        <v>2.0547945205479451E-2</v>
      </c>
      <c r="T123" s="27">
        <f t="shared" ref="T123:T186" si="24">IF(H123&gt;0,H123/$B123,"")</f>
        <v>1.3698630136986301E-2</v>
      </c>
      <c r="U123" s="27" t="str">
        <f t="shared" ref="U123:U186" si="25">IF(I123&gt;0,I123/$B123,"")</f>
        <v/>
      </c>
      <c r="V123" s="27" t="str">
        <f t="shared" ref="V123:V186" si="26">IF(J123&gt;0,J123/$B123,"")</f>
        <v/>
      </c>
      <c r="W123" s="27" t="str">
        <f t="shared" ref="W123:W186" si="27">IF(K123&gt;0,K123/$B123,"")</f>
        <v/>
      </c>
    </row>
    <row r="124" spans="1:23" x14ac:dyDescent="0.25">
      <c r="A124" s="4" t="s">
        <v>63</v>
      </c>
      <c r="B124">
        <v>17</v>
      </c>
      <c r="C124">
        <v>12</v>
      </c>
      <c r="D124">
        <v>5</v>
      </c>
      <c r="E124">
        <v>1</v>
      </c>
      <c r="M124" s="4" t="s">
        <v>63</v>
      </c>
      <c r="N124" s="23">
        <v>17</v>
      </c>
      <c r="O124" s="27">
        <f t="shared" si="19"/>
        <v>0.70588235294117652</v>
      </c>
      <c r="P124" s="27">
        <f t="shared" si="20"/>
        <v>0.29411764705882354</v>
      </c>
      <c r="Q124" s="27">
        <f t="shared" si="21"/>
        <v>5.8823529411764705E-2</v>
      </c>
      <c r="R124" s="27" t="str">
        <f t="shared" si="22"/>
        <v/>
      </c>
      <c r="S124" s="27" t="str">
        <f t="shared" si="23"/>
        <v/>
      </c>
      <c r="T124" s="27" t="str">
        <f t="shared" si="24"/>
        <v/>
      </c>
      <c r="U124" s="27" t="str">
        <f t="shared" si="25"/>
        <v/>
      </c>
      <c r="V124" s="27" t="str">
        <f t="shared" si="26"/>
        <v/>
      </c>
      <c r="W124" s="27" t="str">
        <f t="shared" si="27"/>
        <v/>
      </c>
    </row>
    <row r="125" spans="1:23" x14ac:dyDescent="0.25">
      <c r="A125" s="4" t="s">
        <v>43</v>
      </c>
      <c r="B125">
        <v>7</v>
      </c>
      <c r="C125">
        <v>2</v>
      </c>
      <c r="D125">
        <v>1</v>
      </c>
      <c r="E125">
        <v>1</v>
      </c>
      <c r="M125" s="4" t="s">
        <v>43</v>
      </c>
      <c r="N125" s="23">
        <v>7</v>
      </c>
      <c r="O125" s="27">
        <f t="shared" si="19"/>
        <v>0.2857142857142857</v>
      </c>
      <c r="P125" s="27">
        <f t="shared" si="20"/>
        <v>0.14285714285714285</v>
      </c>
      <c r="Q125" s="27">
        <f t="shared" si="21"/>
        <v>0.14285714285714285</v>
      </c>
      <c r="R125" s="27" t="str">
        <f t="shared" si="22"/>
        <v/>
      </c>
      <c r="S125" s="27" t="str">
        <f t="shared" si="23"/>
        <v/>
      </c>
      <c r="T125" s="27" t="str">
        <f t="shared" si="24"/>
        <v/>
      </c>
      <c r="U125" s="27" t="str">
        <f t="shared" si="25"/>
        <v/>
      </c>
      <c r="V125" s="27" t="str">
        <f t="shared" si="26"/>
        <v/>
      </c>
      <c r="W125" s="27" t="str">
        <f t="shared" si="27"/>
        <v/>
      </c>
    </row>
    <row r="126" spans="1:23" x14ac:dyDescent="0.25">
      <c r="A126" s="4" t="s">
        <v>64</v>
      </c>
      <c r="B126">
        <v>3</v>
      </c>
      <c r="M126" s="4" t="s">
        <v>64</v>
      </c>
      <c r="N126" s="23">
        <v>3</v>
      </c>
      <c r="O126" s="27" t="str">
        <f t="shared" si="19"/>
        <v/>
      </c>
      <c r="P126" s="27" t="str">
        <f t="shared" si="20"/>
        <v/>
      </c>
      <c r="Q126" s="27" t="str">
        <f t="shared" si="21"/>
        <v/>
      </c>
      <c r="R126" s="27" t="str">
        <f t="shared" si="22"/>
        <v/>
      </c>
      <c r="S126" s="27" t="str">
        <f t="shared" si="23"/>
        <v/>
      </c>
      <c r="T126" s="27" t="str">
        <f t="shared" si="24"/>
        <v/>
      </c>
      <c r="U126" s="27" t="str">
        <f t="shared" si="25"/>
        <v/>
      </c>
      <c r="V126" s="27" t="str">
        <f t="shared" si="26"/>
        <v/>
      </c>
      <c r="W126" s="27" t="str">
        <f t="shared" si="27"/>
        <v/>
      </c>
    </row>
    <row r="127" spans="1:23" x14ac:dyDescent="0.25">
      <c r="A127" s="4" t="s">
        <v>44</v>
      </c>
      <c r="B127">
        <v>50</v>
      </c>
      <c r="C127">
        <v>40</v>
      </c>
      <c r="D127">
        <v>23</v>
      </c>
      <c r="E127">
        <v>8</v>
      </c>
      <c r="F127">
        <v>5</v>
      </c>
      <c r="G127">
        <v>2</v>
      </c>
      <c r="H127">
        <v>2</v>
      </c>
      <c r="M127" s="4" t="s">
        <v>44</v>
      </c>
      <c r="N127" s="23">
        <v>50</v>
      </c>
      <c r="O127" s="27">
        <f t="shared" si="19"/>
        <v>0.8</v>
      </c>
      <c r="P127" s="27">
        <f t="shared" si="20"/>
        <v>0.46</v>
      </c>
      <c r="Q127" s="27">
        <f t="shared" si="21"/>
        <v>0.16</v>
      </c>
      <c r="R127" s="27">
        <f t="shared" si="22"/>
        <v>0.1</v>
      </c>
      <c r="S127" s="27">
        <f t="shared" si="23"/>
        <v>0.04</v>
      </c>
      <c r="T127" s="27">
        <f t="shared" si="24"/>
        <v>0.04</v>
      </c>
      <c r="U127" s="27" t="str">
        <f t="shared" si="25"/>
        <v/>
      </c>
      <c r="V127" s="27" t="str">
        <f t="shared" si="26"/>
        <v/>
      </c>
      <c r="W127" s="27" t="str">
        <f t="shared" si="27"/>
        <v/>
      </c>
    </row>
    <row r="128" spans="1:23" x14ac:dyDescent="0.25">
      <c r="A128" s="4" t="s">
        <v>47</v>
      </c>
      <c r="B128">
        <v>95</v>
      </c>
      <c r="C128">
        <v>73</v>
      </c>
      <c r="D128">
        <v>60</v>
      </c>
      <c r="E128">
        <v>36</v>
      </c>
      <c r="F128">
        <v>20</v>
      </c>
      <c r="G128">
        <v>7</v>
      </c>
      <c r="H128">
        <v>4</v>
      </c>
      <c r="M128" s="4" t="s">
        <v>47</v>
      </c>
      <c r="N128" s="23">
        <v>95</v>
      </c>
      <c r="O128" s="27">
        <f t="shared" si="19"/>
        <v>0.76842105263157889</v>
      </c>
      <c r="P128" s="27">
        <f t="shared" si="20"/>
        <v>0.63157894736842102</v>
      </c>
      <c r="Q128" s="27">
        <f t="shared" si="21"/>
        <v>0.37894736842105264</v>
      </c>
      <c r="R128" s="27">
        <f t="shared" si="22"/>
        <v>0.21052631578947367</v>
      </c>
      <c r="S128" s="27">
        <f t="shared" si="23"/>
        <v>7.3684210526315783E-2</v>
      </c>
      <c r="T128" s="27">
        <f t="shared" si="24"/>
        <v>4.2105263157894736E-2</v>
      </c>
      <c r="U128" s="27" t="str">
        <f t="shared" si="25"/>
        <v/>
      </c>
      <c r="V128" s="27" t="str">
        <f t="shared" si="26"/>
        <v/>
      </c>
      <c r="W128" s="27" t="str">
        <f t="shared" si="27"/>
        <v/>
      </c>
    </row>
    <row r="129" spans="1:23" x14ac:dyDescent="0.25">
      <c r="A129" s="4" t="s">
        <v>65</v>
      </c>
      <c r="B129">
        <v>15</v>
      </c>
      <c r="C129">
        <v>12</v>
      </c>
      <c r="D129">
        <v>10</v>
      </c>
      <c r="E129">
        <v>5</v>
      </c>
      <c r="F129">
        <v>4</v>
      </c>
      <c r="M129" s="4" t="s">
        <v>65</v>
      </c>
      <c r="N129" s="23">
        <v>15</v>
      </c>
      <c r="O129" s="27">
        <f t="shared" si="19"/>
        <v>0.8</v>
      </c>
      <c r="P129" s="27">
        <f t="shared" si="20"/>
        <v>0.66666666666666663</v>
      </c>
      <c r="Q129" s="27">
        <f t="shared" si="21"/>
        <v>0.33333333333333331</v>
      </c>
      <c r="R129" s="27">
        <f t="shared" si="22"/>
        <v>0.26666666666666666</v>
      </c>
      <c r="S129" s="27" t="str">
        <f t="shared" si="23"/>
        <v/>
      </c>
      <c r="T129" s="27" t="str">
        <f t="shared" si="24"/>
        <v/>
      </c>
      <c r="U129" s="27" t="str">
        <f t="shared" si="25"/>
        <v/>
      </c>
      <c r="V129" s="27" t="str">
        <f t="shared" si="26"/>
        <v/>
      </c>
      <c r="W129" s="27" t="str">
        <f t="shared" si="27"/>
        <v/>
      </c>
    </row>
    <row r="130" spans="1:23" x14ac:dyDescent="0.25">
      <c r="A130" s="42">
        <v>2018</v>
      </c>
      <c r="B130" s="30">
        <v>516</v>
      </c>
      <c r="C130" s="30">
        <v>412</v>
      </c>
      <c r="D130" s="30">
        <v>315</v>
      </c>
      <c r="E130" s="30">
        <v>163</v>
      </c>
      <c r="F130" s="30">
        <v>71</v>
      </c>
      <c r="G130" s="30">
        <v>47</v>
      </c>
      <c r="H130" s="30"/>
      <c r="I130" s="30"/>
      <c r="J130" s="30"/>
      <c r="K130" s="30"/>
      <c r="M130" s="42">
        <v>2018</v>
      </c>
      <c r="N130" s="43">
        <v>516</v>
      </c>
      <c r="O130" s="28">
        <f t="shared" si="19"/>
        <v>0.79844961240310075</v>
      </c>
      <c r="P130" s="28">
        <f t="shared" si="20"/>
        <v>0.61046511627906974</v>
      </c>
      <c r="Q130" s="28">
        <f t="shared" si="21"/>
        <v>0.31589147286821706</v>
      </c>
      <c r="R130" s="28">
        <f t="shared" si="22"/>
        <v>0.1375968992248062</v>
      </c>
      <c r="S130" s="28">
        <f t="shared" si="23"/>
        <v>9.1085271317829453E-2</v>
      </c>
      <c r="T130" s="28" t="str">
        <f t="shared" si="24"/>
        <v/>
      </c>
      <c r="U130" s="28" t="str">
        <f t="shared" si="25"/>
        <v/>
      </c>
      <c r="V130" s="28" t="str">
        <f t="shared" si="26"/>
        <v/>
      </c>
      <c r="W130" s="28" t="str">
        <f t="shared" si="27"/>
        <v/>
      </c>
    </row>
    <row r="131" spans="1:23" x14ac:dyDescent="0.25">
      <c r="A131" s="4" t="s">
        <v>62</v>
      </c>
      <c r="B131">
        <v>66</v>
      </c>
      <c r="C131">
        <v>46</v>
      </c>
      <c r="D131">
        <v>35</v>
      </c>
      <c r="E131">
        <v>15</v>
      </c>
      <c r="M131" s="4" t="s">
        <v>62</v>
      </c>
      <c r="N131" s="23">
        <v>66</v>
      </c>
      <c r="O131" s="27">
        <f t="shared" si="19"/>
        <v>0.69696969696969702</v>
      </c>
      <c r="P131" s="27">
        <f t="shared" si="20"/>
        <v>0.53030303030303028</v>
      </c>
      <c r="Q131" s="27">
        <f t="shared" si="21"/>
        <v>0.22727272727272727</v>
      </c>
      <c r="R131" s="27" t="str">
        <f t="shared" si="22"/>
        <v/>
      </c>
      <c r="S131" s="27" t="str">
        <f t="shared" si="23"/>
        <v/>
      </c>
      <c r="T131" s="27" t="str">
        <f t="shared" si="24"/>
        <v/>
      </c>
      <c r="U131" s="27" t="str">
        <f t="shared" si="25"/>
        <v/>
      </c>
      <c r="V131" s="27" t="str">
        <f t="shared" si="26"/>
        <v/>
      </c>
      <c r="W131" s="27" t="str">
        <f t="shared" si="27"/>
        <v/>
      </c>
    </row>
    <row r="132" spans="1:23" x14ac:dyDescent="0.25">
      <c r="A132" s="4" t="s">
        <v>40</v>
      </c>
      <c r="B132">
        <v>16</v>
      </c>
      <c r="C132">
        <v>16</v>
      </c>
      <c r="D132">
        <v>5</v>
      </c>
      <c r="E132">
        <v>3</v>
      </c>
      <c r="F132">
        <v>2</v>
      </c>
      <c r="M132" s="4" t="s">
        <v>40</v>
      </c>
      <c r="N132" s="23">
        <v>16</v>
      </c>
      <c r="O132" s="27">
        <f t="shared" si="19"/>
        <v>1</v>
      </c>
      <c r="P132" s="27">
        <f t="shared" si="20"/>
        <v>0.3125</v>
      </c>
      <c r="Q132" s="27">
        <f t="shared" si="21"/>
        <v>0.1875</v>
      </c>
      <c r="R132" s="27">
        <f t="shared" si="22"/>
        <v>0.125</v>
      </c>
      <c r="S132" s="27" t="str">
        <f t="shared" si="23"/>
        <v/>
      </c>
      <c r="T132" s="27" t="str">
        <f t="shared" si="24"/>
        <v/>
      </c>
      <c r="U132" s="27" t="str">
        <f t="shared" si="25"/>
        <v/>
      </c>
      <c r="V132" s="27" t="str">
        <f t="shared" si="26"/>
        <v/>
      </c>
      <c r="W132" s="27" t="str">
        <f t="shared" si="27"/>
        <v/>
      </c>
    </row>
    <row r="133" spans="1:23" x14ac:dyDescent="0.25">
      <c r="A133" s="4" t="s">
        <v>41</v>
      </c>
      <c r="B133">
        <v>27</v>
      </c>
      <c r="C133">
        <v>24</v>
      </c>
      <c r="D133">
        <v>15</v>
      </c>
      <c r="E133">
        <v>11</v>
      </c>
      <c r="F133">
        <v>6</v>
      </c>
      <c r="G133">
        <v>5</v>
      </c>
      <c r="M133" s="4" t="s">
        <v>41</v>
      </c>
      <c r="N133" s="23">
        <v>27</v>
      </c>
      <c r="O133" s="27">
        <f t="shared" si="19"/>
        <v>0.88888888888888884</v>
      </c>
      <c r="P133" s="27">
        <f t="shared" si="20"/>
        <v>0.55555555555555558</v>
      </c>
      <c r="Q133" s="27">
        <f t="shared" si="21"/>
        <v>0.40740740740740738</v>
      </c>
      <c r="R133" s="27">
        <f t="shared" si="22"/>
        <v>0.22222222222222221</v>
      </c>
      <c r="S133" s="27">
        <f t="shared" si="23"/>
        <v>0.18518518518518517</v>
      </c>
      <c r="T133" s="27" t="str">
        <f t="shared" si="24"/>
        <v/>
      </c>
      <c r="U133" s="27" t="str">
        <f t="shared" si="25"/>
        <v/>
      </c>
      <c r="V133" s="27" t="str">
        <f t="shared" si="26"/>
        <v/>
      </c>
      <c r="W133" s="27" t="str">
        <f t="shared" si="27"/>
        <v/>
      </c>
    </row>
    <row r="134" spans="1:23" x14ac:dyDescent="0.25">
      <c r="A134" s="4" t="s">
        <v>42</v>
      </c>
      <c r="B134">
        <v>160</v>
      </c>
      <c r="C134">
        <v>138</v>
      </c>
      <c r="D134">
        <v>122</v>
      </c>
      <c r="E134">
        <v>52</v>
      </c>
      <c r="F134">
        <v>21</v>
      </c>
      <c r="G134">
        <v>11</v>
      </c>
      <c r="M134" s="4" t="s">
        <v>42</v>
      </c>
      <c r="N134" s="23">
        <v>160</v>
      </c>
      <c r="O134" s="27">
        <f t="shared" si="19"/>
        <v>0.86250000000000004</v>
      </c>
      <c r="P134" s="27">
        <f t="shared" si="20"/>
        <v>0.76249999999999996</v>
      </c>
      <c r="Q134" s="27">
        <f t="shared" si="21"/>
        <v>0.32500000000000001</v>
      </c>
      <c r="R134" s="27">
        <f t="shared" si="22"/>
        <v>0.13125000000000001</v>
      </c>
      <c r="S134" s="27">
        <f t="shared" si="23"/>
        <v>6.8750000000000006E-2</v>
      </c>
      <c r="T134" s="27" t="str">
        <f t="shared" si="24"/>
        <v/>
      </c>
      <c r="U134" s="27" t="str">
        <f t="shared" si="25"/>
        <v/>
      </c>
      <c r="V134" s="27" t="str">
        <f t="shared" si="26"/>
        <v/>
      </c>
      <c r="W134" s="27" t="str">
        <f t="shared" si="27"/>
        <v/>
      </c>
    </row>
    <row r="135" spans="1:23" x14ac:dyDescent="0.25">
      <c r="A135" s="4" t="s">
        <v>63</v>
      </c>
      <c r="B135">
        <v>24</v>
      </c>
      <c r="C135">
        <v>17</v>
      </c>
      <c r="D135">
        <v>8</v>
      </c>
      <c r="E135">
        <v>1</v>
      </c>
      <c r="G135">
        <v>1</v>
      </c>
      <c r="M135" s="4" t="s">
        <v>63</v>
      </c>
      <c r="N135" s="23">
        <v>24</v>
      </c>
      <c r="O135" s="27">
        <f t="shared" si="19"/>
        <v>0.70833333333333337</v>
      </c>
      <c r="P135" s="27">
        <f t="shared" si="20"/>
        <v>0.33333333333333331</v>
      </c>
      <c r="Q135" s="27">
        <f t="shared" si="21"/>
        <v>4.1666666666666664E-2</v>
      </c>
      <c r="R135" s="27" t="str">
        <f t="shared" si="22"/>
        <v/>
      </c>
      <c r="S135" s="27">
        <f t="shared" si="23"/>
        <v>4.1666666666666664E-2</v>
      </c>
      <c r="T135" s="27" t="str">
        <f t="shared" si="24"/>
        <v/>
      </c>
      <c r="U135" s="27" t="str">
        <f t="shared" si="25"/>
        <v/>
      </c>
      <c r="V135" s="27" t="str">
        <f t="shared" si="26"/>
        <v/>
      </c>
      <c r="W135" s="27" t="str">
        <f t="shared" si="27"/>
        <v/>
      </c>
    </row>
    <row r="136" spans="1:23" x14ac:dyDescent="0.25">
      <c r="A136" s="4" t="s">
        <v>43</v>
      </c>
      <c r="B136">
        <v>15</v>
      </c>
      <c r="C136">
        <v>13</v>
      </c>
      <c r="D136">
        <v>1</v>
      </c>
      <c r="E136">
        <v>1</v>
      </c>
      <c r="M136" s="4" t="s">
        <v>43</v>
      </c>
      <c r="N136" s="23">
        <v>15</v>
      </c>
      <c r="O136" s="27">
        <f t="shared" si="19"/>
        <v>0.8666666666666667</v>
      </c>
      <c r="P136" s="27">
        <f t="shared" si="20"/>
        <v>6.6666666666666666E-2</v>
      </c>
      <c r="Q136" s="27">
        <f t="shared" si="21"/>
        <v>6.6666666666666666E-2</v>
      </c>
      <c r="R136" s="27" t="str">
        <f t="shared" si="22"/>
        <v/>
      </c>
      <c r="S136" s="27" t="str">
        <f t="shared" si="23"/>
        <v/>
      </c>
      <c r="T136" s="27" t="str">
        <f t="shared" si="24"/>
        <v/>
      </c>
      <c r="U136" s="27" t="str">
        <f t="shared" si="25"/>
        <v/>
      </c>
      <c r="V136" s="27" t="str">
        <f t="shared" si="26"/>
        <v/>
      </c>
      <c r="W136" s="27" t="str">
        <f t="shared" si="27"/>
        <v/>
      </c>
    </row>
    <row r="137" spans="1:23" x14ac:dyDescent="0.25">
      <c r="A137" s="4" t="s">
        <v>64</v>
      </c>
      <c r="B137">
        <v>16</v>
      </c>
      <c r="C137">
        <v>6</v>
      </c>
      <c r="M137" s="4" t="s">
        <v>64</v>
      </c>
      <c r="N137" s="23">
        <v>16</v>
      </c>
      <c r="O137" s="27">
        <f t="shared" si="19"/>
        <v>0.375</v>
      </c>
      <c r="P137" s="27" t="str">
        <f t="shared" si="20"/>
        <v/>
      </c>
      <c r="Q137" s="27" t="str">
        <f t="shared" si="21"/>
        <v/>
      </c>
      <c r="R137" s="27" t="str">
        <f t="shared" si="22"/>
        <v/>
      </c>
      <c r="S137" s="27" t="str">
        <f t="shared" si="23"/>
        <v/>
      </c>
      <c r="T137" s="27" t="str">
        <f t="shared" si="24"/>
        <v/>
      </c>
      <c r="U137" s="27" t="str">
        <f t="shared" si="25"/>
        <v/>
      </c>
      <c r="V137" s="27" t="str">
        <f t="shared" si="26"/>
        <v/>
      </c>
      <c r="W137" s="27" t="str">
        <f t="shared" si="27"/>
        <v/>
      </c>
    </row>
    <row r="138" spans="1:23" x14ac:dyDescent="0.25">
      <c r="A138" s="4" t="s">
        <v>44</v>
      </c>
      <c r="B138">
        <v>68</v>
      </c>
      <c r="C138">
        <v>51</v>
      </c>
      <c r="D138">
        <v>42</v>
      </c>
      <c r="E138">
        <v>20</v>
      </c>
      <c r="F138">
        <v>11</v>
      </c>
      <c r="G138">
        <v>7</v>
      </c>
      <c r="M138" s="4" t="s">
        <v>44</v>
      </c>
      <c r="N138" s="23">
        <v>68</v>
      </c>
      <c r="O138" s="27">
        <f t="shared" si="19"/>
        <v>0.75</v>
      </c>
      <c r="P138" s="27">
        <f t="shared" si="20"/>
        <v>0.61764705882352944</v>
      </c>
      <c r="Q138" s="27">
        <f t="shared" si="21"/>
        <v>0.29411764705882354</v>
      </c>
      <c r="R138" s="27">
        <f t="shared" si="22"/>
        <v>0.16176470588235295</v>
      </c>
      <c r="S138" s="27">
        <f t="shared" si="23"/>
        <v>0.10294117647058823</v>
      </c>
      <c r="T138" s="27" t="str">
        <f t="shared" si="24"/>
        <v/>
      </c>
      <c r="U138" s="27" t="str">
        <f t="shared" si="25"/>
        <v/>
      </c>
      <c r="V138" s="27" t="str">
        <f t="shared" si="26"/>
        <v/>
      </c>
      <c r="W138" s="27" t="str">
        <f t="shared" si="27"/>
        <v/>
      </c>
    </row>
    <row r="139" spans="1:23" x14ac:dyDescent="0.25">
      <c r="A139" s="4" t="s">
        <v>47</v>
      </c>
      <c r="B139">
        <v>107</v>
      </c>
      <c r="C139">
        <v>88</v>
      </c>
      <c r="D139">
        <v>75</v>
      </c>
      <c r="E139">
        <v>56</v>
      </c>
      <c r="F139">
        <v>29</v>
      </c>
      <c r="G139">
        <v>22</v>
      </c>
      <c r="M139" s="4" t="s">
        <v>47</v>
      </c>
      <c r="N139" s="23">
        <v>107</v>
      </c>
      <c r="O139" s="27">
        <f t="shared" si="19"/>
        <v>0.82242990654205606</v>
      </c>
      <c r="P139" s="27">
        <f t="shared" si="20"/>
        <v>0.7009345794392523</v>
      </c>
      <c r="Q139" s="27">
        <f t="shared" si="21"/>
        <v>0.52336448598130836</v>
      </c>
      <c r="R139" s="27">
        <f t="shared" si="22"/>
        <v>0.27102803738317754</v>
      </c>
      <c r="S139" s="27">
        <f t="shared" si="23"/>
        <v>0.20560747663551401</v>
      </c>
      <c r="T139" s="27" t="str">
        <f t="shared" si="24"/>
        <v/>
      </c>
      <c r="U139" s="27" t="str">
        <f t="shared" si="25"/>
        <v/>
      </c>
      <c r="V139" s="27" t="str">
        <f t="shared" si="26"/>
        <v/>
      </c>
      <c r="W139" s="27" t="str">
        <f t="shared" si="27"/>
        <v/>
      </c>
    </row>
    <row r="140" spans="1:23" x14ac:dyDescent="0.25">
      <c r="A140" s="4" t="s">
        <v>65</v>
      </c>
      <c r="B140">
        <v>17</v>
      </c>
      <c r="C140">
        <v>13</v>
      </c>
      <c r="D140">
        <v>12</v>
      </c>
      <c r="E140">
        <v>4</v>
      </c>
      <c r="F140">
        <v>2</v>
      </c>
      <c r="G140">
        <v>1</v>
      </c>
      <c r="M140" s="4" t="s">
        <v>65</v>
      </c>
      <c r="N140" s="23">
        <v>17</v>
      </c>
      <c r="O140" s="27">
        <f t="shared" si="19"/>
        <v>0.76470588235294112</v>
      </c>
      <c r="P140" s="27">
        <f t="shared" si="20"/>
        <v>0.70588235294117652</v>
      </c>
      <c r="Q140" s="27">
        <f t="shared" si="21"/>
        <v>0.23529411764705882</v>
      </c>
      <c r="R140" s="27">
        <f t="shared" si="22"/>
        <v>0.11764705882352941</v>
      </c>
      <c r="S140" s="27">
        <f t="shared" si="23"/>
        <v>5.8823529411764705E-2</v>
      </c>
      <c r="T140" s="27" t="str">
        <f t="shared" si="24"/>
        <v/>
      </c>
      <c r="U140" s="27" t="str">
        <f t="shared" si="25"/>
        <v/>
      </c>
      <c r="V140" s="27" t="str">
        <f t="shared" si="26"/>
        <v/>
      </c>
      <c r="W140" s="27" t="str">
        <f t="shared" si="27"/>
        <v/>
      </c>
    </row>
    <row r="141" spans="1:23" x14ac:dyDescent="0.25">
      <c r="A141" s="42">
        <v>2019</v>
      </c>
      <c r="B141" s="30">
        <v>543</v>
      </c>
      <c r="C141" s="30">
        <v>438</v>
      </c>
      <c r="D141" s="30">
        <v>341</v>
      </c>
      <c r="E141" s="30">
        <v>168</v>
      </c>
      <c r="F141" s="30">
        <v>89</v>
      </c>
      <c r="G141" s="30"/>
      <c r="H141" s="30"/>
      <c r="I141" s="30"/>
      <c r="J141" s="30"/>
      <c r="K141" s="30"/>
      <c r="M141" s="42">
        <v>2019</v>
      </c>
      <c r="N141" s="43">
        <v>543</v>
      </c>
      <c r="O141" s="28">
        <f t="shared" si="19"/>
        <v>0.8066298342541437</v>
      </c>
      <c r="P141" s="28">
        <f t="shared" si="20"/>
        <v>0.62799263351749535</v>
      </c>
      <c r="Q141" s="28">
        <f t="shared" si="21"/>
        <v>0.30939226519337015</v>
      </c>
      <c r="R141" s="28">
        <f t="shared" si="22"/>
        <v>0.16390423572744015</v>
      </c>
      <c r="S141" s="28" t="str">
        <f t="shared" si="23"/>
        <v/>
      </c>
      <c r="T141" s="28" t="str">
        <f t="shared" si="24"/>
        <v/>
      </c>
      <c r="U141" s="28" t="str">
        <f t="shared" si="25"/>
        <v/>
      </c>
      <c r="V141" s="28" t="str">
        <f t="shared" si="26"/>
        <v/>
      </c>
      <c r="W141" s="28" t="str">
        <f t="shared" si="27"/>
        <v/>
      </c>
    </row>
    <row r="142" spans="1:23" x14ac:dyDescent="0.25">
      <c r="A142" s="4" t="s">
        <v>62</v>
      </c>
      <c r="B142">
        <v>56</v>
      </c>
      <c r="C142">
        <v>40</v>
      </c>
      <c r="D142">
        <v>35</v>
      </c>
      <c r="E142">
        <v>12</v>
      </c>
      <c r="F142">
        <v>2</v>
      </c>
      <c r="M142" s="4" t="s">
        <v>62</v>
      </c>
      <c r="N142" s="23">
        <v>56</v>
      </c>
      <c r="O142" s="27">
        <f t="shared" si="19"/>
        <v>0.7142857142857143</v>
      </c>
      <c r="P142" s="27">
        <f t="shared" si="20"/>
        <v>0.625</v>
      </c>
      <c r="Q142" s="27">
        <f t="shared" si="21"/>
        <v>0.21428571428571427</v>
      </c>
      <c r="R142" s="27">
        <f t="shared" si="22"/>
        <v>3.5714285714285712E-2</v>
      </c>
      <c r="S142" s="27" t="str">
        <f t="shared" si="23"/>
        <v/>
      </c>
      <c r="T142" s="27" t="str">
        <f t="shared" si="24"/>
        <v/>
      </c>
      <c r="U142" s="27" t="str">
        <f t="shared" si="25"/>
        <v/>
      </c>
      <c r="V142" s="27" t="str">
        <f t="shared" si="26"/>
        <v/>
      </c>
      <c r="W142" s="27" t="str">
        <f t="shared" si="27"/>
        <v/>
      </c>
    </row>
    <row r="143" spans="1:23" x14ac:dyDescent="0.25">
      <c r="A143" s="4" t="s">
        <v>40</v>
      </c>
      <c r="B143">
        <v>33</v>
      </c>
      <c r="C143">
        <v>32</v>
      </c>
      <c r="D143">
        <v>16</v>
      </c>
      <c r="E143">
        <v>4</v>
      </c>
      <c r="F143">
        <v>1</v>
      </c>
      <c r="M143" s="4" t="s">
        <v>40</v>
      </c>
      <c r="N143" s="23">
        <v>33</v>
      </c>
      <c r="O143" s="27">
        <f t="shared" si="19"/>
        <v>0.96969696969696972</v>
      </c>
      <c r="P143" s="27">
        <f t="shared" si="20"/>
        <v>0.48484848484848486</v>
      </c>
      <c r="Q143" s="27">
        <f t="shared" si="21"/>
        <v>0.12121212121212122</v>
      </c>
      <c r="R143" s="27">
        <f t="shared" si="22"/>
        <v>3.0303030303030304E-2</v>
      </c>
      <c r="S143" s="27" t="str">
        <f t="shared" si="23"/>
        <v/>
      </c>
      <c r="T143" s="27" t="str">
        <f t="shared" si="24"/>
        <v/>
      </c>
      <c r="U143" s="27" t="str">
        <f t="shared" si="25"/>
        <v/>
      </c>
      <c r="V143" s="27" t="str">
        <f t="shared" si="26"/>
        <v/>
      </c>
      <c r="W143" s="27" t="str">
        <f t="shared" si="27"/>
        <v/>
      </c>
    </row>
    <row r="144" spans="1:23" x14ac:dyDescent="0.25">
      <c r="A144" s="4" t="s">
        <v>41</v>
      </c>
      <c r="B144">
        <v>26</v>
      </c>
      <c r="C144">
        <v>22</v>
      </c>
      <c r="D144">
        <v>19</v>
      </c>
      <c r="E144">
        <v>10</v>
      </c>
      <c r="F144">
        <v>8</v>
      </c>
      <c r="M144" s="4" t="s">
        <v>41</v>
      </c>
      <c r="N144" s="23">
        <v>26</v>
      </c>
      <c r="O144" s="27">
        <f t="shared" si="19"/>
        <v>0.84615384615384615</v>
      </c>
      <c r="P144" s="27">
        <f t="shared" si="20"/>
        <v>0.73076923076923073</v>
      </c>
      <c r="Q144" s="27">
        <f t="shared" si="21"/>
        <v>0.38461538461538464</v>
      </c>
      <c r="R144" s="27">
        <f t="shared" si="22"/>
        <v>0.30769230769230771</v>
      </c>
      <c r="S144" s="27" t="str">
        <f t="shared" si="23"/>
        <v/>
      </c>
      <c r="T144" s="27" t="str">
        <f t="shared" si="24"/>
        <v/>
      </c>
      <c r="U144" s="27" t="str">
        <f t="shared" si="25"/>
        <v/>
      </c>
      <c r="V144" s="27" t="str">
        <f t="shared" si="26"/>
        <v/>
      </c>
      <c r="W144" s="27" t="str">
        <f t="shared" si="27"/>
        <v/>
      </c>
    </row>
    <row r="145" spans="1:23" x14ac:dyDescent="0.25">
      <c r="A145" s="4" t="s">
        <v>42</v>
      </c>
      <c r="B145">
        <v>134</v>
      </c>
      <c r="C145">
        <v>114</v>
      </c>
      <c r="D145">
        <v>95</v>
      </c>
      <c r="E145">
        <v>41</v>
      </c>
      <c r="F145">
        <v>18</v>
      </c>
      <c r="M145" s="4" t="s">
        <v>42</v>
      </c>
      <c r="N145" s="23">
        <v>134</v>
      </c>
      <c r="O145" s="27">
        <f t="shared" si="19"/>
        <v>0.85074626865671643</v>
      </c>
      <c r="P145" s="27">
        <f t="shared" si="20"/>
        <v>0.70895522388059706</v>
      </c>
      <c r="Q145" s="27">
        <f t="shared" si="21"/>
        <v>0.30597014925373134</v>
      </c>
      <c r="R145" s="27">
        <f t="shared" si="22"/>
        <v>0.13432835820895522</v>
      </c>
      <c r="S145" s="27" t="str">
        <f t="shared" si="23"/>
        <v/>
      </c>
      <c r="T145" s="27" t="str">
        <f t="shared" si="24"/>
        <v/>
      </c>
      <c r="U145" s="27" t="str">
        <f t="shared" si="25"/>
        <v/>
      </c>
      <c r="V145" s="27" t="str">
        <f t="shared" si="26"/>
        <v/>
      </c>
      <c r="W145" s="27" t="str">
        <f t="shared" si="27"/>
        <v/>
      </c>
    </row>
    <row r="146" spans="1:23" x14ac:dyDescent="0.25">
      <c r="A146" s="4" t="s">
        <v>63</v>
      </c>
      <c r="B146">
        <v>22</v>
      </c>
      <c r="C146">
        <v>15</v>
      </c>
      <c r="D146">
        <v>9</v>
      </c>
      <c r="E146">
        <v>2</v>
      </c>
      <c r="F146">
        <v>1</v>
      </c>
      <c r="M146" s="4" t="s">
        <v>63</v>
      </c>
      <c r="N146" s="23">
        <v>22</v>
      </c>
      <c r="O146" s="27">
        <f t="shared" si="19"/>
        <v>0.68181818181818177</v>
      </c>
      <c r="P146" s="27">
        <f t="shared" si="20"/>
        <v>0.40909090909090912</v>
      </c>
      <c r="Q146" s="27">
        <f t="shared" si="21"/>
        <v>9.0909090909090912E-2</v>
      </c>
      <c r="R146" s="27">
        <f t="shared" si="22"/>
        <v>4.5454545454545456E-2</v>
      </c>
      <c r="S146" s="27" t="str">
        <f t="shared" si="23"/>
        <v/>
      </c>
      <c r="T146" s="27" t="str">
        <f t="shared" si="24"/>
        <v/>
      </c>
      <c r="U146" s="27" t="str">
        <f t="shared" si="25"/>
        <v/>
      </c>
      <c r="V146" s="27" t="str">
        <f t="shared" si="26"/>
        <v/>
      </c>
      <c r="W146" s="27" t="str">
        <f t="shared" si="27"/>
        <v/>
      </c>
    </row>
    <row r="147" spans="1:23" x14ac:dyDescent="0.25">
      <c r="A147" s="4" t="s">
        <v>43</v>
      </c>
      <c r="B147">
        <v>15</v>
      </c>
      <c r="C147">
        <v>12</v>
      </c>
      <c r="D147">
        <v>8</v>
      </c>
      <c r="E147">
        <v>2</v>
      </c>
      <c r="F147">
        <v>1</v>
      </c>
      <c r="M147" s="4" t="s">
        <v>43</v>
      </c>
      <c r="N147" s="23">
        <v>15</v>
      </c>
      <c r="O147" s="27">
        <f t="shared" si="19"/>
        <v>0.8</v>
      </c>
      <c r="P147" s="27">
        <f t="shared" si="20"/>
        <v>0.53333333333333333</v>
      </c>
      <c r="Q147" s="27">
        <f t="shared" si="21"/>
        <v>0.13333333333333333</v>
      </c>
      <c r="R147" s="27">
        <f t="shared" si="22"/>
        <v>6.6666666666666666E-2</v>
      </c>
      <c r="S147" s="27" t="str">
        <f t="shared" si="23"/>
        <v/>
      </c>
      <c r="T147" s="27" t="str">
        <f t="shared" si="24"/>
        <v/>
      </c>
      <c r="U147" s="27" t="str">
        <f t="shared" si="25"/>
        <v/>
      </c>
      <c r="V147" s="27" t="str">
        <f t="shared" si="26"/>
        <v/>
      </c>
      <c r="W147" s="27" t="str">
        <f t="shared" si="27"/>
        <v/>
      </c>
    </row>
    <row r="148" spans="1:23" x14ac:dyDescent="0.25">
      <c r="A148" s="4" t="s">
        <v>64</v>
      </c>
      <c r="B148">
        <v>15</v>
      </c>
      <c r="C148">
        <v>5</v>
      </c>
      <c r="M148" s="4" t="s">
        <v>64</v>
      </c>
      <c r="N148" s="23">
        <v>15</v>
      </c>
      <c r="O148" s="27">
        <f t="shared" si="19"/>
        <v>0.33333333333333331</v>
      </c>
      <c r="P148" s="27" t="str">
        <f t="shared" si="20"/>
        <v/>
      </c>
      <c r="Q148" s="27" t="str">
        <f t="shared" si="21"/>
        <v/>
      </c>
      <c r="R148" s="27" t="str">
        <f t="shared" si="22"/>
        <v/>
      </c>
      <c r="S148" s="27" t="str">
        <f t="shared" si="23"/>
        <v/>
      </c>
      <c r="T148" s="27" t="str">
        <f t="shared" si="24"/>
        <v/>
      </c>
      <c r="U148" s="27" t="str">
        <f t="shared" si="25"/>
        <v/>
      </c>
      <c r="V148" s="27" t="str">
        <f t="shared" si="26"/>
        <v/>
      </c>
      <c r="W148" s="27" t="str">
        <f t="shared" si="27"/>
        <v/>
      </c>
    </row>
    <row r="149" spans="1:23" x14ac:dyDescent="0.25">
      <c r="A149" s="4" t="s">
        <v>44</v>
      </c>
      <c r="B149">
        <v>95</v>
      </c>
      <c r="C149">
        <v>79</v>
      </c>
      <c r="D149">
        <v>58</v>
      </c>
      <c r="E149">
        <v>24</v>
      </c>
      <c r="F149">
        <v>13</v>
      </c>
      <c r="M149" s="4" t="s">
        <v>44</v>
      </c>
      <c r="N149" s="23">
        <v>95</v>
      </c>
      <c r="O149" s="27">
        <f t="shared" si="19"/>
        <v>0.83157894736842108</v>
      </c>
      <c r="P149" s="27">
        <f t="shared" si="20"/>
        <v>0.61052631578947369</v>
      </c>
      <c r="Q149" s="27">
        <f t="shared" si="21"/>
        <v>0.25263157894736843</v>
      </c>
      <c r="R149" s="27">
        <f t="shared" si="22"/>
        <v>0.1368421052631579</v>
      </c>
      <c r="S149" s="27" t="str">
        <f t="shared" si="23"/>
        <v/>
      </c>
      <c r="T149" s="27" t="str">
        <f t="shared" si="24"/>
        <v/>
      </c>
      <c r="U149" s="27" t="str">
        <f t="shared" si="25"/>
        <v/>
      </c>
      <c r="V149" s="27" t="str">
        <f t="shared" si="26"/>
        <v/>
      </c>
      <c r="W149" s="27" t="str">
        <f t="shared" si="27"/>
        <v/>
      </c>
    </row>
    <row r="150" spans="1:23" x14ac:dyDescent="0.25">
      <c r="A150" s="4" t="s">
        <v>47</v>
      </c>
      <c r="B150">
        <v>107</v>
      </c>
      <c r="C150">
        <v>92</v>
      </c>
      <c r="D150">
        <v>74</v>
      </c>
      <c r="E150">
        <v>60</v>
      </c>
      <c r="F150">
        <v>39</v>
      </c>
      <c r="M150" s="4" t="s">
        <v>47</v>
      </c>
      <c r="N150" s="23">
        <v>107</v>
      </c>
      <c r="O150" s="27">
        <f t="shared" si="19"/>
        <v>0.85981308411214952</v>
      </c>
      <c r="P150" s="27">
        <f t="shared" si="20"/>
        <v>0.69158878504672894</v>
      </c>
      <c r="Q150" s="27">
        <f t="shared" si="21"/>
        <v>0.56074766355140182</v>
      </c>
      <c r="R150" s="27">
        <f t="shared" si="22"/>
        <v>0.3644859813084112</v>
      </c>
      <c r="S150" s="27" t="str">
        <f t="shared" si="23"/>
        <v/>
      </c>
      <c r="T150" s="27" t="str">
        <f t="shared" si="24"/>
        <v/>
      </c>
      <c r="U150" s="27" t="str">
        <f t="shared" si="25"/>
        <v/>
      </c>
      <c r="V150" s="27" t="str">
        <f t="shared" si="26"/>
        <v/>
      </c>
      <c r="W150" s="27" t="str">
        <f t="shared" si="27"/>
        <v/>
      </c>
    </row>
    <row r="151" spans="1:23" x14ac:dyDescent="0.25">
      <c r="A151" s="4" t="s">
        <v>65</v>
      </c>
      <c r="B151">
        <v>40</v>
      </c>
      <c r="C151">
        <v>27</v>
      </c>
      <c r="D151">
        <v>27</v>
      </c>
      <c r="E151">
        <v>13</v>
      </c>
      <c r="F151">
        <v>6</v>
      </c>
      <c r="M151" s="4" t="s">
        <v>65</v>
      </c>
      <c r="N151" s="23">
        <v>40</v>
      </c>
      <c r="O151" s="27">
        <f t="shared" si="19"/>
        <v>0.67500000000000004</v>
      </c>
      <c r="P151" s="27">
        <f t="shared" si="20"/>
        <v>0.67500000000000004</v>
      </c>
      <c r="Q151" s="27">
        <f t="shared" si="21"/>
        <v>0.32500000000000001</v>
      </c>
      <c r="R151" s="27">
        <f t="shared" si="22"/>
        <v>0.15</v>
      </c>
      <c r="S151" s="27" t="str">
        <f t="shared" si="23"/>
        <v/>
      </c>
      <c r="T151" s="27" t="str">
        <f t="shared" si="24"/>
        <v/>
      </c>
      <c r="U151" s="27" t="str">
        <f t="shared" si="25"/>
        <v/>
      </c>
      <c r="V151" s="27" t="str">
        <f t="shared" si="26"/>
        <v/>
      </c>
      <c r="W151" s="27" t="str">
        <f t="shared" si="27"/>
        <v/>
      </c>
    </row>
    <row r="152" spans="1:23" x14ac:dyDescent="0.25">
      <c r="A152" s="42">
        <v>2020</v>
      </c>
      <c r="B152" s="30">
        <v>675</v>
      </c>
      <c r="C152" s="30">
        <v>525</v>
      </c>
      <c r="D152" s="30">
        <v>380</v>
      </c>
      <c r="E152" s="30">
        <v>170</v>
      </c>
      <c r="F152" s="30"/>
      <c r="G152" s="30"/>
      <c r="H152" s="30"/>
      <c r="I152" s="30"/>
      <c r="J152" s="30"/>
      <c r="K152" s="30"/>
      <c r="M152" s="42">
        <v>2020</v>
      </c>
      <c r="N152" s="43">
        <v>675</v>
      </c>
      <c r="O152" s="28">
        <f t="shared" si="19"/>
        <v>0.77777777777777779</v>
      </c>
      <c r="P152" s="28">
        <f t="shared" si="20"/>
        <v>0.562962962962963</v>
      </c>
      <c r="Q152" s="28">
        <f t="shared" si="21"/>
        <v>0.25185185185185183</v>
      </c>
      <c r="R152" s="28" t="str">
        <f t="shared" si="22"/>
        <v/>
      </c>
      <c r="S152" s="28" t="str">
        <f t="shared" si="23"/>
        <v/>
      </c>
      <c r="T152" s="28" t="str">
        <f t="shared" si="24"/>
        <v/>
      </c>
      <c r="U152" s="28" t="str">
        <f t="shared" si="25"/>
        <v/>
      </c>
      <c r="V152" s="28" t="str">
        <f t="shared" si="26"/>
        <v/>
      </c>
      <c r="W152" s="28" t="str">
        <f t="shared" si="27"/>
        <v/>
      </c>
    </row>
    <row r="153" spans="1:23" x14ac:dyDescent="0.25">
      <c r="A153" s="4" t="s">
        <v>62</v>
      </c>
      <c r="B153">
        <v>77</v>
      </c>
      <c r="C153">
        <v>53</v>
      </c>
      <c r="D153">
        <v>44</v>
      </c>
      <c r="E153">
        <v>11</v>
      </c>
      <c r="M153" s="4" t="s">
        <v>62</v>
      </c>
      <c r="N153" s="23">
        <v>77</v>
      </c>
      <c r="O153" s="27">
        <f t="shared" si="19"/>
        <v>0.68831168831168832</v>
      </c>
      <c r="P153" s="27">
        <f t="shared" si="20"/>
        <v>0.5714285714285714</v>
      </c>
      <c r="Q153" s="27">
        <f t="shared" si="21"/>
        <v>0.14285714285714285</v>
      </c>
      <c r="R153" s="27" t="str">
        <f t="shared" si="22"/>
        <v/>
      </c>
      <c r="S153" s="27" t="str">
        <f t="shared" si="23"/>
        <v/>
      </c>
      <c r="T153" s="27" t="str">
        <f t="shared" si="24"/>
        <v/>
      </c>
      <c r="U153" s="27" t="str">
        <f t="shared" si="25"/>
        <v/>
      </c>
      <c r="V153" s="27" t="str">
        <f t="shared" si="26"/>
        <v/>
      </c>
      <c r="W153" s="27" t="str">
        <f t="shared" si="27"/>
        <v/>
      </c>
    </row>
    <row r="154" spans="1:23" x14ac:dyDescent="0.25">
      <c r="A154" s="4" t="s">
        <v>40</v>
      </c>
      <c r="B154">
        <v>53</v>
      </c>
      <c r="C154">
        <v>43</v>
      </c>
      <c r="D154">
        <v>21</v>
      </c>
      <c r="E154">
        <v>13</v>
      </c>
      <c r="M154" s="4" t="s">
        <v>40</v>
      </c>
      <c r="N154" s="23">
        <v>53</v>
      </c>
      <c r="O154" s="27">
        <f t="shared" si="19"/>
        <v>0.81132075471698117</v>
      </c>
      <c r="P154" s="27">
        <f t="shared" si="20"/>
        <v>0.39622641509433965</v>
      </c>
      <c r="Q154" s="27">
        <f t="shared" si="21"/>
        <v>0.24528301886792453</v>
      </c>
      <c r="R154" s="27" t="str">
        <f t="shared" si="22"/>
        <v/>
      </c>
      <c r="S154" s="27" t="str">
        <f t="shared" si="23"/>
        <v/>
      </c>
      <c r="T154" s="27" t="str">
        <f t="shared" si="24"/>
        <v/>
      </c>
      <c r="U154" s="27" t="str">
        <f t="shared" si="25"/>
        <v/>
      </c>
      <c r="V154" s="27" t="str">
        <f t="shared" si="26"/>
        <v/>
      </c>
      <c r="W154" s="27" t="str">
        <f t="shared" si="27"/>
        <v/>
      </c>
    </row>
    <row r="155" spans="1:23" x14ac:dyDescent="0.25">
      <c r="A155" s="4" t="s">
        <v>41</v>
      </c>
      <c r="B155">
        <v>20</v>
      </c>
      <c r="C155">
        <v>18</v>
      </c>
      <c r="D155">
        <v>13</v>
      </c>
      <c r="E155">
        <v>9</v>
      </c>
      <c r="M155" s="4" t="s">
        <v>41</v>
      </c>
      <c r="N155" s="23">
        <v>20</v>
      </c>
      <c r="O155" s="27">
        <f t="shared" si="19"/>
        <v>0.9</v>
      </c>
      <c r="P155" s="27">
        <f t="shared" si="20"/>
        <v>0.65</v>
      </c>
      <c r="Q155" s="27">
        <f t="shared" si="21"/>
        <v>0.45</v>
      </c>
      <c r="R155" s="27" t="str">
        <f t="shared" si="22"/>
        <v/>
      </c>
      <c r="S155" s="27" t="str">
        <f t="shared" si="23"/>
        <v/>
      </c>
      <c r="T155" s="27" t="str">
        <f t="shared" si="24"/>
        <v/>
      </c>
      <c r="U155" s="27" t="str">
        <f t="shared" si="25"/>
        <v/>
      </c>
      <c r="V155" s="27" t="str">
        <f t="shared" si="26"/>
        <v/>
      </c>
      <c r="W155" s="27" t="str">
        <f t="shared" si="27"/>
        <v/>
      </c>
    </row>
    <row r="156" spans="1:23" x14ac:dyDescent="0.25">
      <c r="A156" s="4" t="s">
        <v>42</v>
      </c>
      <c r="B156">
        <v>172</v>
      </c>
      <c r="C156">
        <v>138</v>
      </c>
      <c r="D156">
        <v>112</v>
      </c>
      <c r="E156">
        <v>47</v>
      </c>
      <c r="M156" s="4" t="s">
        <v>42</v>
      </c>
      <c r="N156" s="23">
        <v>172</v>
      </c>
      <c r="O156" s="27">
        <f t="shared" si="19"/>
        <v>0.80232558139534882</v>
      </c>
      <c r="P156" s="27">
        <f t="shared" si="20"/>
        <v>0.65116279069767447</v>
      </c>
      <c r="Q156" s="27">
        <f t="shared" si="21"/>
        <v>0.27325581395348836</v>
      </c>
      <c r="R156" s="27" t="str">
        <f t="shared" si="22"/>
        <v/>
      </c>
      <c r="S156" s="27" t="str">
        <f t="shared" si="23"/>
        <v/>
      </c>
      <c r="T156" s="27" t="str">
        <f t="shared" si="24"/>
        <v/>
      </c>
      <c r="U156" s="27" t="str">
        <f t="shared" si="25"/>
        <v/>
      </c>
      <c r="V156" s="27" t="str">
        <f t="shared" si="26"/>
        <v/>
      </c>
      <c r="W156" s="27" t="str">
        <f t="shared" si="27"/>
        <v/>
      </c>
    </row>
    <row r="157" spans="1:23" x14ac:dyDescent="0.25">
      <c r="A157" s="4" t="s">
        <v>63</v>
      </c>
      <c r="B157">
        <v>57</v>
      </c>
      <c r="C157">
        <v>44</v>
      </c>
      <c r="D157">
        <v>23</v>
      </c>
      <c r="E157">
        <v>8</v>
      </c>
      <c r="M157" s="4" t="s">
        <v>63</v>
      </c>
      <c r="N157" s="23">
        <v>57</v>
      </c>
      <c r="O157" s="27">
        <f t="shared" si="19"/>
        <v>0.77192982456140347</v>
      </c>
      <c r="P157" s="27">
        <f t="shared" si="20"/>
        <v>0.40350877192982454</v>
      </c>
      <c r="Q157" s="27">
        <f t="shared" si="21"/>
        <v>0.14035087719298245</v>
      </c>
      <c r="R157" s="27" t="str">
        <f t="shared" si="22"/>
        <v/>
      </c>
      <c r="S157" s="27" t="str">
        <f t="shared" si="23"/>
        <v/>
      </c>
      <c r="T157" s="27" t="str">
        <f t="shared" si="24"/>
        <v/>
      </c>
      <c r="U157" s="27" t="str">
        <f t="shared" si="25"/>
        <v/>
      </c>
      <c r="V157" s="27" t="str">
        <f t="shared" si="26"/>
        <v/>
      </c>
      <c r="W157" s="27" t="str">
        <f t="shared" si="27"/>
        <v/>
      </c>
    </row>
    <row r="158" spans="1:23" x14ac:dyDescent="0.25">
      <c r="A158" s="4" t="s">
        <v>43</v>
      </c>
      <c r="B158">
        <v>23</v>
      </c>
      <c r="C158">
        <v>14</v>
      </c>
      <c r="D158">
        <v>5</v>
      </c>
      <c r="E158">
        <v>2</v>
      </c>
      <c r="M158" s="4" t="s">
        <v>43</v>
      </c>
      <c r="N158" s="23">
        <v>23</v>
      </c>
      <c r="O158" s="27">
        <f t="shared" si="19"/>
        <v>0.60869565217391308</v>
      </c>
      <c r="P158" s="27">
        <f t="shared" si="20"/>
        <v>0.21739130434782608</v>
      </c>
      <c r="Q158" s="27">
        <f t="shared" si="21"/>
        <v>8.6956521739130432E-2</v>
      </c>
      <c r="R158" s="27" t="str">
        <f t="shared" si="22"/>
        <v/>
      </c>
      <c r="S158" s="27" t="str">
        <f t="shared" si="23"/>
        <v/>
      </c>
      <c r="T158" s="27" t="str">
        <f t="shared" si="24"/>
        <v/>
      </c>
      <c r="U158" s="27" t="str">
        <f t="shared" si="25"/>
        <v/>
      </c>
      <c r="V158" s="27" t="str">
        <f t="shared" si="26"/>
        <v/>
      </c>
      <c r="W158" s="27" t="str">
        <f t="shared" si="27"/>
        <v/>
      </c>
    </row>
    <row r="159" spans="1:23" x14ac:dyDescent="0.25">
      <c r="A159" s="4" t="s">
        <v>64</v>
      </c>
      <c r="B159">
        <v>15</v>
      </c>
      <c r="C159">
        <v>8</v>
      </c>
      <c r="D159">
        <v>1</v>
      </c>
      <c r="M159" s="4" t="s">
        <v>64</v>
      </c>
      <c r="N159" s="23">
        <v>15</v>
      </c>
      <c r="O159" s="27">
        <f t="shared" si="19"/>
        <v>0.53333333333333333</v>
      </c>
      <c r="P159" s="27">
        <f t="shared" si="20"/>
        <v>6.6666666666666666E-2</v>
      </c>
      <c r="Q159" s="27" t="str">
        <f t="shared" si="21"/>
        <v/>
      </c>
      <c r="R159" s="27" t="str">
        <f t="shared" si="22"/>
        <v/>
      </c>
      <c r="S159" s="27" t="str">
        <f t="shared" si="23"/>
        <v/>
      </c>
      <c r="T159" s="27" t="str">
        <f t="shared" si="24"/>
        <v/>
      </c>
      <c r="U159" s="27" t="str">
        <f t="shared" si="25"/>
        <v/>
      </c>
      <c r="V159" s="27" t="str">
        <f t="shared" si="26"/>
        <v/>
      </c>
      <c r="W159" s="27" t="str">
        <f t="shared" si="27"/>
        <v/>
      </c>
    </row>
    <row r="160" spans="1:23" x14ac:dyDescent="0.25">
      <c r="A160" s="4" t="s">
        <v>44</v>
      </c>
      <c r="B160">
        <v>124</v>
      </c>
      <c r="C160">
        <v>98</v>
      </c>
      <c r="D160">
        <v>76</v>
      </c>
      <c r="E160">
        <v>28</v>
      </c>
      <c r="M160" s="4" t="s">
        <v>44</v>
      </c>
      <c r="N160" s="23">
        <v>124</v>
      </c>
      <c r="O160" s="27">
        <f t="shared" si="19"/>
        <v>0.79032258064516125</v>
      </c>
      <c r="P160" s="27">
        <f t="shared" si="20"/>
        <v>0.61290322580645162</v>
      </c>
      <c r="Q160" s="27">
        <f t="shared" si="21"/>
        <v>0.22580645161290322</v>
      </c>
      <c r="R160" s="27" t="str">
        <f t="shared" si="22"/>
        <v/>
      </c>
      <c r="S160" s="27" t="str">
        <f t="shared" si="23"/>
        <v/>
      </c>
      <c r="T160" s="27" t="str">
        <f t="shared" si="24"/>
        <v/>
      </c>
      <c r="U160" s="27" t="str">
        <f t="shared" si="25"/>
        <v/>
      </c>
      <c r="V160" s="27" t="str">
        <f t="shared" si="26"/>
        <v/>
      </c>
      <c r="W160" s="27" t="str">
        <f t="shared" si="27"/>
        <v/>
      </c>
    </row>
    <row r="161" spans="1:23" x14ac:dyDescent="0.25">
      <c r="A161" s="4" t="s">
        <v>47</v>
      </c>
      <c r="B161">
        <v>101</v>
      </c>
      <c r="C161">
        <v>79</v>
      </c>
      <c r="D161">
        <v>57</v>
      </c>
      <c r="E161">
        <v>43</v>
      </c>
      <c r="M161" s="4" t="s">
        <v>47</v>
      </c>
      <c r="N161" s="23">
        <v>101</v>
      </c>
      <c r="O161" s="27">
        <f t="shared" si="19"/>
        <v>0.78217821782178221</v>
      </c>
      <c r="P161" s="27">
        <f t="shared" si="20"/>
        <v>0.5643564356435643</v>
      </c>
      <c r="Q161" s="27">
        <f t="shared" si="21"/>
        <v>0.42574257425742573</v>
      </c>
      <c r="R161" s="27" t="str">
        <f t="shared" si="22"/>
        <v/>
      </c>
      <c r="S161" s="27" t="str">
        <f t="shared" si="23"/>
        <v/>
      </c>
      <c r="T161" s="27" t="str">
        <f t="shared" si="24"/>
        <v/>
      </c>
      <c r="U161" s="27" t="str">
        <f t="shared" si="25"/>
        <v/>
      </c>
      <c r="V161" s="27" t="str">
        <f t="shared" si="26"/>
        <v/>
      </c>
      <c r="W161" s="27" t="str">
        <f t="shared" si="27"/>
        <v/>
      </c>
    </row>
    <row r="162" spans="1:23" x14ac:dyDescent="0.25">
      <c r="A162" s="4" t="s">
        <v>65</v>
      </c>
      <c r="B162">
        <v>33</v>
      </c>
      <c r="C162">
        <v>30</v>
      </c>
      <c r="D162">
        <v>28</v>
      </c>
      <c r="E162">
        <v>9</v>
      </c>
      <c r="M162" s="4" t="s">
        <v>65</v>
      </c>
      <c r="N162" s="23">
        <v>33</v>
      </c>
      <c r="O162" s="27">
        <f t="shared" si="19"/>
        <v>0.90909090909090906</v>
      </c>
      <c r="P162" s="27">
        <f t="shared" si="20"/>
        <v>0.84848484848484851</v>
      </c>
      <c r="Q162" s="27">
        <f t="shared" si="21"/>
        <v>0.27272727272727271</v>
      </c>
      <c r="R162" s="27" t="str">
        <f t="shared" si="22"/>
        <v/>
      </c>
      <c r="S162" s="27" t="str">
        <f t="shared" si="23"/>
        <v/>
      </c>
      <c r="T162" s="27" t="str">
        <f t="shared" si="24"/>
        <v/>
      </c>
      <c r="U162" s="27" t="str">
        <f t="shared" si="25"/>
        <v/>
      </c>
      <c r="V162" s="27" t="str">
        <f t="shared" si="26"/>
        <v/>
      </c>
      <c r="W162" s="27" t="str">
        <f t="shared" si="27"/>
        <v/>
      </c>
    </row>
    <row r="163" spans="1:23" x14ac:dyDescent="0.25">
      <c r="A163" s="42">
        <v>2021</v>
      </c>
      <c r="B163" s="30">
        <v>539</v>
      </c>
      <c r="C163" s="30">
        <v>386</v>
      </c>
      <c r="D163" s="30">
        <v>287</v>
      </c>
      <c r="E163" s="30"/>
      <c r="F163" s="30"/>
      <c r="G163" s="30"/>
      <c r="H163" s="30"/>
      <c r="I163" s="30"/>
      <c r="J163" s="30"/>
      <c r="K163" s="30"/>
      <c r="M163" s="42">
        <v>2021</v>
      </c>
      <c r="N163" s="43">
        <v>539</v>
      </c>
      <c r="O163" s="28">
        <f t="shared" si="19"/>
        <v>0.71614100185528762</v>
      </c>
      <c r="P163" s="28">
        <f t="shared" si="20"/>
        <v>0.53246753246753242</v>
      </c>
      <c r="Q163" s="28" t="str">
        <f t="shared" si="21"/>
        <v/>
      </c>
      <c r="R163" s="28" t="str">
        <f t="shared" si="22"/>
        <v/>
      </c>
      <c r="S163" s="28" t="str">
        <f t="shared" si="23"/>
        <v/>
      </c>
      <c r="T163" s="28" t="str">
        <f t="shared" si="24"/>
        <v/>
      </c>
      <c r="U163" s="28" t="str">
        <f t="shared" si="25"/>
        <v/>
      </c>
      <c r="V163" s="28" t="str">
        <f t="shared" si="26"/>
        <v/>
      </c>
      <c r="W163" s="28" t="str">
        <f t="shared" si="27"/>
        <v/>
      </c>
    </row>
    <row r="164" spans="1:23" x14ac:dyDescent="0.25">
      <c r="A164" s="4" t="s">
        <v>62</v>
      </c>
      <c r="B164">
        <v>68</v>
      </c>
      <c r="C164">
        <v>47</v>
      </c>
      <c r="D164">
        <v>38</v>
      </c>
      <c r="M164" s="4" t="s">
        <v>62</v>
      </c>
      <c r="N164" s="23">
        <v>68</v>
      </c>
      <c r="O164" s="27">
        <f t="shared" si="19"/>
        <v>0.69117647058823528</v>
      </c>
      <c r="P164" s="27">
        <f t="shared" si="20"/>
        <v>0.55882352941176472</v>
      </c>
      <c r="Q164" s="27" t="str">
        <f t="shared" si="21"/>
        <v/>
      </c>
      <c r="R164" s="27" t="str">
        <f t="shared" si="22"/>
        <v/>
      </c>
      <c r="S164" s="27" t="str">
        <f t="shared" si="23"/>
        <v/>
      </c>
      <c r="T164" s="27" t="str">
        <f t="shared" si="24"/>
        <v/>
      </c>
      <c r="U164" s="27" t="str">
        <f t="shared" si="25"/>
        <v/>
      </c>
      <c r="V164" s="27" t="str">
        <f t="shared" si="26"/>
        <v/>
      </c>
      <c r="W164" s="27" t="str">
        <f t="shared" si="27"/>
        <v/>
      </c>
    </row>
    <row r="165" spans="1:23" x14ac:dyDescent="0.25">
      <c r="A165" s="4" t="s">
        <v>40</v>
      </c>
      <c r="B165">
        <v>50</v>
      </c>
      <c r="C165">
        <v>37</v>
      </c>
      <c r="D165">
        <v>15</v>
      </c>
      <c r="M165" s="4" t="s">
        <v>40</v>
      </c>
      <c r="N165" s="23">
        <v>50</v>
      </c>
      <c r="O165" s="27">
        <f t="shared" si="19"/>
        <v>0.74</v>
      </c>
      <c r="P165" s="27">
        <f t="shared" si="20"/>
        <v>0.3</v>
      </c>
      <c r="Q165" s="27" t="str">
        <f t="shared" si="21"/>
        <v/>
      </c>
      <c r="R165" s="27" t="str">
        <f t="shared" si="22"/>
        <v/>
      </c>
      <c r="S165" s="27" t="str">
        <f t="shared" si="23"/>
        <v/>
      </c>
      <c r="T165" s="27" t="str">
        <f t="shared" si="24"/>
        <v/>
      </c>
      <c r="U165" s="27" t="str">
        <f t="shared" si="25"/>
        <v/>
      </c>
      <c r="V165" s="27" t="str">
        <f t="shared" si="26"/>
        <v/>
      </c>
      <c r="W165" s="27" t="str">
        <f t="shared" si="27"/>
        <v/>
      </c>
    </row>
    <row r="166" spans="1:23" x14ac:dyDescent="0.25">
      <c r="A166" s="4" t="s">
        <v>41</v>
      </c>
      <c r="B166">
        <v>17</v>
      </c>
      <c r="C166">
        <v>14</v>
      </c>
      <c r="D166">
        <v>10</v>
      </c>
      <c r="M166" s="4" t="s">
        <v>41</v>
      </c>
      <c r="N166" s="23">
        <v>17</v>
      </c>
      <c r="O166" s="27">
        <f t="shared" si="19"/>
        <v>0.82352941176470584</v>
      </c>
      <c r="P166" s="27">
        <f t="shared" si="20"/>
        <v>0.58823529411764708</v>
      </c>
      <c r="Q166" s="27" t="str">
        <f t="shared" si="21"/>
        <v/>
      </c>
      <c r="R166" s="27" t="str">
        <f t="shared" si="22"/>
        <v/>
      </c>
      <c r="S166" s="27" t="str">
        <f t="shared" si="23"/>
        <v/>
      </c>
      <c r="T166" s="27" t="str">
        <f t="shared" si="24"/>
        <v/>
      </c>
      <c r="U166" s="27" t="str">
        <f t="shared" si="25"/>
        <v/>
      </c>
      <c r="V166" s="27" t="str">
        <f t="shared" si="26"/>
        <v/>
      </c>
      <c r="W166" s="27" t="str">
        <f t="shared" si="27"/>
        <v/>
      </c>
    </row>
    <row r="167" spans="1:23" x14ac:dyDescent="0.25">
      <c r="A167" s="4" t="s">
        <v>42</v>
      </c>
      <c r="B167">
        <v>117</v>
      </c>
      <c r="C167">
        <v>83</v>
      </c>
      <c r="D167">
        <v>71</v>
      </c>
      <c r="M167" s="4" t="s">
        <v>42</v>
      </c>
      <c r="N167" s="23">
        <v>117</v>
      </c>
      <c r="O167" s="27">
        <f t="shared" si="19"/>
        <v>0.70940170940170943</v>
      </c>
      <c r="P167" s="27">
        <f t="shared" si="20"/>
        <v>0.60683760683760679</v>
      </c>
      <c r="Q167" s="27" t="str">
        <f t="shared" si="21"/>
        <v/>
      </c>
      <c r="R167" s="27" t="str">
        <f t="shared" si="22"/>
        <v/>
      </c>
      <c r="S167" s="27" t="str">
        <f t="shared" si="23"/>
        <v/>
      </c>
      <c r="T167" s="27" t="str">
        <f t="shared" si="24"/>
        <v/>
      </c>
      <c r="U167" s="27" t="str">
        <f t="shared" si="25"/>
        <v/>
      </c>
      <c r="V167" s="27" t="str">
        <f t="shared" si="26"/>
        <v/>
      </c>
      <c r="W167" s="27" t="str">
        <f t="shared" si="27"/>
        <v/>
      </c>
    </row>
    <row r="168" spans="1:23" x14ac:dyDescent="0.25">
      <c r="A168" s="4" t="s">
        <v>66</v>
      </c>
      <c r="B168">
        <v>62</v>
      </c>
      <c r="C168">
        <v>42</v>
      </c>
      <c r="D168">
        <v>30</v>
      </c>
      <c r="M168" s="4" t="s">
        <v>66</v>
      </c>
      <c r="N168" s="23">
        <v>62</v>
      </c>
      <c r="O168" s="27">
        <f t="shared" si="19"/>
        <v>0.67741935483870963</v>
      </c>
      <c r="P168" s="27">
        <f t="shared" si="20"/>
        <v>0.4838709677419355</v>
      </c>
      <c r="Q168" s="27" t="str">
        <f t="shared" si="21"/>
        <v/>
      </c>
      <c r="R168" s="27" t="str">
        <f t="shared" si="22"/>
        <v/>
      </c>
      <c r="S168" s="27" t="str">
        <f t="shared" si="23"/>
        <v/>
      </c>
      <c r="T168" s="27" t="str">
        <f t="shared" si="24"/>
        <v/>
      </c>
      <c r="U168" s="27" t="str">
        <f t="shared" si="25"/>
        <v/>
      </c>
      <c r="V168" s="27" t="str">
        <f t="shared" si="26"/>
        <v/>
      </c>
      <c r="W168" s="27" t="str">
        <f t="shared" si="27"/>
        <v/>
      </c>
    </row>
    <row r="169" spans="1:23" x14ac:dyDescent="0.25">
      <c r="A169" s="4" t="s">
        <v>64</v>
      </c>
      <c r="B169">
        <v>26</v>
      </c>
      <c r="C169">
        <v>15</v>
      </c>
      <c r="D169">
        <v>1</v>
      </c>
      <c r="M169" s="4" t="s">
        <v>64</v>
      </c>
      <c r="N169" s="23">
        <v>26</v>
      </c>
      <c r="O169" s="27">
        <f t="shared" si="19"/>
        <v>0.57692307692307687</v>
      </c>
      <c r="P169" s="27">
        <f t="shared" si="20"/>
        <v>3.8461538461538464E-2</v>
      </c>
      <c r="Q169" s="27" t="str">
        <f t="shared" si="21"/>
        <v/>
      </c>
      <c r="R169" s="27" t="str">
        <f t="shared" si="22"/>
        <v/>
      </c>
      <c r="S169" s="27" t="str">
        <f t="shared" si="23"/>
        <v/>
      </c>
      <c r="T169" s="27" t="str">
        <f t="shared" si="24"/>
        <v/>
      </c>
      <c r="U169" s="27" t="str">
        <f t="shared" si="25"/>
        <v/>
      </c>
      <c r="V169" s="27" t="str">
        <f t="shared" si="26"/>
        <v/>
      </c>
      <c r="W169" s="27" t="str">
        <f t="shared" si="27"/>
        <v/>
      </c>
    </row>
    <row r="170" spans="1:23" x14ac:dyDescent="0.25">
      <c r="A170" s="4" t="s">
        <v>44</v>
      </c>
      <c r="B170">
        <v>95</v>
      </c>
      <c r="C170">
        <v>64</v>
      </c>
      <c r="D170">
        <v>47</v>
      </c>
      <c r="M170" s="4" t="s">
        <v>44</v>
      </c>
      <c r="N170" s="23">
        <v>95</v>
      </c>
      <c r="O170" s="27">
        <f t="shared" si="19"/>
        <v>0.67368421052631577</v>
      </c>
      <c r="P170" s="27">
        <f t="shared" si="20"/>
        <v>0.49473684210526314</v>
      </c>
      <c r="Q170" s="27" t="str">
        <f t="shared" si="21"/>
        <v/>
      </c>
      <c r="R170" s="27" t="str">
        <f t="shared" si="22"/>
        <v/>
      </c>
      <c r="S170" s="27" t="str">
        <f t="shared" si="23"/>
        <v/>
      </c>
      <c r="T170" s="27" t="str">
        <f t="shared" si="24"/>
        <v/>
      </c>
      <c r="U170" s="27" t="str">
        <f t="shared" si="25"/>
        <v/>
      </c>
      <c r="V170" s="27" t="str">
        <f t="shared" si="26"/>
        <v/>
      </c>
      <c r="W170" s="27" t="str">
        <f t="shared" si="27"/>
        <v/>
      </c>
    </row>
    <row r="171" spans="1:23" x14ac:dyDescent="0.25">
      <c r="A171" s="4" t="s">
        <v>47</v>
      </c>
      <c r="B171">
        <v>81</v>
      </c>
      <c r="C171">
        <v>67</v>
      </c>
      <c r="D171">
        <v>59</v>
      </c>
      <c r="M171" s="4" t="s">
        <v>47</v>
      </c>
      <c r="N171" s="23">
        <v>81</v>
      </c>
      <c r="O171" s="27">
        <f t="shared" si="19"/>
        <v>0.8271604938271605</v>
      </c>
      <c r="P171" s="27">
        <f t="shared" si="20"/>
        <v>0.72839506172839508</v>
      </c>
      <c r="Q171" s="27" t="str">
        <f t="shared" si="21"/>
        <v/>
      </c>
      <c r="R171" s="27" t="str">
        <f t="shared" si="22"/>
        <v/>
      </c>
      <c r="S171" s="27" t="str">
        <f t="shared" si="23"/>
        <v/>
      </c>
      <c r="T171" s="27" t="str">
        <f t="shared" si="24"/>
        <v/>
      </c>
      <c r="U171" s="27" t="str">
        <f t="shared" si="25"/>
        <v/>
      </c>
      <c r="V171" s="27" t="str">
        <f t="shared" si="26"/>
        <v/>
      </c>
      <c r="W171" s="27" t="str">
        <f t="shared" si="27"/>
        <v/>
      </c>
    </row>
    <row r="172" spans="1:23" x14ac:dyDescent="0.25">
      <c r="A172" s="4" t="s">
        <v>65</v>
      </c>
      <c r="B172">
        <v>23</v>
      </c>
      <c r="C172">
        <v>17</v>
      </c>
      <c r="D172">
        <v>16</v>
      </c>
      <c r="M172" s="4" t="s">
        <v>65</v>
      </c>
      <c r="N172" s="23">
        <v>23</v>
      </c>
      <c r="O172" s="27">
        <f t="shared" si="19"/>
        <v>0.73913043478260865</v>
      </c>
      <c r="P172" s="27">
        <f t="shared" si="20"/>
        <v>0.69565217391304346</v>
      </c>
      <c r="Q172" s="27" t="str">
        <f t="shared" si="21"/>
        <v/>
      </c>
      <c r="R172" s="27" t="str">
        <f t="shared" si="22"/>
        <v/>
      </c>
      <c r="S172" s="27" t="str">
        <f t="shared" si="23"/>
        <v/>
      </c>
      <c r="T172" s="27" t="str">
        <f t="shared" si="24"/>
        <v/>
      </c>
      <c r="U172" s="27" t="str">
        <f t="shared" si="25"/>
        <v/>
      </c>
      <c r="V172" s="27" t="str">
        <f t="shared" si="26"/>
        <v/>
      </c>
      <c r="W172" s="27" t="str">
        <f t="shared" si="27"/>
        <v/>
      </c>
    </row>
    <row r="173" spans="1:23" x14ac:dyDescent="0.25">
      <c r="A173" s="42">
        <v>2022</v>
      </c>
      <c r="B173" s="30">
        <v>467</v>
      </c>
      <c r="C173" s="30">
        <v>374</v>
      </c>
      <c r="D173" s="30"/>
      <c r="E173" s="30"/>
      <c r="F173" s="30"/>
      <c r="G173" s="30"/>
      <c r="H173" s="30"/>
      <c r="I173" s="30"/>
      <c r="J173" s="30"/>
      <c r="K173" s="30"/>
      <c r="M173" s="42">
        <v>2022</v>
      </c>
      <c r="N173" s="43">
        <v>467</v>
      </c>
      <c r="O173" s="28">
        <f t="shared" si="19"/>
        <v>0.80085653104925059</v>
      </c>
      <c r="P173" s="28" t="str">
        <f t="shared" si="20"/>
        <v/>
      </c>
      <c r="Q173" s="28" t="str">
        <f t="shared" si="21"/>
        <v/>
      </c>
      <c r="R173" s="28" t="str">
        <f t="shared" si="22"/>
        <v/>
      </c>
      <c r="S173" s="28" t="str">
        <f t="shared" si="23"/>
        <v/>
      </c>
      <c r="T173" s="28" t="str">
        <f t="shared" si="24"/>
        <v/>
      </c>
      <c r="U173" s="28" t="str">
        <f t="shared" si="25"/>
        <v/>
      </c>
      <c r="V173" s="28" t="str">
        <f t="shared" si="26"/>
        <v/>
      </c>
      <c r="W173" s="28" t="str">
        <f t="shared" si="27"/>
        <v/>
      </c>
    </row>
    <row r="174" spans="1:23" x14ac:dyDescent="0.25">
      <c r="A174" s="4" t="s">
        <v>62</v>
      </c>
      <c r="B174">
        <v>38</v>
      </c>
      <c r="C174">
        <v>25</v>
      </c>
      <c r="M174" s="4" t="s">
        <v>62</v>
      </c>
      <c r="N174" s="23">
        <v>38</v>
      </c>
      <c r="O174" s="27">
        <f t="shared" si="19"/>
        <v>0.65789473684210531</v>
      </c>
      <c r="P174" s="27" t="str">
        <f t="shared" si="20"/>
        <v/>
      </c>
      <c r="Q174" s="27" t="str">
        <f t="shared" si="21"/>
        <v/>
      </c>
      <c r="R174" s="27" t="str">
        <f t="shared" si="22"/>
        <v/>
      </c>
      <c r="S174" s="27" t="str">
        <f t="shared" si="23"/>
        <v/>
      </c>
      <c r="T174" s="27" t="str">
        <f t="shared" si="24"/>
        <v/>
      </c>
      <c r="U174" s="27" t="str">
        <f t="shared" si="25"/>
        <v/>
      </c>
      <c r="V174" s="27" t="str">
        <f t="shared" si="26"/>
        <v/>
      </c>
      <c r="W174" s="27" t="str">
        <f t="shared" si="27"/>
        <v/>
      </c>
    </row>
    <row r="175" spans="1:23" x14ac:dyDescent="0.25">
      <c r="A175" s="4" t="s">
        <v>40</v>
      </c>
      <c r="B175">
        <v>43</v>
      </c>
      <c r="C175">
        <v>34</v>
      </c>
      <c r="M175" s="4" t="s">
        <v>40</v>
      </c>
      <c r="N175" s="23">
        <v>43</v>
      </c>
      <c r="O175" s="27">
        <f t="shared" si="19"/>
        <v>0.79069767441860461</v>
      </c>
      <c r="P175" s="27" t="str">
        <f t="shared" si="20"/>
        <v/>
      </c>
      <c r="Q175" s="27" t="str">
        <f t="shared" si="21"/>
        <v/>
      </c>
      <c r="R175" s="27" t="str">
        <f t="shared" si="22"/>
        <v/>
      </c>
      <c r="S175" s="27" t="str">
        <f t="shared" si="23"/>
        <v/>
      </c>
      <c r="T175" s="27" t="str">
        <f t="shared" si="24"/>
        <v/>
      </c>
      <c r="U175" s="27" t="str">
        <f t="shared" si="25"/>
        <v/>
      </c>
      <c r="V175" s="27" t="str">
        <f t="shared" si="26"/>
        <v/>
      </c>
      <c r="W175" s="27" t="str">
        <f t="shared" si="27"/>
        <v/>
      </c>
    </row>
    <row r="176" spans="1:23" x14ac:dyDescent="0.25">
      <c r="A176" s="4" t="s">
        <v>41</v>
      </c>
      <c r="B176">
        <v>32</v>
      </c>
      <c r="C176">
        <v>27</v>
      </c>
      <c r="M176" s="4" t="s">
        <v>41</v>
      </c>
      <c r="N176" s="23">
        <v>32</v>
      </c>
      <c r="O176" s="27">
        <f t="shared" si="19"/>
        <v>0.84375</v>
      </c>
      <c r="P176" s="27" t="str">
        <f t="shared" si="20"/>
        <v/>
      </c>
      <c r="Q176" s="27" t="str">
        <f t="shared" si="21"/>
        <v/>
      </c>
      <c r="R176" s="27" t="str">
        <f t="shared" si="22"/>
        <v/>
      </c>
      <c r="S176" s="27" t="str">
        <f t="shared" si="23"/>
        <v/>
      </c>
      <c r="T176" s="27" t="str">
        <f t="shared" si="24"/>
        <v/>
      </c>
      <c r="U176" s="27" t="str">
        <f t="shared" si="25"/>
        <v/>
      </c>
      <c r="V176" s="27" t="str">
        <f t="shared" si="26"/>
        <v/>
      </c>
      <c r="W176" s="27" t="str">
        <f t="shared" si="27"/>
        <v/>
      </c>
    </row>
    <row r="177" spans="1:23" x14ac:dyDescent="0.25">
      <c r="A177" s="4" t="s">
        <v>42</v>
      </c>
      <c r="B177">
        <v>117</v>
      </c>
      <c r="C177">
        <v>97</v>
      </c>
      <c r="M177" s="4" t="s">
        <v>42</v>
      </c>
      <c r="N177" s="23">
        <v>117</v>
      </c>
      <c r="O177" s="27">
        <f t="shared" si="19"/>
        <v>0.82905982905982911</v>
      </c>
      <c r="P177" s="27" t="str">
        <f t="shared" si="20"/>
        <v/>
      </c>
      <c r="Q177" s="27" t="str">
        <f t="shared" si="21"/>
        <v/>
      </c>
      <c r="R177" s="27" t="str">
        <f t="shared" si="22"/>
        <v/>
      </c>
      <c r="S177" s="27" t="str">
        <f t="shared" si="23"/>
        <v/>
      </c>
      <c r="T177" s="27" t="str">
        <f t="shared" si="24"/>
        <v/>
      </c>
      <c r="U177" s="27" t="str">
        <f t="shared" si="25"/>
        <v/>
      </c>
      <c r="V177" s="27" t="str">
        <f t="shared" si="26"/>
        <v/>
      </c>
      <c r="W177" s="27" t="str">
        <f t="shared" si="27"/>
        <v/>
      </c>
    </row>
    <row r="178" spans="1:23" x14ac:dyDescent="0.25">
      <c r="A178" s="4" t="s">
        <v>66</v>
      </c>
      <c r="B178">
        <v>54</v>
      </c>
      <c r="C178">
        <v>42</v>
      </c>
      <c r="M178" s="4" t="s">
        <v>66</v>
      </c>
      <c r="N178" s="23">
        <v>54</v>
      </c>
      <c r="O178" s="27">
        <f t="shared" si="19"/>
        <v>0.77777777777777779</v>
      </c>
      <c r="P178" s="27" t="str">
        <f t="shared" si="20"/>
        <v/>
      </c>
      <c r="Q178" s="27" t="str">
        <f t="shared" si="21"/>
        <v/>
      </c>
      <c r="R178" s="27" t="str">
        <f t="shared" si="22"/>
        <v/>
      </c>
      <c r="S178" s="27" t="str">
        <f t="shared" si="23"/>
        <v/>
      </c>
      <c r="T178" s="27" t="str">
        <f t="shared" si="24"/>
        <v/>
      </c>
      <c r="U178" s="27" t="str">
        <f t="shared" si="25"/>
        <v/>
      </c>
      <c r="V178" s="27" t="str">
        <f t="shared" si="26"/>
        <v/>
      </c>
      <c r="W178" s="27" t="str">
        <f t="shared" si="27"/>
        <v/>
      </c>
    </row>
    <row r="179" spans="1:23" x14ac:dyDescent="0.25">
      <c r="A179" s="4" t="s">
        <v>64</v>
      </c>
      <c r="B179">
        <v>25</v>
      </c>
      <c r="C179">
        <v>19</v>
      </c>
      <c r="M179" s="4" t="s">
        <v>64</v>
      </c>
      <c r="N179" s="23">
        <v>25</v>
      </c>
      <c r="O179" s="27">
        <f t="shared" si="19"/>
        <v>0.76</v>
      </c>
      <c r="P179" s="27" t="str">
        <f t="shared" si="20"/>
        <v/>
      </c>
      <c r="Q179" s="27" t="str">
        <f t="shared" si="21"/>
        <v/>
      </c>
      <c r="R179" s="27" t="str">
        <f t="shared" si="22"/>
        <v/>
      </c>
      <c r="S179" s="27" t="str">
        <f t="shared" si="23"/>
        <v/>
      </c>
      <c r="T179" s="27" t="str">
        <f t="shared" si="24"/>
        <v/>
      </c>
      <c r="U179" s="27" t="str">
        <f t="shared" si="25"/>
        <v/>
      </c>
      <c r="V179" s="27" t="str">
        <f t="shared" si="26"/>
        <v/>
      </c>
      <c r="W179" s="27" t="str">
        <f t="shared" si="27"/>
        <v/>
      </c>
    </row>
    <row r="180" spans="1:23" x14ac:dyDescent="0.25">
      <c r="A180" s="4" t="s">
        <v>44</v>
      </c>
      <c r="B180">
        <v>54</v>
      </c>
      <c r="C180">
        <v>46</v>
      </c>
      <c r="M180" s="4" t="s">
        <v>44</v>
      </c>
      <c r="N180" s="23">
        <v>54</v>
      </c>
      <c r="O180" s="27">
        <f t="shared" si="19"/>
        <v>0.85185185185185186</v>
      </c>
      <c r="P180" s="27" t="str">
        <f t="shared" si="20"/>
        <v/>
      </c>
      <c r="Q180" s="27" t="str">
        <f t="shared" si="21"/>
        <v/>
      </c>
      <c r="R180" s="27" t="str">
        <f t="shared" si="22"/>
        <v/>
      </c>
      <c r="S180" s="27" t="str">
        <f t="shared" si="23"/>
        <v/>
      </c>
      <c r="T180" s="27" t="str">
        <f t="shared" si="24"/>
        <v/>
      </c>
      <c r="U180" s="27" t="str">
        <f t="shared" si="25"/>
        <v/>
      </c>
      <c r="V180" s="27" t="str">
        <f t="shared" si="26"/>
        <v/>
      </c>
      <c r="W180" s="27" t="str">
        <f t="shared" si="27"/>
        <v/>
      </c>
    </row>
    <row r="181" spans="1:23" x14ac:dyDescent="0.25">
      <c r="A181" s="4" t="s">
        <v>47</v>
      </c>
      <c r="B181">
        <v>75</v>
      </c>
      <c r="C181">
        <v>63</v>
      </c>
      <c r="M181" s="4" t="s">
        <v>47</v>
      </c>
      <c r="N181" s="23">
        <v>75</v>
      </c>
      <c r="O181" s="27">
        <f t="shared" si="19"/>
        <v>0.84</v>
      </c>
      <c r="P181" s="27" t="str">
        <f t="shared" si="20"/>
        <v/>
      </c>
      <c r="Q181" s="27" t="str">
        <f t="shared" si="21"/>
        <v/>
      </c>
      <c r="R181" s="27" t="str">
        <f t="shared" si="22"/>
        <v/>
      </c>
      <c r="S181" s="27" t="str">
        <f t="shared" si="23"/>
        <v/>
      </c>
      <c r="T181" s="27" t="str">
        <f t="shared" si="24"/>
        <v/>
      </c>
      <c r="U181" s="27" t="str">
        <f t="shared" si="25"/>
        <v/>
      </c>
      <c r="V181" s="27" t="str">
        <f t="shared" si="26"/>
        <v/>
      </c>
      <c r="W181" s="27" t="str">
        <f t="shared" si="27"/>
        <v/>
      </c>
    </row>
    <row r="182" spans="1:23" x14ac:dyDescent="0.25">
      <c r="A182" s="4" t="s">
        <v>65</v>
      </c>
      <c r="B182">
        <v>29</v>
      </c>
      <c r="C182">
        <v>21</v>
      </c>
      <c r="M182" s="4" t="s">
        <v>65</v>
      </c>
      <c r="N182" s="23">
        <v>29</v>
      </c>
      <c r="O182" s="27">
        <f t="shared" si="19"/>
        <v>0.72413793103448276</v>
      </c>
      <c r="P182" s="27" t="str">
        <f t="shared" si="20"/>
        <v/>
      </c>
      <c r="Q182" s="27" t="str">
        <f t="shared" si="21"/>
        <v/>
      </c>
      <c r="R182" s="27" t="str">
        <f t="shared" si="22"/>
        <v/>
      </c>
      <c r="S182" s="27" t="str">
        <f t="shared" si="23"/>
        <v/>
      </c>
      <c r="T182" s="27" t="str">
        <f t="shared" si="24"/>
        <v/>
      </c>
      <c r="U182" s="27" t="str">
        <f t="shared" si="25"/>
        <v/>
      </c>
      <c r="V182" s="27" t="str">
        <f t="shared" si="26"/>
        <v/>
      </c>
      <c r="W182" s="27" t="str">
        <f t="shared" si="27"/>
        <v/>
      </c>
    </row>
    <row r="183" spans="1:23" x14ac:dyDescent="0.25">
      <c r="A183" s="38" t="s">
        <v>61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M183" s="38" t="s">
        <v>61</v>
      </c>
      <c r="N183" s="25"/>
      <c r="O183" s="26" t="str">
        <f t="shared" si="19"/>
        <v/>
      </c>
      <c r="P183" s="26" t="str">
        <f t="shared" si="20"/>
        <v/>
      </c>
      <c r="Q183" s="26" t="str">
        <f t="shared" si="21"/>
        <v/>
      </c>
      <c r="R183" s="26" t="str">
        <f t="shared" si="22"/>
        <v/>
      </c>
      <c r="S183" s="26" t="str">
        <f t="shared" si="23"/>
        <v/>
      </c>
      <c r="T183" s="26" t="str">
        <f t="shared" si="24"/>
        <v/>
      </c>
      <c r="U183" s="26" t="str">
        <f t="shared" si="25"/>
        <v/>
      </c>
      <c r="V183" s="26" t="str">
        <f t="shared" si="26"/>
        <v/>
      </c>
      <c r="W183" s="26" t="str">
        <f t="shared" si="27"/>
        <v/>
      </c>
    </row>
    <row r="184" spans="1:23" x14ac:dyDescent="0.25">
      <c r="A184" s="42">
        <v>2013</v>
      </c>
      <c r="B184" s="30">
        <v>67</v>
      </c>
      <c r="C184" s="30">
        <v>12</v>
      </c>
      <c r="D184" s="30">
        <v>8</v>
      </c>
      <c r="E184" s="30">
        <v>2</v>
      </c>
      <c r="F184" s="30">
        <v>2</v>
      </c>
      <c r="G184" s="30">
        <v>1</v>
      </c>
      <c r="H184" s="30"/>
      <c r="I184" s="30"/>
      <c r="J184" s="30"/>
      <c r="K184" s="30"/>
      <c r="M184" s="42">
        <v>2013</v>
      </c>
      <c r="N184" s="43">
        <v>67</v>
      </c>
      <c r="O184" s="28">
        <f t="shared" si="19"/>
        <v>0.17910447761194029</v>
      </c>
      <c r="P184" s="28">
        <f t="shared" si="20"/>
        <v>0.11940298507462686</v>
      </c>
      <c r="Q184" s="28">
        <f t="shared" si="21"/>
        <v>2.9850746268656716E-2</v>
      </c>
      <c r="R184" s="28">
        <f t="shared" si="22"/>
        <v>2.9850746268656716E-2</v>
      </c>
      <c r="S184" s="28">
        <f t="shared" si="23"/>
        <v>1.4925373134328358E-2</v>
      </c>
      <c r="T184" s="28" t="str">
        <f t="shared" si="24"/>
        <v/>
      </c>
      <c r="U184" s="28" t="str">
        <f t="shared" si="25"/>
        <v/>
      </c>
      <c r="V184" s="28" t="str">
        <f t="shared" si="26"/>
        <v/>
      </c>
      <c r="W184" s="28" t="str">
        <f t="shared" si="27"/>
        <v/>
      </c>
    </row>
    <row r="185" spans="1:23" x14ac:dyDescent="0.25">
      <c r="A185" s="4" t="s">
        <v>63</v>
      </c>
      <c r="B185">
        <v>35</v>
      </c>
      <c r="C185">
        <v>11</v>
      </c>
      <c r="D185">
        <v>8</v>
      </c>
      <c r="E185">
        <v>2</v>
      </c>
      <c r="F185">
        <v>1</v>
      </c>
      <c r="G185">
        <v>1</v>
      </c>
      <c r="M185" s="4" t="s">
        <v>63</v>
      </c>
      <c r="N185" s="23">
        <v>35</v>
      </c>
      <c r="O185" s="27">
        <f t="shared" si="19"/>
        <v>0.31428571428571428</v>
      </c>
      <c r="P185" s="27">
        <f t="shared" si="20"/>
        <v>0.22857142857142856</v>
      </c>
      <c r="Q185" s="27">
        <f t="shared" si="21"/>
        <v>5.7142857142857141E-2</v>
      </c>
      <c r="R185" s="27">
        <f t="shared" si="22"/>
        <v>2.8571428571428571E-2</v>
      </c>
      <c r="S185" s="27">
        <f t="shared" si="23"/>
        <v>2.8571428571428571E-2</v>
      </c>
      <c r="T185" s="27" t="str">
        <f t="shared" si="24"/>
        <v/>
      </c>
      <c r="U185" s="27" t="str">
        <f t="shared" si="25"/>
        <v/>
      </c>
      <c r="V185" s="27" t="str">
        <f t="shared" si="26"/>
        <v/>
      </c>
      <c r="W185" s="27" t="str">
        <f t="shared" si="27"/>
        <v/>
      </c>
    </row>
    <row r="186" spans="1:23" x14ac:dyDescent="0.25">
      <c r="A186" s="4" t="s">
        <v>47</v>
      </c>
      <c r="B186">
        <v>32</v>
      </c>
      <c r="C186">
        <v>1</v>
      </c>
      <c r="F186">
        <v>1</v>
      </c>
      <c r="M186" s="4" t="s">
        <v>47</v>
      </c>
      <c r="N186" s="23">
        <v>32</v>
      </c>
      <c r="O186" s="27">
        <f t="shared" si="19"/>
        <v>3.125E-2</v>
      </c>
      <c r="P186" s="27" t="str">
        <f t="shared" si="20"/>
        <v/>
      </c>
      <c r="Q186" s="27" t="str">
        <f t="shared" si="21"/>
        <v/>
      </c>
      <c r="R186" s="27">
        <f t="shared" si="22"/>
        <v>3.125E-2</v>
      </c>
      <c r="S186" s="27" t="str">
        <f t="shared" si="23"/>
        <v/>
      </c>
      <c r="T186" s="27" t="str">
        <f t="shared" si="24"/>
        <v/>
      </c>
      <c r="U186" s="27" t="str">
        <f t="shared" si="25"/>
        <v/>
      </c>
      <c r="V186" s="27" t="str">
        <f t="shared" si="26"/>
        <v/>
      </c>
      <c r="W186" s="27" t="str">
        <f t="shared" si="27"/>
        <v/>
      </c>
    </row>
    <row r="187" spans="1:23" x14ac:dyDescent="0.25">
      <c r="A187" s="42">
        <v>2014</v>
      </c>
      <c r="B187" s="30">
        <v>23</v>
      </c>
      <c r="C187" s="30">
        <v>9</v>
      </c>
      <c r="D187" s="30">
        <v>1</v>
      </c>
      <c r="E187" s="30">
        <v>1</v>
      </c>
      <c r="F187" s="30"/>
      <c r="G187" s="30"/>
      <c r="H187" s="30"/>
      <c r="I187" s="30"/>
      <c r="J187" s="30"/>
      <c r="K187" s="30"/>
      <c r="M187" s="42">
        <v>2014</v>
      </c>
      <c r="N187" s="43">
        <v>23</v>
      </c>
      <c r="O187" s="28">
        <f t="shared" ref="O187:O209" si="28">IF(C187&gt;0,C187/$B187,"")</f>
        <v>0.39130434782608697</v>
      </c>
      <c r="P187" s="28">
        <f t="shared" ref="P187:P209" si="29">IF(D187&gt;0,D187/$B187,"")</f>
        <v>4.3478260869565216E-2</v>
      </c>
      <c r="Q187" s="28">
        <f t="shared" ref="Q187:Q209" si="30">IF(E187&gt;0,E187/$B187,"")</f>
        <v>4.3478260869565216E-2</v>
      </c>
      <c r="R187" s="28" t="str">
        <f t="shared" ref="R187:R209" si="31">IF(F187&gt;0,F187/$B187,"")</f>
        <v/>
      </c>
      <c r="S187" s="28" t="str">
        <f t="shared" ref="S187:S209" si="32">IF(G187&gt;0,G187/$B187,"")</f>
        <v/>
      </c>
      <c r="T187" s="28" t="str">
        <f t="shared" ref="T187:T209" si="33">IF(H187&gt;0,H187/$B187,"")</f>
        <v/>
      </c>
      <c r="U187" s="28" t="str">
        <f t="shared" ref="U187:U209" si="34">IF(I187&gt;0,I187/$B187,"")</f>
        <v/>
      </c>
      <c r="V187" s="28" t="str">
        <f t="shared" ref="V187:V209" si="35">IF(J187&gt;0,J187/$B187,"")</f>
        <v/>
      </c>
      <c r="W187" s="28" t="str">
        <f t="shared" ref="W187:W209" si="36">IF(K187&gt;0,K187/$B187,"")</f>
        <v/>
      </c>
    </row>
    <row r="188" spans="1:23" x14ac:dyDescent="0.25">
      <c r="A188" s="4" t="s">
        <v>63</v>
      </c>
      <c r="B188">
        <v>20</v>
      </c>
      <c r="C188">
        <v>7</v>
      </c>
      <c r="D188">
        <v>1</v>
      </c>
      <c r="E188">
        <v>1</v>
      </c>
      <c r="M188" s="4" t="s">
        <v>63</v>
      </c>
      <c r="N188" s="23">
        <v>20</v>
      </c>
      <c r="O188" s="27">
        <f t="shared" si="28"/>
        <v>0.35</v>
      </c>
      <c r="P188" s="27">
        <f t="shared" si="29"/>
        <v>0.05</v>
      </c>
      <c r="Q188" s="27">
        <f t="shared" si="30"/>
        <v>0.05</v>
      </c>
      <c r="R188" s="27" t="str">
        <f t="shared" si="31"/>
        <v/>
      </c>
      <c r="S188" s="27" t="str">
        <f t="shared" si="32"/>
        <v/>
      </c>
      <c r="T188" s="27" t="str">
        <f t="shared" si="33"/>
        <v/>
      </c>
      <c r="U188" s="27" t="str">
        <f t="shared" si="34"/>
        <v/>
      </c>
      <c r="V188" s="27" t="str">
        <f t="shared" si="35"/>
        <v/>
      </c>
      <c r="W188" s="27" t="str">
        <f t="shared" si="36"/>
        <v/>
      </c>
    </row>
    <row r="189" spans="1:23" x14ac:dyDescent="0.25">
      <c r="A189" s="4" t="s">
        <v>47</v>
      </c>
      <c r="B189">
        <v>3</v>
      </c>
      <c r="C189">
        <v>2</v>
      </c>
      <c r="M189" s="4" t="s">
        <v>47</v>
      </c>
      <c r="N189" s="23">
        <v>3</v>
      </c>
      <c r="O189" s="27">
        <f t="shared" si="28"/>
        <v>0.66666666666666663</v>
      </c>
      <c r="P189" s="27" t="str">
        <f t="shared" si="29"/>
        <v/>
      </c>
      <c r="Q189" s="27" t="str">
        <f t="shared" si="30"/>
        <v/>
      </c>
      <c r="R189" s="27" t="str">
        <f t="shared" si="31"/>
        <v/>
      </c>
      <c r="S189" s="27" t="str">
        <f t="shared" si="32"/>
        <v/>
      </c>
      <c r="T189" s="27" t="str">
        <f t="shared" si="33"/>
        <v/>
      </c>
      <c r="U189" s="27" t="str">
        <f t="shared" si="34"/>
        <v/>
      </c>
      <c r="V189" s="27" t="str">
        <f t="shared" si="35"/>
        <v/>
      </c>
      <c r="W189" s="27" t="str">
        <f t="shared" si="36"/>
        <v/>
      </c>
    </row>
    <row r="190" spans="1:23" x14ac:dyDescent="0.25">
      <c r="A190" s="42">
        <v>2015</v>
      </c>
      <c r="B190" s="30">
        <v>18</v>
      </c>
      <c r="C190" s="30">
        <v>9</v>
      </c>
      <c r="D190" s="30">
        <v>3</v>
      </c>
      <c r="E190" s="30">
        <v>1</v>
      </c>
      <c r="F190" s="30"/>
      <c r="G190" s="30"/>
      <c r="H190" s="30"/>
      <c r="I190" s="30"/>
      <c r="J190" s="30"/>
      <c r="K190" s="30"/>
      <c r="M190" s="42">
        <v>2015</v>
      </c>
      <c r="N190" s="43">
        <v>18</v>
      </c>
      <c r="O190" s="28">
        <f t="shared" si="28"/>
        <v>0.5</v>
      </c>
      <c r="P190" s="28">
        <f t="shared" si="29"/>
        <v>0.16666666666666666</v>
      </c>
      <c r="Q190" s="28">
        <f t="shared" si="30"/>
        <v>5.5555555555555552E-2</v>
      </c>
      <c r="R190" s="28" t="str">
        <f t="shared" si="31"/>
        <v/>
      </c>
      <c r="S190" s="28" t="str">
        <f t="shared" si="32"/>
        <v/>
      </c>
      <c r="T190" s="28" t="str">
        <f t="shared" si="33"/>
        <v/>
      </c>
      <c r="U190" s="28" t="str">
        <f t="shared" si="34"/>
        <v/>
      </c>
      <c r="V190" s="28" t="str">
        <f t="shared" si="35"/>
        <v/>
      </c>
      <c r="W190" s="28" t="str">
        <f t="shared" si="36"/>
        <v/>
      </c>
    </row>
    <row r="191" spans="1:23" x14ac:dyDescent="0.25">
      <c r="A191" s="4" t="s">
        <v>63</v>
      </c>
      <c r="B191">
        <v>17</v>
      </c>
      <c r="C191">
        <v>9</v>
      </c>
      <c r="D191">
        <v>3</v>
      </c>
      <c r="E191">
        <v>1</v>
      </c>
      <c r="M191" s="4" t="s">
        <v>63</v>
      </c>
      <c r="N191" s="23">
        <v>17</v>
      </c>
      <c r="O191" s="27">
        <f t="shared" si="28"/>
        <v>0.52941176470588236</v>
      </c>
      <c r="P191" s="27">
        <f t="shared" si="29"/>
        <v>0.17647058823529413</v>
      </c>
      <c r="Q191" s="27">
        <f t="shared" si="30"/>
        <v>5.8823529411764705E-2</v>
      </c>
      <c r="R191" s="27" t="str">
        <f t="shared" si="31"/>
        <v/>
      </c>
      <c r="S191" s="27" t="str">
        <f t="shared" si="32"/>
        <v/>
      </c>
      <c r="T191" s="27" t="str">
        <f t="shared" si="33"/>
        <v/>
      </c>
      <c r="U191" s="27" t="str">
        <f t="shared" si="34"/>
        <v/>
      </c>
      <c r="V191" s="27" t="str">
        <f t="shared" si="35"/>
        <v/>
      </c>
      <c r="W191" s="27" t="str">
        <f t="shared" si="36"/>
        <v/>
      </c>
    </row>
    <row r="192" spans="1:23" x14ac:dyDescent="0.25">
      <c r="A192" s="4" t="s">
        <v>47</v>
      </c>
      <c r="B192">
        <v>1</v>
      </c>
      <c r="M192" s="4" t="s">
        <v>47</v>
      </c>
      <c r="N192" s="23">
        <v>1</v>
      </c>
      <c r="O192" s="27" t="str">
        <f t="shared" si="28"/>
        <v/>
      </c>
      <c r="P192" s="27" t="str">
        <f t="shared" si="29"/>
        <v/>
      </c>
      <c r="Q192" s="27" t="str">
        <f t="shared" si="30"/>
        <v/>
      </c>
      <c r="R192" s="27" t="str">
        <f t="shared" si="31"/>
        <v/>
      </c>
      <c r="S192" s="27" t="str">
        <f t="shared" si="32"/>
        <v/>
      </c>
      <c r="T192" s="27" t="str">
        <f t="shared" si="33"/>
        <v/>
      </c>
      <c r="U192" s="27" t="str">
        <f t="shared" si="34"/>
        <v/>
      </c>
      <c r="V192" s="27" t="str">
        <f t="shared" si="35"/>
        <v/>
      </c>
      <c r="W192" s="27" t="str">
        <f t="shared" si="36"/>
        <v/>
      </c>
    </row>
    <row r="193" spans="1:23" x14ac:dyDescent="0.25">
      <c r="A193" s="42">
        <v>2016</v>
      </c>
      <c r="B193" s="30">
        <v>4</v>
      </c>
      <c r="C193" s="30">
        <v>1</v>
      </c>
      <c r="D193" s="30"/>
      <c r="E193" s="30"/>
      <c r="F193" s="30"/>
      <c r="G193" s="30"/>
      <c r="H193" s="30"/>
      <c r="I193" s="30"/>
      <c r="J193" s="30"/>
      <c r="K193" s="30"/>
      <c r="M193" s="42">
        <v>2016</v>
      </c>
      <c r="N193" s="43">
        <v>4</v>
      </c>
      <c r="O193" s="28">
        <f t="shared" si="28"/>
        <v>0.25</v>
      </c>
      <c r="P193" s="28" t="str">
        <f t="shared" si="29"/>
        <v/>
      </c>
      <c r="Q193" s="28" t="str">
        <f t="shared" si="30"/>
        <v/>
      </c>
      <c r="R193" s="28" t="str">
        <f t="shared" si="31"/>
        <v/>
      </c>
      <c r="S193" s="28" t="str">
        <f t="shared" si="32"/>
        <v/>
      </c>
      <c r="T193" s="28" t="str">
        <f t="shared" si="33"/>
        <v/>
      </c>
      <c r="U193" s="28" t="str">
        <f t="shared" si="34"/>
        <v/>
      </c>
      <c r="V193" s="28" t="str">
        <f t="shared" si="35"/>
        <v/>
      </c>
      <c r="W193" s="28" t="str">
        <f t="shared" si="36"/>
        <v/>
      </c>
    </row>
    <row r="194" spans="1:23" x14ac:dyDescent="0.25">
      <c r="A194" s="4" t="s">
        <v>63</v>
      </c>
      <c r="B194">
        <v>3</v>
      </c>
      <c r="C194">
        <v>1</v>
      </c>
      <c r="M194" s="4" t="s">
        <v>63</v>
      </c>
      <c r="N194" s="23">
        <v>3</v>
      </c>
      <c r="O194" s="27">
        <f t="shared" si="28"/>
        <v>0.33333333333333331</v>
      </c>
      <c r="P194" s="27" t="str">
        <f t="shared" si="29"/>
        <v/>
      </c>
      <c r="Q194" s="27" t="str">
        <f t="shared" si="30"/>
        <v/>
      </c>
      <c r="R194" s="27" t="str">
        <f t="shared" si="31"/>
        <v/>
      </c>
      <c r="S194" s="27" t="str">
        <f t="shared" si="32"/>
        <v/>
      </c>
      <c r="T194" s="27" t="str">
        <f t="shared" si="33"/>
        <v/>
      </c>
      <c r="U194" s="27" t="str">
        <f t="shared" si="34"/>
        <v/>
      </c>
      <c r="V194" s="27" t="str">
        <f t="shared" si="35"/>
        <v/>
      </c>
      <c r="W194" s="27" t="str">
        <f t="shared" si="36"/>
        <v/>
      </c>
    </row>
    <row r="195" spans="1:23" x14ac:dyDescent="0.25">
      <c r="A195" s="4" t="s">
        <v>47</v>
      </c>
      <c r="B195">
        <v>1</v>
      </c>
      <c r="M195" s="4" t="s">
        <v>47</v>
      </c>
      <c r="N195" s="23">
        <v>1</v>
      </c>
      <c r="O195" s="27" t="str">
        <f t="shared" si="28"/>
        <v/>
      </c>
      <c r="P195" s="27" t="str">
        <f t="shared" si="29"/>
        <v/>
      </c>
      <c r="Q195" s="27" t="str">
        <f t="shared" si="30"/>
        <v/>
      </c>
      <c r="R195" s="27" t="str">
        <f t="shared" si="31"/>
        <v/>
      </c>
      <c r="S195" s="27" t="str">
        <f t="shared" si="32"/>
        <v/>
      </c>
      <c r="T195" s="27" t="str">
        <f t="shared" si="33"/>
        <v/>
      </c>
      <c r="U195" s="27" t="str">
        <f t="shared" si="34"/>
        <v/>
      </c>
      <c r="V195" s="27" t="str">
        <f t="shared" si="35"/>
        <v/>
      </c>
      <c r="W195" s="27" t="str">
        <f t="shared" si="36"/>
        <v/>
      </c>
    </row>
    <row r="196" spans="1:23" x14ac:dyDescent="0.25">
      <c r="A196" s="42">
        <v>2017</v>
      </c>
      <c r="B196" s="30">
        <v>15</v>
      </c>
      <c r="C196" s="30">
        <v>11</v>
      </c>
      <c r="D196" s="30">
        <v>4</v>
      </c>
      <c r="E196" s="30">
        <v>1</v>
      </c>
      <c r="F196" s="30">
        <v>1</v>
      </c>
      <c r="G196" s="30"/>
      <c r="H196" s="30"/>
      <c r="I196" s="30"/>
      <c r="J196" s="30"/>
      <c r="K196" s="30"/>
      <c r="M196" s="42">
        <v>2017</v>
      </c>
      <c r="N196" s="43">
        <v>15</v>
      </c>
      <c r="O196" s="28">
        <f t="shared" si="28"/>
        <v>0.73333333333333328</v>
      </c>
      <c r="P196" s="28">
        <f t="shared" si="29"/>
        <v>0.26666666666666666</v>
      </c>
      <c r="Q196" s="28">
        <f t="shared" si="30"/>
        <v>6.6666666666666666E-2</v>
      </c>
      <c r="R196" s="28">
        <f t="shared" si="31"/>
        <v>6.6666666666666666E-2</v>
      </c>
      <c r="S196" s="28" t="str">
        <f t="shared" si="32"/>
        <v/>
      </c>
      <c r="T196" s="28" t="str">
        <f t="shared" si="33"/>
        <v/>
      </c>
      <c r="U196" s="28" t="str">
        <f t="shared" si="34"/>
        <v/>
      </c>
      <c r="V196" s="28" t="str">
        <f t="shared" si="35"/>
        <v/>
      </c>
      <c r="W196" s="28" t="str">
        <f t="shared" si="36"/>
        <v/>
      </c>
    </row>
    <row r="197" spans="1:23" x14ac:dyDescent="0.25">
      <c r="A197" s="4" t="s">
        <v>63</v>
      </c>
      <c r="B197">
        <v>15</v>
      </c>
      <c r="C197">
        <v>11</v>
      </c>
      <c r="D197">
        <v>4</v>
      </c>
      <c r="E197">
        <v>1</v>
      </c>
      <c r="F197">
        <v>1</v>
      </c>
      <c r="M197" s="4" t="s">
        <v>63</v>
      </c>
      <c r="N197" s="23">
        <v>15</v>
      </c>
      <c r="O197" s="27">
        <f t="shared" si="28"/>
        <v>0.73333333333333328</v>
      </c>
      <c r="P197" s="27">
        <f t="shared" si="29"/>
        <v>0.26666666666666666</v>
      </c>
      <c r="Q197" s="27">
        <f t="shared" si="30"/>
        <v>6.6666666666666666E-2</v>
      </c>
      <c r="R197" s="27">
        <f t="shared" si="31"/>
        <v>6.6666666666666666E-2</v>
      </c>
      <c r="S197" s="27" t="str">
        <f t="shared" si="32"/>
        <v/>
      </c>
      <c r="T197" s="27" t="str">
        <f t="shared" si="33"/>
        <v/>
      </c>
      <c r="U197" s="27" t="str">
        <f t="shared" si="34"/>
        <v/>
      </c>
      <c r="V197" s="27" t="str">
        <f t="shared" si="35"/>
        <v/>
      </c>
      <c r="W197" s="27" t="str">
        <f t="shared" si="36"/>
        <v/>
      </c>
    </row>
    <row r="198" spans="1:23" x14ac:dyDescent="0.25">
      <c r="A198" s="42">
        <v>2018</v>
      </c>
      <c r="B198" s="30">
        <v>16</v>
      </c>
      <c r="C198" s="30">
        <v>8</v>
      </c>
      <c r="D198" s="30">
        <v>2</v>
      </c>
      <c r="E198" s="30">
        <v>1</v>
      </c>
      <c r="F198" s="30"/>
      <c r="G198" s="30"/>
      <c r="H198" s="30"/>
      <c r="I198" s="30"/>
      <c r="J198" s="30"/>
      <c r="K198" s="30"/>
      <c r="M198" s="42">
        <v>2018</v>
      </c>
      <c r="N198" s="43">
        <v>16</v>
      </c>
      <c r="O198" s="28">
        <f t="shared" si="28"/>
        <v>0.5</v>
      </c>
      <c r="P198" s="28">
        <f t="shared" si="29"/>
        <v>0.125</v>
      </c>
      <c r="Q198" s="28">
        <f t="shared" si="30"/>
        <v>6.25E-2</v>
      </c>
      <c r="R198" s="28" t="str">
        <f t="shared" si="31"/>
        <v/>
      </c>
      <c r="S198" s="28" t="str">
        <f t="shared" si="32"/>
        <v/>
      </c>
      <c r="T198" s="28" t="str">
        <f t="shared" si="33"/>
        <v/>
      </c>
      <c r="U198" s="28" t="str">
        <f t="shared" si="34"/>
        <v/>
      </c>
      <c r="V198" s="28" t="str">
        <f t="shared" si="35"/>
        <v/>
      </c>
      <c r="W198" s="28" t="str">
        <f t="shared" si="36"/>
        <v/>
      </c>
    </row>
    <row r="199" spans="1:23" x14ac:dyDescent="0.25">
      <c r="A199" s="4" t="s">
        <v>63</v>
      </c>
      <c r="B199">
        <v>16</v>
      </c>
      <c r="C199">
        <v>8</v>
      </c>
      <c r="D199">
        <v>2</v>
      </c>
      <c r="E199">
        <v>1</v>
      </c>
      <c r="M199" s="4" t="s">
        <v>63</v>
      </c>
      <c r="N199" s="23">
        <v>16</v>
      </c>
      <c r="O199" s="27">
        <f t="shared" si="28"/>
        <v>0.5</v>
      </c>
      <c r="P199" s="27">
        <f t="shared" si="29"/>
        <v>0.125</v>
      </c>
      <c r="Q199" s="27">
        <f t="shared" si="30"/>
        <v>6.25E-2</v>
      </c>
      <c r="R199" s="27" t="str">
        <f t="shared" si="31"/>
        <v/>
      </c>
      <c r="S199" s="27" t="str">
        <f t="shared" si="32"/>
        <v/>
      </c>
      <c r="T199" s="27" t="str">
        <f t="shared" si="33"/>
        <v/>
      </c>
      <c r="U199" s="27" t="str">
        <f t="shared" si="34"/>
        <v/>
      </c>
      <c r="V199" s="27" t="str">
        <f t="shared" si="35"/>
        <v/>
      </c>
      <c r="W199" s="27" t="str">
        <f t="shared" si="36"/>
        <v/>
      </c>
    </row>
    <row r="200" spans="1:23" x14ac:dyDescent="0.25">
      <c r="A200" s="42">
        <v>2019</v>
      </c>
      <c r="B200" s="30">
        <v>14</v>
      </c>
      <c r="C200" s="30">
        <v>4</v>
      </c>
      <c r="D200" s="30"/>
      <c r="E200" s="30"/>
      <c r="F200" s="30"/>
      <c r="G200" s="30"/>
      <c r="H200" s="30"/>
      <c r="I200" s="30"/>
      <c r="J200" s="30"/>
      <c r="K200" s="30"/>
      <c r="M200" s="42">
        <v>2019</v>
      </c>
      <c r="N200" s="43">
        <v>14</v>
      </c>
      <c r="O200" s="28">
        <f t="shared" si="28"/>
        <v>0.2857142857142857</v>
      </c>
      <c r="P200" s="28" t="str">
        <f t="shared" si="29"/>
        <v/>
      </c>
      <c r="Q200" s="28" t="str">
        <f t="shared" si="30"/>
        <v/>
      </c>
      <c r="R200" s="28" t="str">
        <f t="shared" si="31"/>
        <v/>
      </c>
      <c r="S200" s="28" t="str">
        <f t="shared" si="32"/>
        <v/>
      </c>
      <c r="T200" s="28" t="str">
        <f t="shared" si="33"/>
        <v/>
      </c>
      <c r="U200" s="28" t="str">
        <f t="shared" si="34"/>
        <v/>
      </c>
      <c r="V200" s="28" t="str">
        <f t="shared" si="35"/>
        <v/>
      </c>
      <c r="W200" s="28" t="str">
        <f t="shared" si="36"/>
        <v/>
      </c>
    </row>
    <row r="201" spans="1:23" x14ac:dyDescent="0.25">
      <c r="A201" s="4" t="s">
        <v>63</v>
      </c>
      <c r="B201">
        <v>12</v>
      </c>
      <c r="C201">
        <v>4</v>
      </c>
      <c r="M201" s="4" t="s">
        <v>63</v>
      </c>
      <c r="N201" s="23">
        <v>12</v>
      </c>
      <c r="O201" s="27">
        <f t="shared" si="28"/>
        <v>0.33333333333333331</v>
      </c>
      <c r="P201" s="27" t="str">
        <f t="shared" si="29"/>
        <v/>
      </c>
      <c r="Q201" s="27" t="str">
        <f t="shared" si="30"/>
        <v/>
      </c>
      <c r="R201" s="27" t="str">
        <f t="shared" si="31"/>
        <v/>
      </c>
      <c r="S201" s="27" t="str">
        <f t="shared" si="32"/>
        <v/>
      </c>
      <c r="T201" s="27" t="str">
        <f t="shared" si="33"/>
        <v/>
      </c>
      <c r="U201" s="27" t="str">
        <f t="shared" si="34"/>
        <v/>
      </c>
      <c r="V201" s="27" t="str">
        <f t="shared" si="35"/>
        <v/>
      </c>
      <c r="W201" s="27" t="str">
        <f t="shared" si="36"/>
        <v/>
      </c>
    </row>
    <row r="202" spans="1:23" x14ac:dyDescent="0.25">
      <c r="A202" s="4" t="s">
        <v>47</v>
      </c>
      <c r="B202">
        <v>2</v>
      </c>
      <c r="M202" s="4" t="s">
        <v>47</v>
      </c>
      <c r="N202" s="23">
        <v>2</v>
      </c>
      <c r="O202" s="27" t="str">
        <f t="shared" si="28"/>
        <v/>
      </c>
      <c r="P202" s="27" t="str">
        <f t="shared" si="29"/>
        <v/>
      </c>
      <c r="Q202" s="27" t="str">
        <f t="shared" si="30"/>
        <v/>
      </c>
      <c r="R202" s="27" t="str">
        <f t="shared" si="31"/>
        <v/>
      </c>
      <c r="S202" s="27" t="str">
        <f t="shared" si="32"/>
        <v/>
      </c>
      <c r="T202" s="27" t="str">
        <f t="shared" si="33"/>
        <v/>
      </c>
      <c r="U202" s="27" t="str">
        <f t="shared" si="34"/>
        <v/>
      </c>
      <c r="V202" s="27" t="str">
        <f t="shared" si="35"/>
        <v/>
      </c>
      <c r="W202" s="27" t="str">
        <f t="shared" si="36"/>
        <v/>
      </c>
    </row>
    <row r="203" spans="1:23" x14ac:dyDescent="0.25">
      <c r="A203" s="42">
        <v>2020</v>
      </c>
      <c r="B203" s="30">
        <v>12</v>
      </c>
      <c r="C203" s="30">
        <v>5</v>
      </c>
      <c r="D203" s="30"/>
      <c r="E203" s="30"/>
      <c r="F203" s="30"/>
      <c r="G203" s="30"/>
      <c r="H203" s="30"/>
      <c r="I203" s="30"/>
      <c r="J203" s="30"/>
      <c r="K203" s="30"/>
      <c r="M203" s="42">
        <v>2020</v>
      </c>
      <c r="N203" s="43">
        <v>12</v>
      </c>
      <c r="O203" s="28">
        <f t="shared" si="28"/>
        <v>0.41666666666666669</v>
      </c>
      <c r="P203" s="28" t="str">
        <f t="shared" si="29"/>
        <v/>
      </c>
      <c r="Q203" s="28" t="str">
        <f t="shared" si="30"/>
        <v/>
      </c>
      <c r="R203" s="28" t="str">
        <f t="shared" si="31"/>
        <v/>
      </c>
      <c r="S203" s="28" t="str">
        <f t="shared" si="32"/>
        <v/>
      </c>
      <c r="T203" s="28" t="str">
        <f t="shared" si="33"/>
        <v/>
      </c>
      <c r="U203" s="28" t="str">
        <f t="shared" si="34"/>
        <v/>
      </c>
      <c r="V203" s="28" t="str">
        <f t="shared" si="35"/>
        <v/>
      </c>
      <c r="W203" s="28" t="str">
        <f t="shared" si="36"/>
        <v/>
      </c>
    </row>
    <row r="204" spans="1:23" x14ac:dyDescent="0.25">
      <c r="A204" s="4" t="s">
        <v>63</v>
      </c>
      <c r="B204">
        <v>12</v>
      </c>
      <c r="C204">
        <v>5</v>
      </c>
      <c r="M204" s="4" t="s">
        <v>63</v>
      </c>
      <c r="N204" s="23">
        <v>12</v>
      </c>
      <c r="O204" s="27">
        <f t="shared" si="28"/>
        <v>0.41666666666666669</v>
      </c>
      <c r="P204" s="27" t="str">
        <f t="shared" si="29"/>
        <v/>
      </c>
      <c r="Q204" s="27" t="str">
        <f t="shared" si="30"/>
        <v/>
      </c>
      <c r="R204" s="27" t="str">
        <f t="shared" si="31"/>
        <v/>
      </c>
      <c r="S204" s="27" t="str">
        <f t="shared" si="32"/>
        <v/>
      </c>
      <c r="T204" s="27" t="str">
        <f t="shared" si="33"/>
        <v/>
      </c>
      <c r="U204" s="27" t="str">
        <f t="shared" si="34"/>
        <v/>
      </c>
      <c r="V204" s="27" t="str">
        <f t="shared" si="35"/>
        <v/>
      </c>
      <c r="W204" s="27" t="str">
        <f t="shared" si="36"/>
        <v/>
      </c>
    </row>
    <row r="205" spans="1:23" x14ac:dyDescent="0.25">
      <c r="A205" s="42">
        <v>2021</v>
      </c>
      <c r="B205" s="30">
        <v>4</v>
      </c>
      <c r="C205" s="30">
        <v>2</v>
      </c>
      <c r="D205" s="30"/>
      <c r="E205" s="30"/>
      <c r="F205" s="30"/>
      <c r="G205" s="30"/>
      <c r="H205" s="30"/>
      <c r="I205" s="30"/>
      <c r="J205" s="30"/>
      <c r="K205" s="30"/>
      <c r="M205" s="42">
        <v>2021</v>
      </c>
      <c r="N205" s="43">
        <v>4</v>
      </c>
      <c r="O205" s="28">
        <f t="shared" si="28"/>
        <v>0.5</v>
      </c>
      <c r="P205" s="28" t="str">
        <f t="shared" si="29"/>
        <v/>
      </c>
      <c r="Q205" s="28" t="str">
        <f t="shared" si="30"/>
        <v/>
      </c>
      <c r="R205" s="28" t="str">
        <f t="shared" si="31"/>
        <v/>
      </c>
      <c r="S205" s="28" t="str">
        <f t="shared" si="32"/>
        <v/>
      </c>
      <c r="T205" s="28" t="str">
        <f t="shared" si="33"/>
        <v/>
      </c>
      <c r="U205" s="28" t="str">
        <f t="shared" si="34"/>
        <v/>
      </c>
      <c r="V205" s="28" t="str">
        <f t="shared" si="35"/>
        <v/>
      </c>
      <c r="W205" s="28" t="str">
        <f t="shared" si="36"/>
        <v/>
      </c>
    </row>
    <row r="206" spans="1:23" x14ac:dyDescent="0.25">
      <c r="A206" s="4" t="s">
        <v>66</v>
      </c>
      <c r="B206">
        <v>4</v>
      </c>
      <c r="C206">
        <v>2</v>
      </c>
      <c r="M206" s="4" t="s">
        <v>66</v>
      </c>
      <c r="N206" s="23">
        <v>4</v>
      </c>
      <c r="O206" s="27">
        <f t="shared" si="28"/>
        <v>0.5</v>
      </c>
      <c r="P206" s="27" t="str">
        <f t="shared" si="29"/>
        <v/>
      </c>
      <c r="Q206" s="27" t="str">
        <f t="shared" si="30"/>
        <v/>
      </c>
      <c r="R206" s="27" t="str">
        <f t="shared" si="31"/>
        <v/>
      </c>
      <c r="S206" s="27" t="str">
        <f t="shared" si="32"/>
        <v/>
      </c>
      <c r="T206" s="27" t="str">
        <f t="shared" si="33"/>
        <v/>
      </c>
      <c r="U206" s="27" t="str">
        <f t="shared" si="34"/>
        <v/>
      </c>
      <c r="V206" s="27" t="str">
        <f t="shared" si="35"/>
        <v/>
      </c>
      <c r="W206" s="27" t="str">
        <f t="shared" si="36"/>
        <v/>
      </c>
    </row>
    <row r="207" spans="1:23" x14ac:dyDescent="0.25">
      <c r="A207" s="42">
        <v>2022</v>
      </c>
      <c r="B207" s="30">
        <v>15</v>
      </c>
      <c r="C207" s="30">
        <v>10</v>
      </c>
      <c r="D207" s="30"/>
      <c r="E207" s="30"/>
      <c r="F207" s="30"/>
      <c r="G207" s="30"/>
      <c r="H207" s="30"/>
      <c r="I207" s="30"/>
      <c r="J207" s="30"/>
      <c r="K207" s="30"/>
      <c r="M207" s="42">
        <v>2022</v>
      </c>
      <c r="N207" s="43">
        <v>15</v>
      </c>
      <c r="O207" s="28">
        <f t="shared" si="28"/>
        <v>0.66666666666666663</v>
      </c>
      <c r="P207" s="28" t="str">
        <f t="shared" si="29"/>
        <v/>
      </c>
      <c r="Q207" s="28" t="str">
        <f t="shared" si="30"/>
        <v/>
      </c>
      <c r="R207" s="28" t="str">
        <f t="shared" si="31"/>
        <v/>
      </c>
      <c r="S207" s="28" t="str">
        <f t="shared" si="32"/>
        <v/>
      </c>
      <c r="T207" s="28" t="str">
        <f t="shared" si="33"/>
        <v/>
      </c>
      <c r="U207" s="28" t="str">
        <f t="shared" si="34"/>
        <v/>
      </c>
      <c r="V207" s="28" t="str">
        <f t="shared" si="35"/>
        <v/>
      </c>
      <c r="W207" s="28" t="str">
        <f t="shared" si="36"/>
        <v/>
      </c>
    </row>
    <row r="208" spans="1:23" x14ac:dyDescent="0.25">
      <c r="A208" s="4" t="s">
        <v>66</v>
      </c>
      <c r="B208">
        <v>6</v>
      </c>
      <c r="C208">
        <v>2</v>
      </c>
      <c r="M208" s="4" t="s">
        <v>66</v>
      </c>
      <c r="N208" s="23">
        <v>6</v>
      </c>
      <c r="O208" s="27">
        <f t="shared" si="28"/>
        <v>0.33333333333333331</v>
      </c>
      <c r="P208" s="27" t="str">
        <f t="shared" si="29"/>
        <v/>
      </c>
      <c r="Q208" s="27" t="str">
        <f t="shared" si="30"/>
        <v/>
      </c>
      <c r="R208" s="27" t="str">
        <f t="shared" si="31"/>
        <v/>
      </c>
      <c r="S208" s="27" t="str">
        <f t="shared" si="32"/>
        <v/>
      </c>
      <c r="T208" s="27" t="str">
        <f t="shared" si="33"/>
        <v/>
      </c>
      <c r="U208" s="27" t="str">
        <f t="shared" si="34"/>
        <v/>
      </c>
      <c r="V208" s="27" t="str">
        <f t="shared" si="35"/>
        <v/>
      </c>
      <c r="W208" s="27" t="str">
        <f t="shared" si="36"/>
        <v/>
      </c>
    </row>
    <row r="209" spans="1:23" x14ac:dyDescent="0.25">
      <c r="A209" s="4" t="s">
        <v>65</v>
      </c>
      <c r="B209">
        <v>9</v>
      </c>
      <c r="C209">
        <v>8</v>
      </c>
      <c r="M209" s="4" t="s">
        <v>65</v>
      </c>
      <c r="N209" s="23">
        <v>9</v>
      </c>
      <c r="O209" s="27">
        <f t="shared" si="28"/>
        <v>0.88888888888888884</v>
      </c>
      <c r="P209" s="27" t="str">
        <f t="shared" si="29"/>
        <v/>
      </c>
      <c r="Q209" s="27" t="str">
        <f t="shared" si="30"/>
        <v/>
      </c>
      <c r="R209" s="27" t="str">
        <f t="shared" si="31"/>
        <v/>
      </c>
      <c r="S209" s="27" t="str">
        <f t="shared" si="32"/>
        <v/>
      </c>
      <c r="T209" s="27" t="str">
        <f t="shared" si="33"/>
        <v/>
      </c>
      <c r="U209" s="27" t="str">
        <f t="shared" si="34"/>
        <v/>
      </c>
      <c r="V209" s="27" t="str">
        <f t="shared" si="35"/>
        <v/>
      </c>
      <c r="W209" s="27" t="str">
        <f t="shared" si="36"/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RowHeight="15" x14ac:dyDescent="0.25"/>
  <cols>
    <col min="1" max="1" width="11.28515625" bestFit="1" customWidth="1"/>
    <col min="2" max="2" width="8" bestFit="1" customWidth="1"/>
    <col min="3" max="11" width="7.7109375" bestFit="1" customWidth="1"/>
    <col min="12" max="12" width="8.28515625" bestFit="1" customWidth="1"/>
    <col min="13" max="13" width="9.42578125" bestFit="1" customWidth="1"/>
    <col min="14" max="14" width="11.28515625" bestFit="1" customWidth="1"/>
    <col min="15" max="15" width="8" bestFit="1" customWidth="1"/>
    <col min="16" max="24" width="7.7109375" bestFit="1" customWidth="1"/>
    <col min="25" max="25" width="8.28515625" bestFit="1" customWidth="1"/>
  </cols>
  <sheetData>
    <row r="1" spans="1:25" s="11" customFormat="1" ht="18.75" x14ac:dyDescent="0.25">
      <c r="A1" s="52" t="s">
        <v>26</v>
      </c>
      <c r="B1" s="52"/>
      <c r="C1" s="54" t="str">
        <f>Contenido!B19</f>
        <v>Graduación GRADUADA - Recinto (nivel)</v>
      </c>
      <c r="D1" s="54"/>
      <c r="E1" s="54"/>
      <c r="F1" s="54"/>
      <c r="G1" s="54"/>
      <c r="H1" s="54"/>
      <c r="I1" s="48"/>
      <c r="M1"/>
      <c r="N1" s="22" t="s">
        <v>27</v>
      </c>
    </row>
    <row r="3" spans="1:25" s="5" customFormat="1" ht="23.25" x14ac:dyDescent="0.25">
      <c r="A3" s="24" t="s">
        <v>28</v>
      </c>
      <c r="B3" s="35" t="s">
        <v>29</v>
      </c>
      <c r="C3" s="35" t="s">
        <v>67</v>
      </c>
      <c r="D3" s="35" t="s">
        <v>68</v>
      </c>
      <c r="E3" s="35" t="s">
        <v>69</v>
      </c>
      <c r="F3" s="35" t="s">
        <v>70</v>
      </c>
      <c r="G3" s="35" t="s">
        <v>71</v>
      </c>
      <c r="H3" s="35" t="s">
        <v>72</v>
      </c>
      <c r="I3" s="35" t="s">
        <v>73</v>
      </c>
      <c r="J3" s="35" t="s">
        <v>74</v>
      </c>
      <c r="K3" s="35" t="s">
        <v>75</v>
      </c>
      <c r="L3" s="35" t="s">
        <v>76</v>
      </c>
      <c r="N3" s="24" t="s">
        <v>28</v>
      </c>
      <c r="O3" s="35" t="s">
        <v>29</v>
      </c>
      <c r="P3" s="35" t="s">
        <v>67</v>
      </c>
      <c r="Q3" s="35" t="s">
        <v>68</v>
      </c>
      <c r="R3" s="35" t="s">
        <v>69</v>
      </c>
      <c r="S3" s="35" t="s">
        <v>70</v>
      </c>
      <c r="T3" s="35" t="s">
        <v>71</v>
      </c>
      <c r="U3" s="35" t="s">
        <v>72</v>
      </c>
      <c r="V3" s="35" t="s">
        <v>73</v>
      </c>
      <c r="W3" s="35" t="s">
        <v>74</v>
      </c>
      <c r="X3" s="35" t="s">
        <v>75</v>
      </c>
      <c r="Y3" s="35" t="s">
        <v>76</v>
      </c>
    </row>
    <row r="4" spans="1:25" x14ac:dyDescent="0.25">
      <c r="A4" s="1" t="s">
        <v>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1" t="s">
        <v>58</v>
      </c>
      <c r="O4" s="29"/>
      <c r="P4" s="26" t="str">
        <f>IF(C4&gt;0,C4/$B4,"")</f>
        <v/>
      </c>
      <c r="Q4" s="26" t="str">
        <f t="shared" ref="Q4:Y4" si="0">IF(D4&gt;0,D4/$B4,"")</f>
        <v/>
      </c>
      <c r="R4" s="26" t="str">
        <f t="shared" si="0"/>
        <v/>
      </c>
      <c r="S4" s="26" t="str">
        <f t="shared" si="0"/>
        <v/>
      </c>
      <c r="T4" s="26" t="str">
        <f t="shared" si="0"/>
        <v/>
      </c>
      <c r="U4" s="26" t="str">
        <f t="shared" si="0"/>
        <v/>
      </c>
      <c r="V4" s="26" t="str">
        <f t="shared" si="0"/>
        <v/>
      </c>
      <c r="W4" s="26" t="str">
        <f t="shared" si="0"/>
        <v/>
      </c>
      <c r="X4" s="26" t="str">
        <f t="shared" si="0"/>
        <v/>
      </c>
      <c r="Y4" s="26" t="str">
        <f t="shared" si="0"/>
        <v/>
      </c>
    </row>
    <row r="5" spans="1:25" x14ac:dyDescent="0.25">
      <c r="A5" s="2">
        <v>2012</v>
      </c>
      <c r="B5" s="7">
        <v>141</v>
      </c>
      <c r="C5" s="7"/>
      <c r="D5" s="7">
        <v>2</v>
      </c>
      <c r="E5" s="7">
        <v>5</v>
      </c>
      <c r="F5" s="7">
        <v>13</v>
      </c>
      <c r="G5" s="7">
        <v>26</v>
      </c>
      <c r="H5" s="7">
        <v>39</v>
      </c>
      <c r="I5" s="7">
        <v>48</v>
      </c>
      <c r="J5" s="7">
        <v>55</v>
      </c>
      <c r="K5" s="7">
        <v>62</v>
      </c>
      <c r="L5" s="7">
        <v>68</v>
      </c>
      <c r="N5" s="2">
        <v>2012</v>
      </c>
      <c r="O5" s="7">
        <v>141</v>
      </c>
      <c r="P5" s="27" t="str">
        <f t="shared" ref="P5:P51" si="1">IF(C5&gt;0,C5/$B5,"")</f>
        <v/>
      </c>
      <c r="Q5" s="27">
        <f t="shared" ref="Q5:Q51" si="2">IF(D5&gt;0,D5/$B5,"")</f>
        <v>1.4184397163120567E-2</v>
      </c>
      <c r="R5" s="27">
        <f t="shared" ref="R5:R51" si="3">IF(E5&gt;0,E5/$B5,"")</f>
        <v>3.5460992907801421E-2</v>
      </c>
      <c r="S5" s="27">
        <f t="shared" ref="S5:S51" si="4">IF(F5&gt;0,F5/$B5,"")</f>
        <v>9.2198581560283682E-2</v>
      </c>
      <c r="T5" s="27">
        <f t="shared" ref="T5:T51" si="5">IF(G5&gt;0,G5/$B5,"")</f>
        <v>0.18439716312056736</v>
      </c>
      <c r="U5" s="27">
        <f t="shared" ref="U5:U51" si="6">IF(H5&gt;0,H5/$B5,"")</f>
        <v>0.27659574468085107</v>
      </c>
      <c r="V5" s="27">
        <f t="shared" ref="V5:V51" si="7">IF(I5&gt;0,I5/$B5,"")</f>
        <v>0.34042553191489361</v>
      </c>
      <c r="W5" s="27">
        <f t="shared" ref="W5:W51" si="8">IF(J5&gt;0,J5/$B5,"")</f>
        <v>0.39007092198581561</v>
      </c>
      <c r="X5" s="27">
        <f t="shared" ref="X5:X51" si="9">IF(K5&gt;0,K5/$B5,"")</f>
        <v>0.43971631205673761</v>
      </c>
      <c r="Y5" s="27">
        <f t="shared" ref="Y5:Y51" si="10">IF(L5&gt;0,L5/$B5,"")</f>
        <v>0.48226950354609927</v>
      </c>
    </row>
    <row r="6" spans="1:25" x14ac:dyDescent="0.25">
      <c r="A6" s="2">
        <v>2013</v>
      </c>
      <c r="B6" s="7">
        <v>180</v>
      </c>
      <c r="C6" s="7"/>
      <c r="D6" s="7">
        <v>2</v>
      </c>
      <c r="E6" s="7">
        <v>5</v>
      </c>
      <c r="F6" s="7">
        <v>12</v>
      </c>
      <c r="G6" s="7">
        <v>38</v>
      </c>
      <c r="H6" s="7">
        <v>53</v>
      </c>
      <c r="I6" s="7">
        <v>72</v>
      </c>
      <c r="J6" s="7">
        <v>88</v>
      </c>
      <c r="K6" s="7">
        <v>96</v>
      </c>
      <c r="L6" s="7">
        <v>101</v>
      </c>
      <c r="N6" s="2">
        <v>2013</v>
      </c>
      <c r="O6" s="7">
        <v>180</v>
      </c>
      <c r="P6" s="27" t="str">
        <f t="shared" si="1"/>
        <v/>
      </c>
      <c r="Q6" s="27">
        <f t="shared" si="2"/>
        <v>1.1111111111111112E-2</v>
      </c>
      <c r="R6" s="27">
        <f t="shared" si="3"/>
        <v>2.7777777777777776E-2</v>
      </c>
      <c r="S6" s="27">
        <f t="shared" si="4"/>
        <v>6.6666666666666666E-2</v>
      </c>
      <c r="T6" s="27">
        <f t="shared" si="5"/>
        <v>0.21111111111111111</v>
      </c>
      <c r="U6" s="27">
        <f t="shared" si="6"/>
        <v>0.29444444444444445</v>
      </c>
      <c r="V6" s="27">
        <f t="shared" si="7"/>
        <v>0.4</v>
      </c>
      <c r="W6" s="27">
        <f t="shared" si="8"/>
        <v>0.48888888888888887</v>
      </c>
      <c r="X6" s="27">
        <f t="shared" si="9"/>
        <v>0.53333333333333333</v>
      </c>
      <c r="Y6" s="27">
        <f t="shared" si="10"/>
        <v>0.56111111111111112</v>
      </c>
    </row>
    <row r="7" spans="1:25" x14ac:dyDescent="0.25">
      <c r="A7" s="2">
        <v>2014</v>
      </c>
      <c r="B7" s="7">
        <v>106</v>
      </c>
      <c r="C7" s="7"/>
      <c r="D7" s="7">
        <v>1</v>
      </c>
      <c r="E7" s="7">
        <v>3</v>
      </c>
      <c r="F7" s="7">
        <v>6</v>
      </c>
      <c r="G7" s="7">
        <v>14</v>
      </c>
      <c r="H7" s="7">
        <v>21</v>
      </c>
      <c r="I7" s="7">
        <v>29</v>
      </c>
      <c r="J7" s="7">
        <v>35</v>
      </c>
      <c r="K7" s="7">
        <v>38</v>
      </c>
      <c r="L7" s="7">
        <v>38</v>
      </c>
      <c r="N7" s="2">
        <v>2014</v>
      </c>
      <c r="O7" s="7">
        <v>106</v>
      </c>
      <c r="P7" s="27" t="str">
        <f t="shared" si="1"/>
        <v/>
      </c>
      <c r="Q7" s="27">
        <f t="shared" si="2"/>
        <v>9.433962264150943E-3</v>
      </c>
      <c r="R7" s="27">
        <f t="shared" si="3"/>
        <v>2.8301886792452831E-2</v>
      </c>
      <c r="S7" s="27">
        <f t="shared" si="4"/>
        <v>5.6603773584905662E-2</v>
      </c>
      <c r="T7" s="27">
        <f t="shared" si="5"/>
        <v>0.13207547169811321</v>
      </c>
      <c r="U7" s="27">
        <f t="shared" si="6"/>
        <v>0.19811320754716982</v>
      </c>
      <c r="V7" s="27">
        <f t="shared" si="7"/>
        <v>0.27358490566037735</v>
      </c>
      <c r="W7" s="27">
        <f t="shared" si="8"/>
        <v>0.330188679245283</v>
      </c>
      <c r="X7" s="27">
        <f t="shared" si="9"/>
        <v>0.35849056603773582</v>
      </c>
      <c r="Y7" s="27">
        <f t="shared" si="10"/>
        <v>0.35849056603773582</v>
      </c>
    </row>
    <row r="8" spans="1:25" x14ac:dyDescent="0.25">
      <c r="A8" s="2">
        <v>2015</v>
      </c>
      <c r="B8" s="7">
        <v>183</v>
      </c>
      <c r="C8" s="7">
        <v>3</v>
      </c>
      <c r="D8" s="7">
        <v>6</v>
      </c>
      <c r="E8" s="7">
        <v>12</v>
      </c>
      <c r="F8" s="7">
        <v>25</v>
      </c>
      <c r="G8" s="7">
        <v>42</v>
      </c>
      <c r="H8" s="7">
        <v>58</v>
      </c>
      <c r="I8" s="7">
        <v>65</v>
      </c>
      <c r="J8" s="7">
        <v>81</v>
      </c>
      <c r="K8" s="7">
        <v>81</v>
      </c>
      <c r="L8" s="7"/>
      <c r="N8" s="2">
        <v>2015</v>
      </c>
      <c r="O8" s="7">
        <v>183</v>
      </c>
      <c r="P8" s="27">
        <f t="shared" si="1"/>
        <v>1.6393442622950821E-2</v>
      </c>
      <c r="Q8" s="27">
        <f t="shared" si="2"/>
        <v>3.2786885245901641E-2</v>
      </c>
      <c r="R8" s="27">
        <f t="shared" si="3"/>
        <v>6.5573770491803282E-2</v>
      </c>
      <c r="S8" s="27">
        <f t="shared" si="4"/>
        <v>0.13661202185792351</v>
      </c>
      <c r="T8" s="27">
        <f t="shared" si="5"/>
        <v>0.22950819672131148</v>
      </c>
      <c r="U8" s="27">
        <f t="shared" si="6"/>
        <v>0.31693989071038253</v>
      </c>
      <c r="V8" s="27">
        <f t="shared" si="7"/>
        <v>0.3551912568306011</v>
      </c>
      <c r="W8" s="27">
        <f t="shared" si="8"/>
        <v>0.44262295081967212</v>
      </c>
      <c r="X8" s="27">
        <f t="shared" si="9"/>
        <v>0.44262295081967212</v>
      </c>
      <c r="Y8" s="27" t="str">
        <f t="shared" si="10"/>
        <v/>
      </c>
    </row>
    <row r="9" spans="1:25" x14ac:dyDescent="0.25">
      <c r="A9" s="2">
        <v>2016</v>
      </c>
      <c r="B9" s="7">
        <v>103</v>
      </c>
      <c r="C9" s="7"/>
      <c r="D9" s="7">
        <v>1</v>
      </c>
      <c r="E9" s="7">
        <v>1</v>
      </c>
      <c r="F9" s="7">
        <v>6</v>
      </c>
      <c r="G9" s="7">
        <v>10</v>
      </c>
      <c r="H9" s="7">
        <v>16</v>
      </c>
      <c r="I9" s="7">
        <v>23</v>
      </c>
      <c r="J9" s="7">
        <v>23</v>
      </c>
      <c r="K9" s="7"/>
      <c r="L9" s="7"/>
      <c r="N9" s="2">
        <v>2016</v>
      </c>
      <c r="O9" s="7">
        <v>103</v>
      </c>
      <c r="P9" s="27" t="str">
        <f t="shared" si="1"/>
        <v/>
      </c>
      <c r="Q9" s="27">
        <f t="shared" si="2"/>
        <v>9.7087378640776691E-3</v>
      </c>
      <c r="R9" s="27">
        <f t="shared" si="3"/>
        <v>9.7087378640776691E-3</v>
      </c>
      <c r="S9" s="27">
        <f t="shared" si="4"/>
        <v>5.8252427184466021E-2</v>
      </c>
      <c r="T9" s="27">
        <f t="shared" si="5"/>
        <v>9.7087378640776698E-2</v>
      </c>
      <c r="U9" s="27">
        <f t="shared" si="6"/>
        <v>0.1553398058252427</v>
      </c>
      <c r="V9" s="27">
        <f t="shared" si="7"/>
        <v>0.22330097087378642</v>
      </c>
      <c r="W9" s="27">
        <f t="shared" si="8"/>
        <v>0.22330097087378642</v>
      </c>
      <c r="X9" s="27" t="str">
        <f t="shared" si="9"/>
        <v/>
      </c>
      <c r="Y9" s="27" t="str">
        <f t="shared" si="10"/>
        <v/>
      </c>
    </row>
    <row r="10" spans="1:25" x14ac:dyDescent="0.25">
      <c r="A10" s="2">
        <v>2017</v>
      </c>
      <c r="B10" s="7">
        <v>119</v>
      </c>
      <c r="C10" s="7"/>
      <c r="D10" s="7">
        <v>2</v>
      </c>
      <c r="E10" s="7">
        <v>8</v>
      </c>
      <c r="F10" s="7">
        <v>16</v>
      </c>
      <c r="G10" s="7">
        <v>24</v>
      </c>
      <c r="H10" s="7">
        <v>30</v>
      </c>
      <c r="I10" s="7">
        <v>30</v>
      </c>
      <c r="J10" s="7"/>
      <c r="K10" s="7"/>
      <c r="L10" s="7"/>
      <c r="N10" s="2">
        <v>2017</v>
      </c>
      <c r="O10" s="7">
        <v>119</v>
      </c>
      <c r="P10" s="27" t="str">
        <f t="shared" si="1"/>
        <v/>
      </c>
      <c r="Q10" s="27">
        <f t="shared" si="2"/>
        <v>1.680672268907563E-2</v>
      </c>
      <c r="R10" s="27">
        <f t="shared" si="3"/>
        <v>6.7226890756302518E-2</v>
      </c>
      <c r="S10" s="27">
        <f t="shared" si="4"/>
        <v>0.13445378151260504</v>
      </c>
      <c r="T10" s="27">
        <f t="shared" si="5"/>
        <v>0.20168067226890757</v>
      </c>
      <c r="U10" s="27">
        <f t="shared" si="6"/>
        <v>0.25210084033613445</v>
      </c>
      <c r="V10" s="27">
        <f t="shared" si="7"/>
        <v>0.25210084033613445</v>
      </c>
      <c r="W10" s="27" t="str">
        <f t="shared" si="8"/>
        <v/>
      </c>
      <c r="X10" s="27" t="str">
        <f t="shared" si="9"/>
        <v/>
      </c>
      <c r="Y10" s="27" t="str">
        <f t="shared" si="10"/>
        <v/>
      </c>
    </row>
    <row r="11" spans="1:25" x14ac:dyDescent="0.25">
      <c r="A11" s="2">
        <v>2018</v>
      </c>
      <c r="B11" s="7">
        <v>135</v>
      </c>
      <c r="C11" s="7"/>
      <c r="D11" s="7">
        <v>1</v>
      </c>
      <c r="E11" s="7">
        <v>6</v>
      </c>
      <c r="F11" s="7">
        <v>13</v>
      </c>
      <c r="G11" s="7">
        <v>23</v>
      </c>
      <c r="H11" s="7">
        <v>23</v>
      </c>
      <c r="I11" s="7"/>
      <c r="J11" s="7"/>
      <c r="K11" s="7"/>
      <c r="L11" s="7"/>
      <c r="N11" s="2">
        <v>2018</v>
      </c>
      <c r="O11" s="7">
        <v>135</v>
      </c>
      <c r="P11" s="27" t="str">
        <f t="shared" si="1"/>
        <v/>
      </c>
      <c r="Q11" s="27">
        <f t="shared" si="2"/>
        <v>7.4074074074074077E-3</v>
      </c>
      <c r="R11" s="27">
        <f t="shared" si="3"/>
        <v>4.4444444444444446E-2</v>
      </c>
      <c r="S11" s="27">
        <f t="shared" si="4"/>
        <v>9.6296296296296297E-2</v>
      </c>
      <c r="T11" s="27">
        <f t="shared" si="5"/>
        <v>0.17037037037037037</v>
      </c>
      <c r="U11" s="27">
        <f t="shared" si="6"/>
        <v>0.17037037037037037</v>
      </c>
      <c r="V11" s="27" t="str">
        <f t="shared" si="7"/>
        <v/>
      </c>
      <c r="W11" s="27" t="str">
        <f t="shared" si="8"/>
        <v/>
      </c>
      <c r="X11" s="27" t="str">
        <f t="shared" si="9"/>
        <v/>
      </c>
      <c r="Y11" s="27" t="str">
        <f t="shared" si="10"/>
        <v/>
      </c>
    </row>
    <row r="12" spans="1:25" x14ac:dyDescent="0.25">
      <c r="A12" s="2">
        <v>2019</v>
      </c>
      <c r="B12" s="7">
        <v>140</v>
      </c>
      <c r="C12" s="7"/>
      <c r="D12" s="7">
        <v>1</v>
      </c>
      <c r="E12" s="7">
        <v>4</v>
      </c>
      <c r="F12" s="7">
        <v>12</v>
      </c>
      <c r="G12" s="7">
        <v>12</v>
      </c>
      <c r="H12" s="7"/>
      <c r="I12" s="7"/>
      <c r="J12" s="7"/>
      <c r="K12" s="7"/>
      <c r="L12" s="7"/>
      <c r="N12" s="2">
        <v>2019</v>
      </c>
      <c r="O12" s="7">
        <v>140</v>
      </c>
      <c r="P12" s="27" t="str">
        <f t="shared" si="1"/>
        <v/>
      </c>
      <c r="Q12" s="27">
        <f t="shared" si="2"/>
        <v>7.1428571428571426E-3</v>
      </c>
      <c r="R12" s="27">
        <f t="shared" si="3"/>
        <v>2.8571428571428571E-2</v>
      </c>
      <c r="S12" s="27">
        <f t="shared" si="4"/>
        <v>8.5714285714285715E-2</v>
      </c>
      <c r="T12" s="27">
        <f t="shared" si="5"/>
        <v>8.5714285714285715E-2</v>
      </c>
      <c r="U12" s="27" t="str">
        <f t="shared" si="6"/>
        <v/>
      </c>
      <c r="V12" s="27" t="str">
        <f t="shared" si="7"/>
        <v/>
      </c>
      <c r="W12" s="27" t="str">
        <f t="shared" si="8"/>
        <v/>
      </c>
      <c r="X12" s="27" t="str">
        <f t="shared" si="9"/>
        <v/>
      </c>
      <c r="Y12" s="27" t="str">
        <f t="shared" si="10"/>
        <v/>
      </c>
    </row>
    <row r="13" spans="1:25" x14ac:dyDescent="0.25">
      <c r="A13" s="2">
        <v>2020</v>
      </c>
      <c r="B13" s="7">
        <v>132</v>
      </c>
      <c r="C13" s="7">
        <v>1</v>
      </c>
      <c r="D13" s="7">
        <v>1</v>
      </c>
      <c r="E13" s="7">
        <v>3</v>
      </c>
      <c r="F13" s="7">
        <v>3</v>
      </c>
      <c r="G13" s="7"/>
      <c r="H13" s="7"/>
      <c r="I13" s="7"/>
      <c r="J13" s="7"/>
      <c r="K13" s="7"/>
      <c r="L13" s="7"/>
      <c r="N13" s="2">
        <v>2020</v>
      </c>
      <c r="O13" s="7">
        <v>132</v>
      </c>
      <c r="P13" s="27">
        <f t="shared" si="1"/>
        <v>7.575757575757576E-3</v>
      </c>
      <c r="Q13" s="27">
        <f t="shared" si="2"/>
        <v>7.575757575757576E-3</v>
      </c>
      <c r="R13" s="27">
        <f t="shared" si="3"/>
        <v>2.2727272727272728E-2</v>
      </c>
      <c r="S13" s="27">
        <f t="shared" si="4"/>
        <v>2.2727272727272728E-2</v>
      </c>
      <c r="T13" s="27" t="str">
        <f t="shared" si="5"/>
        <v/>
      </c>
      <c r="U13" s="27" t="str">
        <f t="shared" si="6"/>
        <v/>
      </c>
      <c r="V13" s="27" t="str">
        <f t="shared" si="7"/>
        <v/>
      </c>
      <c r="W13" s="27" t="str">
        <f t="shared" si="8"/>
        <v/>
      </c>
      <c r="X13" s="27" t="str">
        <f t="shared" si="9"/>
        <v/>
      </c>
      <c r="Y13" s="27" t="str">
        <f t="shared" si="10"/>
        <v/>
      </c>
    </row>
    <row r="14" spans="1:25" x14ac:dyDescent="0.25">
      <c r="A14" s="2">
        <v>2021</v>
      </c>
      <c r="B14" s="7">
        <v>144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2">
        <v>2021</v>
      </c>
      <c r="O14" s="7">
        <v>144</v>
      </c>
      <c r="P14" s="27" t="str">
        <f t="shared" si="1"/>
        <v/>
      </c>
      <c r="Q14" s="27" t="str">
        <f t="shared" si="2"/>
        <v/>
      </c>
      <c r="R14" s="27" t="str">
        <f t="shared" si="3"/>
        <v/>
      </c>
      <c r="S14" s="27" t="str">
        <f t="shared" si="4"/>
        <v/>
      </c>
      <c r="T14" s="27" t="str">
        <f t="shared" si="5"/>
        <v/>
      </c>
      <c r="U14" s="27" t="str">
        <f t="shared" si="6"/>
        <v/>
      </c>
      <c r="V14" s="27" t="str">
        <f t="shared" si="7"/>
        <v/>
      </c>
      <c r="W14" s="27" t="str">
        <f t="shared" si="8"/>
        <v/>
      </c>
      <c r="X14" s="27" t="str">
        <f t="shared" si="9"/>
        <v/>
      </c>
      <c r="Y14" s="27" t="str">
        <f t="shared" si="10"/>
        <v/>
      </c>
    </row>
    <row r="15" spans="1:25" x14ac:dyDescent="0.25">
      <c r="A15" s="1" t="s">
        <v>59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N15" s="1" t="s">
        <v>59</v>
      </c>
      <c r="O15" s="8"/>
      <c r="P15" s="26" t="str">
        <f t="shared" si="1"/>
        <v/>
      </c>
      <c r="Q15" s="26" t="str">
        <f t="shared" si="2"/>
        <v/>
      </c>
      <c r="R15" s="26" t="str">
        <f t="shared" si="3"/>
        <v/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 t="str">
        <f t="shared" si="7"/>
        <v/>
      </c>
      <c r="W15" s="26" t="str">
        <f t="shared" si="8"/>
        <v/>
      </c>
      <c r="X15" s="26" t="str">
        <f t="shared" si="9"/>
        <v/>
      </c>
      <c r="Y15" s="26" t="str">
        <f t="shared" si="10"/>
        <v/>
      </c>
    </row>
    <row r="16" spans="1:25" x14ac:dyDescent="0.25">
      <c r="A16" s="2">
        <v>2012</v>
      </c>
      <c r="B16" s="7">
        <v>214</v>
      </c>
      <c r="C16" s="7">
        <v>1</v>
      </c>
      <c r="D16" s="7">
        <v>7</v>
      </c>
      <c r="E16" s="7">
        <v>117</v>
      </c>
      <c r="F16" s="7">
        <v>171</v>
      </c>
      <c r="G16" s="7">
        <v>183</v>
      </c>
      <c r="H16" s="7">
        <v>188</v>
      </c>
      <c r="I16" s="7">
        <v>191</v>
      </c>
      <c r="J16" s="7">
        <v>191</v>
      </c>
      <c r="K16" s="7">
        <v>191</v>
      </c>
      <c r="L16" s="7">
        <v>191</v>
      </c>
      <c r="N16" s="2">
        <v>2012</v>
      </c>
      <c r="O16" s="7">
        <v>214</v>
      </c>
      <c r="P16" s="27">
        <f t="shared" si="1"/>
        <v>4.6728971962616819E-3</v>
      </c>
      <c r="Q16" s="27">
        <f t="shared" si="2"/>
        <v>3.2710280373831772E-2</v>
      </c>
      <c r="R16" s="27">
        <f t="shared" si="3"/>
        <v>0.54672897196261683</v>
      </c>
      <c r="S16" s="27">
        <f t="shared" si="4"/>
        <v>0.7990654205607477</v>
      </c>
      <c r="T16" s="27">
        <f t="shared" si="5"/>
        <v>0.85514018691588789</v>
      </c>
      <c r="U16" s="27">
        <f t="shared" si="6"/>
        <v>0.87850467289719625</v>
      </c>
      <c r="V16" s="27">
        <f t="shared" si="7"/>
        <v>0.89252336448598135</v>
      </c>
      <c r="W16" s="27">
        <f t="shared" si="8"/>
        <v>0.89252336448598135</v>
      </c>
      <c r="X16" s="27">
        <f t="shared" si="9"/>
        <v>0.89252336448598135</v>
      </c>
      <c r="Y16" s="27">
        <f t="shared" si="10"/>
        <v>0.89252336448598135</v>
      </c>
    </row>
    <row r="17" spans="1:25" x14ac:dyDescent="0.25">
      <c r="A17" s="2">
        <v>2013</v>
      </c>
      <c r="B17" s="7">
        <v>211</v>
      </c>
      <c r="C17" s="7"/>
      <c r="D17" s="7">
        <v>1</v>
      </c>
      <c r="E17" s="7">
        <v>106</v>
      </c>
      <c r="F17" s="7">
        <v>165</v>
      </c>
      <c r="G17" s="7">
        <v>176</v>
      </c>
      <c r="H17" s="7">
        <v>178</v>
      </c>
      <c r="I17" s="7">
        <v>179</v>
      </c>
      <c r="J17" s="7">
        <v>179</v>
      </c>
      <c r="K17" s="7">
        <v>179</v>
      </c>
      <c r="L17" s="7">
        <v>179</v>
      </c>
      <c r="N17" s="2">
        <v>2013</v>
      </c>
      <c r="O17" s="7">
        <v>211</v>
      </c>
      <c r="P17" s="27" t="str">
        <f t="shared" si="1"/>
        <v/>
      </c>
      <c r="Q17" s="27">
        <f t="shared" si="2"/>
        <v>4.7393364928909956E-3</v>
      </c>
      <c r="R17" s="27">
        <f t="shared" si="3"/>
        <v>0.50236966824644547</v>
      </c>
      <c r="S17" s="27">
        <f t="shared" si="4"/>
        <v>0.78199052132701419</v>
      </c>
      <c r="T17" s="27">
        <f t="shared" si="5"/>
        <v>0.83412322274881512</v>
      </c>
      <c r="U17" s="27">
        <f t="shared" si="6"/>
        <v>0.84360189573459721</v>
      </c>
      <c r="V17" s="27">
        <f t="shared" si="7"/>
        <v>0.84834123222748814</v>
      </c>
      <c r="W17" s="27">
        <f t="shared" si="8"/>
        <v>0.84834123222748814</v>
      </c>
      <c r="X17" s="27">
        <f t="shared" si="9"/>
        <v>0.84834123222748814</v>
      </c>
      <c r="Y17" s="27">
        <f t="shared" si="10"/>
        <v>0.84834123222748814</v>
      </c>
    </row>
    <row r="18" spans="1:25" x14ac:dyDescent="0.25">
      <c r="A18" s="2">
        <v>2014</v>
      </c>
      <c r="B18" s="7">
        <v>193</v>
      </c>
      <c r="C18" s="7"/>
      <c r="D18" s="7">
        <v>1</v>
      </c>
      <c r="E18" s="7">
        <v>75</v>
      </c>
      <c r="F18" s="7">
        <v>137</v>
      </c>
      <c r="G18" s="7">
        <v>156</v>
      </c>
      <c r="H18" s="7">
        <v>163</v>
      </c>
      <c r="I18" s="7">
        <v>164</v>
      </c>
      <c r="J18" s="7">
        <v>164</v>
      </c>
      <c r="K18" s="7">
        <v>164</v>
      </c>
      <c r="L18" s="7">
        <v>164</v>
      </c>
      <c r="N18" s="2">
        <v>2014</v>
      </c>
      <c r="O18" s="7">
        <v>193</v>
      </c>
      <c r="P18" s="27" t="str">
        <f t="shared" si="1"/>
        <v/>
      </c>
      <c r="Q18" s="27">
        <f t="shared" si="2"/>
        <v>5.1813471502590676E-3</v>
      </c>
      <c r="R18" s="27">
        <f t="shared" si="3"/>
        <v>0.38860103626943004</v>
      </c>
      <c r="S18" s="27">
        <f t="shared" si="4"/>
        <v>0.7098445595854922</v>
      </c>
      <c r="T18" s="27">
        <f t="shared" si="5"/>
        <v>0.80829015544041449</v>
      </c>
      <c r="U18" s="27">
        <f t="shared" si="6"/>
        <v>0.84455958549222798</v>
      </c>
      <c r="V18" s="27">
        <f t="shared" si="7"/>
        <v>0.84974093264248707</v>
      </c>
      <c r="W18" s="27">
        <f t="shared" si="8"/>
        <v>0.84974093264248707</v>
      </c>
      <c r="X18" s="27">
        <f t="shared" si="9"/>
        <v>0.84974093264248707</v>
      </c>
      <c r="Y18" s="27">
        <f t="shared" si="10"/>
        <v>0.84974093264248707</v>
      </c>
    </row>
    <row r="19" spans="1:25" x14ac:dyDescent="0.25">
      <c r="A19" s="2">
        <v>2015</v>
      </c>
      <c r="B19" s="7">
        <v>219</v>
      </c>
      <c r="C19" s="7">
        <v>1</v>
      </c>
      <c r="D19" s="7">
        <v>2</v>
      </c>
      <c r="E19" s="7">
        <v>98</v>
      </c>
      <c r="F19" s="7">
        <v>165</v>
      </c>
      <c r="G19" s="7">
        <v>175</v>
      </c>
      <c r="H19" s="7">
        <v>178</v>
      </c>
      <c r="I19" s="7">
        <v>180</v>
      </c>
      <c r="J19" s="7">
        <v>180</v>
      </c>
      <c r="K19" s="7">
        <v>180</v>
      </c>
      <c r="L19" s="7"/>
      <c r="N19" s="2">
        <v>2015</v>
      </c>
      <c r="O19" s="7">
        <v>219</v>
      </c>
      <c r="P19" s="27">
        <f t="shared" si="1"/>
        <v>4.5662100456621002E-3</v>
      </c>
      <c r="Q19" s="27">
        <f t="shared" si="2"/>
        <v>9.1324200913242004E-3</v>
      </c>
      <c r="R19" s="27">
        <f t="shared" si="3"/>
        <v>0.44748858447488582</v>
      </c>
      <c r="S19" s="27">
        <f t="shared" si="4"/>
        <v>0.75342465753424659</v>
      </c>
      <c r="T19" s="27">
        <f t="shared" si="5"/>
        <v>0.79908675799086759</v>
      </c>
      <c r="U19" s="27">
        <f t="shared" si="6"/>
        <v>0.81278538812785384</v>
      </c>
      <c r="V19" s="27">
        <f t="shared" si="7"/>
        <v>0.82191780821917804</v>
      </c>
      <c r="W19" s="27">
        <f t="shared" si="8"/>
        <v>0.82191780821917804</v>
      </c>
      <c r="X19" s="27">
        <f t="shared" si="9"/>
        <v>0.82191780821917804</v>
      </c>
      <c r="Y19" s="27" t="str">
        <f t="shared" si="10"/>
        <v/>
      </c>
    </row>
    <row r="20" spans="1:25" x14ac:dyDescent="0.25">
      <c r="A20" s="2">
        <v>2016</v>
      </c>
      <c r="B20" s="7">
        <v>192</v>
      </c>
      <c r="C20" s="7"/>
      <c r="D20" s="7">
        <v>3</v>
      </c>
      <c r="E20" s="7">
        <v>82</v>
      </c>
      <c r="F20" s="7">
        <v>154</v>
      </c>
      <c r="G20" s="7">
        <v>161</v>
      </c>
      <c r="H20" s="7">
        <v>164</v>
      </c>
      <c r="I20" s="7">
        <v>164</v>
      </c>
      <c r="J20" s="7">
        <v>164</v>
      </c>
      <c r="K20" s="7"/>
      <c r="L20" s="7"/>
      <c r="N20" s="2">
        <v>2016</v>
      </c>
      <c r="O20" s="7">
        <v>192</v>
      </c>
      <c r="P20" s="27" t="str">
        <f t="shared" si="1"/>
        <v/>
      </c>
      <c r="Q20" s="27">
        <f t="shared" si="2"/>
        <v>1.5625E-2</v>
      </c>
      <c r="R20" s="27">
        <f t="shared" si="3"/>
        <v>0.42708333333333331</v>
      </c>
      <c r="S20" s="27">
        <f t="shared" si="4"/>
        <v>0.80208333333333337</v>
      </c>
      <c r="T20" s="27">
        <f t="shared" si="5"/>
        <v>0.83854166666666663</v>
      </c>
      <c r="U20" s="27">
        <f t="shared" si="6"/>
        <v>0.85416666666666663</v>
      </c>
      <c r="V20" s="27">
        <f t="shared" si="7"/>
        <v>0.85416666666666663</v>
      </c>
      <c r="W20" s="27">
        <f t="shared" si="8"/>
        <v>0.85416666666666663</v>
      </c>
      <c r="X20" s="27" t="str">
        <f t="shared" si="9"/>
        <v/>
      </c>
      <c r="Y20" s="27" t="str">
        <f t="shared" si="10"/>
        <v/>
      </c>
    </row>
    <row r="21" spans="1:25" x14ac:dyDescent="0.25">
      <c r="A21" s="2">
        <v>2017</v>
      </c>
      <c r="B21" s="7">
        <v>170</v>
      </c>
      <c r="C21" s="7"/>
      <c r="D21" s="7">
        <v>1</v>
      </c>
      <c r="E21" s="7">
        <v>84</v>
      </c>
      <c r="F21" s="7">
        <v>133</v>
      </c>
      <c r="G21" s="7">
        <v>141</v>
      </c>
      <c r="H21" s="7">
        <v>143</v>
      </c>
      <c r="I21" s="7">
        <v>143</v>
      </c>
      <c r="J21" s="7"/>
      <c r="K21" s="7"/>
      <c r="L21" s="7"/>
      <c r="N21" s="2">
        <v>2017</v>
      </c>
      <c r="O21" s="7">
        <v>170</v>
      </c>
      <c r="P21" s="27" t="str">
        <f t="shared" si="1"/>
        <v/>
      </c>
      <c r="Q21" s="27">
        <f t="shared" si="2"/>
        <v>5.8823529411764705E-3</v>
      </c>
      <c r="R21" s="27">
        <f t="shared" si="3"/>
        <v>0.49411764705882355</v>
      </c>
      <c r="S21" s="27">
        <f t="shared" si="4"/>
        <v>0.78235294117647058</v>
      </c>
      <c r="T21" s="27">
        <f t="shared" si="5"/>
        <v>0.8294117647058824</v>
      </c>
      <c r="U21" s="27">
        <f t="shared" si="6"/>
        <v>0.8411764705882353</v>
      </c>
      <c r="V21" s="27">
        <f t="shared" si="7"/>
        <v>0.8411764705882353</v>
      </c>
      <c r="W21" s="27" t="str">
        <f t="shared" si="8"/>
        <v/>
      </c>
      <c r="X21" s="27" t="str">
        <f t="shared" si="9"/>
        <v/>
      </c>
      <c r="Y21" s="27" t="str">
        <f t="shared" si="10"/>
        <v/>
      </c>
    </row>
    <row r="22" spans="1:25" x14ac:dyDescent="0.25">
      <c r="A22" s="2">
        <v>2018</v>
      </c>
      <c r="B22" s="7">
        <v>182</v>
      </c>
      <c r="C22" s="7">
        <v>1</v>
      </c>
      <c r="D22" s="7">
        <v>3</v>
      </c>
      <c r="E22" s="7">
        <v>79</v>
      </c>
      <c r="F22" s="7">
        <v>133</v>
      </c>
      <c r="G22" s="7">
        <v>150</v>
      </c>
      <c r="H22" s="7">
        <v>150</v>
      </c>
      <c r="I22" s="7"/>
      <c r="J22" s="7"/>
      <c r="K22" s="7"/>
      <c r="L22" s="7"/>
      <c r="N22" s="2">
        <v>2018</v>
      </c>
      <c r="O22" s="7">
        <v>182</v>
      </c>
      <c r="P22" s="27">
        <f t="shared" si="1"/>
        <v>5.4945054945054949E-3</v>
      </c>
      <c r="Q22" s="27">
        <f t="shared" si="2"/>
        <v>1.6483516483516484E-2</v>
      </c>
      <c r="R22" s="27">
        <f t="shared" si="3"/>
        <v>0.43406593406593408</v>
      </c>
      <c r="S22" s="27">
        <f t="shared" si="4"/>
        <v>0.73076923076923073</v>
      </c>
      <c r="T22" s="27">
        <f t="shared" si="5"/>
        <v>0.82417582417582413</v>
      </c>
      <c r="U22" s="27">
        <f t="shared" si="6"/>
        <v>0.82417582417582413</v>
      </c>
      <c r="V22" s="27" t="str">
        <f t="shared" si="7"/>
        <v/>
      </c>
      <c r="W22" s="27" t="str">
        <f t="shared" si="8"/>
        <v/>
      </c>
      <c r="X22" s="27" t="str">
        <f t="shared" si="9"/>
        <v/>
      </c>
      <c r="Y22" s="27" t="str">
        <f t="shared" si="10"/>
        <v/>
      </c>
    </row>
    <row r="23" spans="1:25" x14ac:dyDescent="0.25">
      <c r="A23" s="2">
        <v>2019</v>
      </c>
      <c r="B23" s="7">
        <v>141</v>
      </c>
      <c r="C23" s="7"/>
      <c r="D23" s="7">
        <v>1</v>
      </c>
      <c r="E23" s="7">
        <v>74</v>
      </c>
      <c r="F23" s="7">
        <v>116</v>
      </c>
      <c r="G23" s="7">
        <v>116</v>
      </c>
      <c r="H23" s="7"/>
      <c r="I23" s="7"/>
      <c r="J23" s="7"/>
      <c r="K23" s="7"/>
      <c r="L23" s="7"/>
      <c r="N23" s="2">
        <v>2019</v>
      </c>
      <c r="O23" s="7">
        <v>141</v>
      </c>
      <c r="P23" s="27" t="str">
        <f t="shared" si="1"/>
        <v/>
      </c>
      <c r="Q23" s="27">
        <f t="shared" si="2"/>
        <v>7.0921985815602835E-3</v>
      </c>
      <c r="R23" s="27">
        <f t="shared" si="3"/>
        <v>0.52482269503546097</v>
      </c>
      <c r="S23" s="27">
        <f t="shared" si="4"/>
        <v>0.82269503546099287</v>
      </c>
      <c r="T23" s="27">
        <f t="shared" si="5"/>
        <v>0.82269503546099287</v>
      </c>
      <c r="U23" s="27" t="str">
        <f t="shared" si="6"/>
        <v/>
      </c>
      <c r="V23" s="27" t="str">
        <f t="shared" si="7"/>
        <v/>
      </c>
      <c r="W23" s="27" t="str">
        <f t="shared" si="8"/>
        <v/>
      </c>
      <c r="X23" s="27" t="str">
        <f t="shared" si="9"/>
        <v/>
      </c>
      <c r="Y23" s="27" t="str">
        <f t="shared" si="10"/>
        <v/>
      </c>
    </row>
    <row r="24" spans="1:25" x14ac:dyDescent="0.25">
      <c r="A24" s="2">
        <v>2020</v>
      </c>
      <c r="B24" s="7">
        <v>151</v>
      </c>
      <c r="C24" s="7"/>
      <c r="D24" s="7">
        <v>1</v>
      </c>
      <c r="E24" s="7">
        <v>71</v>
      </c>
      <c r="F24" s="7">
        <v>71</v>
      </c>
      <c r="G24" s="7"/>
      <c r="H24" s="7"/>
      <c r="I24" s="7"/>
      <c r="J24" s="7"/>
      <c r="K24" s="7"/>
      <c r="L24" s="7"/>
      <c r="N24" s="2">
        <v>2020</v>
      </c>
      <c r="O24" s="7">
        <v>151</v>
      </c>
      <c r="P24" s="27" t="str">
        <f t="shared" si="1"/>
        <v/>
      </c>
      <c r="Q24" s="27">
        <f t="shared" si="2"/>
        <v>6.6225165562913907E-3</v>
      </c>
      <c r="R24" s="27">
        <f t="shared" si="3"/>
        <v>0.47019867549668876</v>
      </c>
      <c r="S24" s="27">
        <f t="shared" si="4"/>
        <v>0.47019867549668876</v>
      </c>
      <c r="T24" s="27" t="str">
        <f t="shared" si="5"/>
        <v/>
      </c>
      <c r="U24" s="27" t="str">
        <f t="shared" si="6"/>
        <v/>
      </c>
      <c r="V24" s="27" t="str">
        <f t="shared" si="7"/>
        <v/>
      </c>
      <c r="W24" s="27" t="str">
        <f t="shared" si="8"/>
        <v/>
      </c>
      <c r="X24" s="27" t="str">
        <f t="shared" si="9"/>
        <v/>
      </c>
      <c r="Y24" s="27" t="str">
        <f t="shared" si="10"/>
        <v/>
      </c>
    </row>
    <row r="25" spans="1:25" x14ac:dyDescent="0.25">
      <c r="A25" s="2">
        <v>2021</v>
      </c>
      <c r="B25" s="7">
        <v>128</v>
      </c>
      <c r="C25" s="7"/>
      <c r="D25" s="7"/>
      <c r="E25" s="7"/>
      <c r="F25" s="7"/>
      <c r="G25" s="7"/>
      <c r="H25" s="7"/>
      <c r="I25" s="7"/>
      <c r="J25" s="7"/>
      <c r="K25" s="7"/>
      <c r="L25" s="7"/>
      <c r="N25" s="2">
        <v>2021</v>
      </c>
      <c r="O25" s="7">
        <v>128</v>
      </c>
      <c r="P25" s="27" t="str">
        <f t="shared" si="1"/>
        <v/>
      </c>
      <c r="Q25" s="27" t="str">
        <f t="shared" si="2"/>
        <v/>
      </c>
      <c r="R25" s="27" t="str">
        <f t="shared" si="3"/>
        <v/>
      </c>
      <c r="S25" s="27" t="str">
        <f t="shared" si="4"/>
        <v/>
      </c>
      <c r="T25" s="27" t="str">
        <f t="shared" si="5"/>
        <v/>
      </c>
      <c r="U25" s="27" t="str">
        <f t="shared" si="6"/>
        <v/>
      </c>
      <c r="V25" s="27" t="str">
        <f t="shared" si="7"/>
        <v/>
      </c>
      <c r="W25" s="27" t="str">
        <f t="shared" si="8"/>
        <v/>
      </c>
      <c r="X25" s="27" t="str">
        <f t="shared" si="9"/>
        <v/>
      </c>
      <c r="Y25" s="27" t="str">
        <f t="shared" si="10"/>
        <v/>
      </c>
    </row>
    <row r="26" spans="1:25" x14ac:dyDescent="0.25">
      <c r="A26" s="1" t="s">
        <v>60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N26" s="1" t="s">
        <v>60</v>
      </c>
      <c r="O26" s="8"/>
      <c r="P26" s="26" t="str">
        <f t="shared" si="1"/>
        <v/>
      </c>
      <c r="Q26" s="26" t="str">
        <f t="shared" si="2"/>
        <v/>
      </c>
      <c r="R26" s="26" t="str">
        <f t="shared" si="3"/>
        <v/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 t="str">
        <f t="shared" si="7"/>
        <v/>
      </c>
      <c r="W26" s="26" t="str">
        <f t="shared" si="8"/>
        <v/>
      </c>
      <c r="X26" s="26" t="str">
        <f t="shared" si="9"/>
        <v/>
      </c>
      <c r="Y26" s="26" t="str">
        <f t="shared" si="10"/>
        <v/>
      </c>
    </row>
    <row r="27" spans="1:25" x14ac:dyDescent="0.25">
      <c r="A27" s="2">
        <v>2012</v>
      </c>
      <c r="B27" s="7">
        <v>610</v>
      </c>
      <c r="C27" s="7">
        <v>6</v>
      </c>
      <c r="D27" s="7">
        <v>83</v>
      </c>
      <c r="E27" s="7">
        <v>171</v>
      </c>
      <c r="F27" s="7">
        <v>248</v>
      </c>
      <c r="G27" s="7">
        <v>279</v>
      </c>
      <c r="H27" s="7">
        <v>307</v>
      </c>
      <c r="I27" s="7">
        <v>332</v>
      </c>
      <c r="J27" s="7">
        <v>338</v>
      </c>
      <c r="K27" s="7">
        <v>342</v>
      </c>
      <c r="L27" s="7">
        <v>345</v>
      </c>
      <c r="N27" s="2">
        <v>2012</v>
      </c>
      <c r="O27" s="7">
        <v>610</v>
      </c>
      <c r="P27" s="27">
        <f t="shared" si="1"/>
        <v>9.8360655737704927E-3</v>
      </c>
      <c r="Q27" s="27">
        <f t="shared" si="2"/>
        <v>0.1360655737704918</v>
      </c>
      <c r="R27" s="27">
        <f t="shared" si="3"/>
        <v>0.28032786885245903</v>
      </c>
      <c r="S27" s="27">
        <f t="shared" si="4"/>
        <v>0.40655737704918032</v>
      </c>
      <c r="T27" s="27">
        <f t="shared" si="5"/>
        <v>0.45737704918032784</v>
      </c>
      <c r="U27" s="27">
        <f t="shared" si="6"/>
        <v>0.50327868852459012</v>
      </c>
      <c r="V27" s="27">
        <f t="shared" si="7"/>
        <v>0.54426229508196722</v>
      </c>
      <c r="W27" s="27">
        <f t="shared" si="8"/>
        <v>0.5540983606557377</v>
      </c>
      <c r="X27" s="27">
        <f t="shared" si="9"/>
        <v>0.56065573770491806</v>
      </c>
      <c r="Y27" s="27">
        <f t="shared" si="10"/>
        <v>0.56557377049180324</v>
      </c>
    </row>
    <row r="28" spans="1:25" x14ac:dyDescent="0.25">
      <c r="A28" s="2">
        <v>2013</v>
      </c>
      <c r="B28" s="7">
        <v>587</v>
      </c>
      <c r="C28" s="7">
        <v>3</v>
      </c>
      <c r="D28" s="7">
        <v>105</v>
      </c>
      <c r="E28" s="7">
        <v>226</v>
      </c>
      <c r="F28" s="7">
        <v>275</v>
      </c>
      <c r="G28" s="7">
        <v>332</v>
      </c>
      <c r="H28" s="7">
        <v>354</v>
      </c>
      <c r="I28" s="7">
        <v>367</v>
      </c>
      <c r="J28" s="7">
        <v>374</v>
      </c>
      <c r="K28" s="7">
        <v>376</v>
      </c>
      <c r="L28" s="7">
        <v>377</v>
      </c>
      <c r="N28" s="2">
        <v>2013</v>
      </c>
      <c r="O28" s="7">
        <v>587</v>
      </c>
      <c r="P28" s="27">
        <f t="shared" si="1"/>
        <v>5.1107325383304937E-3</v>
      </c>
      <c r="Q28" s="27">
        <f t="shared" si="2"/>
        <v>0.17887563884156729</v>
      </c>
      <c r="R28" s="27">
        <f t="shared" si="3"/>
        <v>0.38500851788756391</v>
      </c>
      <c r="S28" s="27">
        <f t="shared" si="4"/>
        <v>0.4684838160136286</v>
      </c>
      <c r="T28" s="27">
        <f t="shared" si="5"/>
        <v>0.565587734241908</v>
      </c>
      <c r="U28" s="27">
        <f t="shared" si="6"/>
        <v>0.60306643952299832</v>
      </c>
      <c r="V28" s="27">
        <f t="shared" si="7"/>
        <v>0.62521294718909715</v>
      </c>
      <c r="W28" s="27">
        <f t="shared" si="8"/>
        <v>0.63713798977853497</v>
      </c>
      <c r="X28" s="27">
        <f t="shared" si="9"/>
        <v>0.64054514480408864</v>
      </c>
      <c r="Y28" s="27">
        <f t="shared" si="10"/>
        <v>0.64224872231686547</v>
      </c>
    </row>
    <row r="29" spans="1:25" x14ac:dyDescent="0.25">
      <c r="A29" s="2">
        <v>2014</v>
      </c>
      <c r="B29" s="7">
        <v>385</v>
      </c>
      <c r="C29" s="7">
        <v>3</v>
      </c>
      <c r="D29" s="7">
        <v>75</v>
      </c>
      <c r="E29" s="7">
        <v>124</v>
      </c>
      <c r="F29" s="7">
        <v>199</v>
      </c>
      <c r="G29" s="7">
        <v>224</v>
      </c>
      <c r="H29" s="7">
        <v>232</v>
      </c>
      <c r="I29" s="7">
        <v>243</v>
      </c>
      <c r="J29" s="7">
        <v>243</v>
      </c>
      <c r="K29" s="7">
        <v>245</v>
      </c>
      <c r="L29" s="7">
        <v>245</v>
      </c>
      <c r="N29" s="2">
        <v>2014</v>
      </c>
      <c r="O29" s="7">
        <v>385</v>
      </c>
      <c r="P29" s="27">
        <f t="shared" si="1"/>
        <v>7.7922077922077922E-3</v>
      </c>
      <c r="Q29" s="27">
        <f t="shared" si="2"/>
        <v>0.19480519480519481</v>
      </c>
      <c r="R29" s="27">
        <f t="shared" si="3"/>
        <v>0.32207792207792207</v>
      </c>
      <c r="S29" s="27">
        <f t="shared" si="4"/>
        <v>0.51688311688311683</v>
      </c>
      <c r="T29" s="27">
        <f t="shared" si="5"/>
        <v>0.58181818181818179</v>
      </c>
      <c r="U29" s="27">
        <f t="shared" si="6"/>
        <v>0.60259740259740258</v>
      </c>
      <c r="V29" s="27">
        <f t="shared" si="7"/>
        <v>0.63116883116883116</v>
      </c>
      <c r="W29" s="27">
        <f t="shared" si="8"/>
        <v>0.63116883116883116</v>
      </c>
      <c r="X29" s="27">
        <f t="shared" si="9"/>
        <v>0.63636363636363635</v>
      </c>
      <c r="Y29" s="27">
        <f t="shared" si="10"/>
        <v>0.63636363636363635</v>
      </c>
    </row>
    <row r="30" spans="1:25" x14ac:dyDescent="0.25">
      <c r="A30" s="2">
        <v>2015</v>
      </c>
      <c r="B30" s="7">
        <v>551</v>
      </c>
      <c r="C30" s="7">
        <v>13</v>
      </c>
      <c r="D30" s="7">
        <v>75</v>
      </c>
      <c r="E30" s="7">
        <v>225</v>
      </c>
      <c r="F30" s="7">
        <v>293</v>
      </c>
      <c r="G30" s="7">
        <v>321</v>
      </c>
      <c r="H30" s="7">
        <v>333</v>
      </c>
      <c r="I30" s="7">
        <v>337</v>
      </c>
      <c r="J30" s="7">
        <v>338</v>
      </c>
      <c r="K30" s="7">
        <v>338</v>
      </c>
      <c r="L30" s="7"/>
      <c r="N30" s="2">
        <v>2015</v>
      </c>
      <c r="O30" s="7">
        <v>551</v>
      </c>
      <c r="P30" s="27">
        <f t="shared" si="1"/>
        <v>2.3593466424682397E-2</v>
      </c>
      <c r="Q30" s="27">
        <f t="shared" si="2"/>
        <v>0.13611615245009073</v>
      </c>
      <c r="R30" s="27">
        <f t="shared" si="3"/>
        <v>0.40834845735027225</v>
      </c>
      <c r="S30" s="27">
        <f t="shared" si="4"/>
        <v>0.53176043557168784</v>
      </c>
      <c r="T30" s="27">
        <f t="shared" si="5"/>
        <v>0.58257713248638843</v>
      </c>
      <c r="U30" s="27">
        <f t="shared" si="6"/>
        <v>0.60435571687840295</v>
      </c>
      <c r="V30" s="27">
        <f t="shared" si="7"/>
        <v>0.61161524500907438</v>
      </c>
      <c r="W30" s="27">
        <f t="shared" si="8"/>
        <v>0.61343012704174227</v>
      </c>
      <c r="X30" s="27">
        <f t="shared" si="9"/>
        <v>0.61343012704174227</v>
      </c>
      <c r="Y30" s="27" t="str">
        <f t="shared" si="10"/>
        <v/>
      </c>
    </row>
    <row r="31" spans="1:25" x14ac:dyDescent="0.25">
      <c r="A31" s="2">
        <v>2016</v>
      </c>
      <c r="B31" s="7">
        <v>412</v>
      </c>
      <c r="C31" s="7">
        <v>7</v>
      </c>
      <c r="D31" s="7">
        <v>79</v>
      </c>
      <c r="E31" s="7">
        <v>166</v>
      </c>
      <c r="F31" s="7">
        <v>205</v>
      </c>
      <c r="G31" s="7">
        <v>231</v>
      </c>
      <c r="H31" s="7">
        <v>239</v>
      </c>
      <c r="I31" s="7">
        <v>242</v>
      </c>
      <c r="J31" s="7">
        <v>242</v>
      </c>
      <c r="K31" s="7"/>
      <c r="L31" s="7"/>
      <c r="N31" s="2">
        <v>2016</v>
      </c>
      <c r="O31" s="7">
        <v>412</v>
      </c>
      <c r="P31" s="27">
        <f t="shared" si="1"/>
        <v>1.6990291262135922E-2</v>
      </c>
      <c r="Q31" s="27">
        <f t="shared" si="2"/>
        <v>0.19174757281553398</v>
      </c>
      <c r="R31" s="27">
        <f t="shared" si="3"/>
        <v>0.40291262135922329</v>
      </c>
      <c r="S31" s="27">
        <f t="shared" si="4"/>
        <v>0.49757281553398058</v>
      </c>
      <c r="T31" s="27">
        <f t="shared" si="5"/>
        <v>0.56067961165048541</v>
      </c>
      <c r="U31" s="27">
        <f t="shared" si="6"/>
        <v>0.58009708737864074</v>
      </c>
      <c r="V31" s="27">
        <f t="shared" si="7"/>
        <v>0.58737864077669899</v>
      </c>
      <c r="W31" s="27">
        <f t="shared" si="8"/>
        <v>0.58737864077669899</v>
      </c>
      <c r="X31" s="27" t="str">
        <f t="shared" si="9"/>
        <v/>
      </c>
      <c r="Y31" s="27" t="str">
        <f t="shared" si="10"/>
        <v/>
      </c>
    </row>
    <row r="32" spans="1:25" x14ac:dyDescent="0.25">
      <c r="A32" s="2">
        <v>2017</v>
      </c>
      <c r="B32" s="7">
        <v>424</v>
      </c>
      <c r="C32" s="7">
        <v>1</v>
      </c>
      <c r="D32" s="7">
        <v>81</v>
      </c>
      <c r="E32" s="7">
        <v>176</v>
      </c>
      <c r="F32" s="7">
        <v>223</v>
      </c>
      <c r="G32" s="7">
        <v>242</v>
      </c>
      <c r="H32" s="7">
        <v>247</v>
      </c>
      <c r="I32" s="7">
        <v>247</v>
      </c>
      <c r="J32" s="7"/>
      <c r="K32" s="7"/>
      <c r="L32" s="7"/>
      <c r="N32" s="2">
        <v>2017</v>
      </c>
      <c r="O32" s="7">
        <v>424</v>
      </c>
      <c r="P32" s="27">
        <f t="shared" si="1"/>
        <v>2.3584905660377358E-3</v>
      </c>
      <c r="Q32" s="27">
        <f t="shared" si="2"/>
        <v>0.19103773584905662</v>
      </c>
      <c r="R32" s="27">
        <f t="shared" si="3"/>
        <v>0.41509433962264153</v>
      </c>
      <c r="S32" s="27">
        <f t="shared" si="4"/>
        <v>0.52594339622641506</v>
      </c>
      <c r="T32" s="27">
        <f t="shared" si="5"/>
        <v>0.57075471698113212</v>
      </c>
      <c r="U32" s="27">
        <f t="shared" si="6"/>
        <v>0.58254716981132071</v>
      </c>
      <c r="V32" s="27">
        <f t="shared" si="7"/>
        <v>0.58254716981132071</v>
      </c>
      <c r="W32" s="27" t="str">
        <f t="shared" si="8"/>
        <v/>
      </c>
      <c r="X32" s="27" t="str">
        <f t="shared" si="9"/>
        <v/>
      </c>
      <c r="Y32" s="27" t="str">
        <f t="shared" si="10"/>
        <v/>
      </c>
    </row>
    <row r="33" spans="1:25" x14ac:dyDescent="0.25">
      <c r="A33" s="2">
        <v>2018</v>
      </c>
      <c r="B33" s="7">
        <v>516</v>
      </c>
      <c r="C33" s="7">
        <v>16</v>
      </c>
      <c r="D33" s="7">
        <v>89</v>
      </c>
      <c r="E33" s="7">
        <v>210</v>
      </c>
      <c r="F33" s="7">
        <v>254</v>
      </c>
      <c r="G33" s="7">
        <v>277</v>
      </c>
      <c r="H33" s="7">
        <v>277</v>
      </c>
      <c r="I33" s="7"/>
      <c r="J33" s="7"/>
      <c r="K33" s="7"/>
      <c r="L33" s="7"/>
      <c r="N33" s="2">
        <v>2018</v>
      </c>
      <c r="O33" s="7">
        <v>516</v>
      </c>
      <c r="P33" s="27">
        <f t="shared" si="1"/>
        <v>3.1007751937984496E-2</v>
      </c>
      <c r="Q33" s="27">
        <f t="shared" si="2"/>
        <v>0.17248062015503876</v>
      </c>
      <c r="R33" s="27">
        <f t="shared" si="3"/>
        <v>0.40697674418604651</v>
      </c>
      <c r="S33" s="27">
        <f t="shared" si="4"/>
        <v>0.49224806201550386</v>
      </c>
      <c r="T33" s="27">
        <f t="shared" si="5"/>
        <v>0.53682170542635654</v>
      </c>
      <c r="U33" s="27">
        <f t="shared" si="6"/>
        <v>0.53682170542635654</v>
      </c>
      <c r="V33" s="27" t="str">
        <f t="shared" si="7"/>
        <v/>
      </c>
      <c r="W33" s="27" t="str">
        <f t="shared" si="8"/>
        <v/>
      </c>
      <c r="X33" s="27" t="str">
        <f t="shared" si="9"/>
        <v/>
      </c>
      <c r="Y33" s="27" t="str">
        <f t="shared" si="10"/>
        <v/>
      </c>
    </row>
    <row r="34" spans="1:25" x14ac:dyDescent="0.25">
      <c r="A34" s="2">
        <v>2019</v>
      </c>
      <c r="B34" s="7">
        <v>543</v>
      </c>
      <c r="C34" s="7">
        <v>14</v>
      </c>
      <c r="D34" s="7">
        <v>131</v>
      </c>
      <c r="E34" s="7">
        <v>217</v>
      </c>
      <c r="F34" s="7">
        <v>288</v>
      </c>
      <c r="G34" s="7">
        <v>288</v>
      </c>
      <c r="H34" s="7"/>
      <c r="I34" s="7"/>
      <c r="J34" s="7"/>
      <c r="K34" s="7"/>
      <c r="L34" s="7"/>
      <c r="N34" s="2">
        <v>2019</v>
      </c>
      <c r="O34" s="7">
        <v>543</v>
      </c>
      <c r="P34" s="27">
        <f t="shared" si="1"/>
        <v>2.5782688766114181E-2</v>
      </c>
      <c r="Q34" s="27">
        <f t="shared" si="2"/>
        <v>0.24125230202578268</v>
      </c>
      <c r="R34" s="27">
        <f t="shared" si="3"/>
        <v>0.39963167587476978</v>
      </c>
      <c r="S34" s="27">
        <f t="shared" si="4"/>
        <v>0.53038674033149169</v>
      </c>
      <c r="T34" s="27">
        <f t="shared" si="5"/>
        <v>0.53038674033149169</v>
      </c>
      <c r="U34" s="27" t="str">
        <f t="shared" si="6"/>
        <v/>
      </c>
      <c r="V34" s="27" t="str">
        <f t="shared" si="7"/>
        <v/>
      </c>
      <c r="W34" s="27" t="str">
        <f t="shared" si="8"/>
        <v/>
      </c>
      <c r="X34" s="27" t="str">
        <f t="shared" si="9"/>
        <v/>
      </c>
      <c r="Y34" s="27" t="str">
        <f t="shared" si="10"/>
        <v/>
      </c>
    </row>
    <row r="35" spans="1:25" x14ac:dyDescent="0.25">
      <c r="A35" s="2">
        <v>2020</v>
      </c>
      <c r="B35" s="7">
        <v>675</v>
      </c>
      <c r="C35" s="7">
        <v>16</v>
      </c>
      <c r="D35" s="7">
        <v>81</v>
      </c>
      <c r="E35" s="7">
        <v>243</v>
      </c>
      <c r="F35" s="7">
        <v>243</v>
      </c>
      <c r="G35" s="7"/>
      <c r="H35" s="7"/>
      <c r="I35" s="7"/>
      <c r="J35" s="7"/>
      <c r="K35" s="7"/>
      <c r="L35" s="7"/>
      <c r="N35" s="2">
        <v>2020</v>
      </c>
      <c r="O35" s="7">
        <v>675</v>
      </c>
      <c r="P35" s="27">
        <f t="shared" si="1"/>
        <v>2.3703703703703703E-2</v>
      </c>
      <c r="Q35" s="27">
        <f t="shared" si="2"/>
        <v>0.12</v>
      </c>
      <c r="R35" s="27">
        <f t="shared" si="3"/>
        <v>0.36</v>
      </c>
      <c r="S35" s="27">
        <f t="shared" si="4"/>
        <v>0.36</v>
      </c>
      <c r="T35" s="27" t="str">
        <f t="shared" si="5"/>
        <v/>
      </c>
      <c r="U35" s="27" t="str">
        <f t="shared" si="6"/>
        <v/>
      </c>
      <c r="V35" s="27" t="str">
        <f t="shared" si="7"/>
        <v/>
      </c>
      <c r="W35" s="27" t="str">
        <f t="shared" si="8"/>
        <v/>
      </c>
      <c r="X35" s="27" t="str">
        <f t="shared" si="9"/>
        <v/>
      </c>
      <c r="Y35" s="27" t="str">
        <f t="shared" si="10"/>
        <v/>
      </c>
    </row>
    <row r="36" spans="1:25" x14ac:dyDescent="0.25">
      <c r="A36" s="2">
        <v>2021</v>
      </c>
      <c r="B36" s="7">
        <v>539</v>
      </c>
      <c r="C36" s="7"/>
      <c r="D36" s="7">
        <v>52</v>
      </c>
      <c r="E36" s="7">
        <v>52</v>
      </c>
      <c r="F36" s="7"/>
      <c r="G36" s="7"/>
      <c r="H36" s="7"/>
      <c r="I36" s="7"/>
      <c r="J36" s="7"/>
      <c r="K36" s="7"/>
      <c r="L36" s="7"/>
      <c r="N36" s="2">
        <v>2021</v>
      </c>
      <c r="O36" s="7">
        <v>539</v>
      </c>
      <c r="P36" s="27" t="str">
        <f t="shared" si="1"/>
        <v/>
      </c>
      <c r="Q36" s="27">
        <f t="shared" si="2"/>
        <v>9.6474953617810763E-2</v>
      </c>
      <c r="R36" s="27">
        <f t="shared" si="3"/>
        <v>9.6474953617810763E-2</v>
      </c>
      <c r="S36" s="27" t="str">
        <f t="shared" si="4"/>
        <v/>
      </c>
      <c r="T36" s="27" t="str">
        <f t="shared" si="5"/>
        <v/>
      </c>
      <c r="U36" s="27" t="str">
        <f t="shared" si="6"/>
        <v/>
      </c>
      <c r="V36" s="27" t="str">
        <f t="shared" si="7"/>
        <v/>
      </c>
      <c r="W36" s="27" t="str">
        <f t="shared" si="8"/>
        <v/>
      </c>
      <c r="X36" s="27" t="str">
        <f t="shared" si="9"/>
        <v/>
      </c>
      <c r="Y36" s="27" t="str">
        <f t="shared" si="10"/>
        <v/>
      </c>
    </row>
    <row r="37" spans="1:25" x14ac:dyDescent="0.25">
      <c r="A37" s="1" t="s">
        <v>61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N37" s="1" t="s">
        <v>61</v>
      </c>
      <c r="O37" s="8"/>
      <c r="P37" s="26" t="str">
        <f t="shared" si="1"/>
        <v/>
      </c>
      <c r="Q37" s="26" t="str">
        <f t="shared" si="2"/>
        <v/>
      </c>
      <c r="R37" s="26" t="str">
        <f t="shared" si="3"/>
        <v/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 t="str">
        <f t="shared" si="7"/>
        <v/>
      </c>
      <c r="W37" s="26" t="str">
        <f t="shared" si="8"/>
        <v/>
      </c>
      <c r="X37" s="26" t="str">
        <f t="shared" si="9"/>
        <v/>
      </c>
      <c r="Y37" s="26" t="str">
        <f t="shared" si="10"/>
        <v/>
      </c>
    </row>
    <row r="38" spans="1:25" x14ac:dyDescent="0.25">
      <c r="A38" s="2">
        <v>2012</v>
      </c>
      <c r="B38" s="7">
        <v>18</v>
      </c>
      <c r="C38" s="7">
        <v>3</v>
      </c>
      <c r="D38" s="7">
        <v>4</v>
      </c>
      <c r="E38" s="7">
        <v>5</v>
      </c>
      <c r="F38" s="7">
        <v>6</v>
      </c>
      <c r="G38" s="7">
        <v>6</v>
      </c>
      <c r="H38" s="7">
        <v>6</v>
      </c>
      <c r="I38" s="7">
        <v>6</v>
      </c>
      <c r="J38" s="7">
        <v>6</v>
      </c>
      <c r="K38" s="7">
        <v>6</v>
      </c>
      <c r="L38" s="7">
        <v>6</v>
      </c>
      <c r="N38" s="2">
        <v>2012</v>
      </c>
      <c r="O38" s="7">
        <v>18</v>
      </c>
      <c r="P38" s="27">
        <f t="shared" si="1"/>
        <v>0.16666666666666666</v>
      </c>
      <c r="Q38" s="27">
        <f t="shared" si="2"/>
        <v>0.22222222222222221</v>
      </c>
      <c r="R38" s="27">
        <f t="shared" si="3"/>
        <v>0.27777777777777779</v>
      </c>
      <c r="S38" s="27">
        <f t="shared" si="4"/>
        <v>0.33333333333333331</v>
      </c>
      <c r="T38" s="27">
        <f t="shared" si="5"/>
        <v>0.33333333333333331</v>
      </c>
      <c r="U38" s="27">
        <f t="shared" si="6"/>
        <v>0.33333333333333331</v>
      </c>
      <c r="V38" s="27">
        <f t="shared" si="7"/>
        <v>0.33333333333333331</v>
      </c>
      <c r="W38" s="27">
        <f t="shared" si="8"/>
        <v>0.33333333333333331</v>
      </c>
      <c r="X38" s="27">
        <f t="shared" si="9"/>
        <v>0.33333333333333331</v>
      </c>
      <c r="Y38" s="27">
        <f t="shared" si="10"/>
        <v>0.33333333333333331</v>
      </c>
    </row>
    <row r="39" spans="1:25" x14ac:dyDescent="0.25">
      <c r="A39" s="2">
        <v>2013</v>
      </c>
      <c r="B39" s="7">
        <v>67</v>
      </c>
      <c r="C39" s="7">
        <v>3</v>
      </c>
      <c r="D39" s="7">
        <v>5</v>
      </c>
      <c r="E39" s="7">
        <v>8</v>
      </c>
      <c r="F39" s="7">
        <v>9</v>
      </c>
      <c r="G39" s="7">
        <v>9</v>
      </c>
      <c r="H39" s="7">
        <v>9</v>
      </c>
      <c r="I39" s="7">
        <v>9</v>
      </c>
      <c r="J39" s="7">
        <v>9</v>
      </c>
      <c r="K39" s="7">
        <v>9</v>
      </c>
      <c r="L39" s="7">
        <v>9</v>
      </c>
      <c r="N39" s="2">
        <v>2013</v>
      </c>
      <c r="O39" s="7">
        <v>67</v>
      </c>
      <c r="P39" s="27">
        <f t="shared" si="1"/>
        <v>4.4776119402985072E-2</v>
      </c>
      <c r="Q39" s="27">
        <f t="shared" si="2"/>
        <v>7.4626865671641784E-2</v>
      </c>
      <c r="R39" s="27">
        <f t="shared" si="3"/>
        <v>0.11940298507462686</v>
      </c>
      <c r="S39" s="27">
        <f t="shared" si="4"/>
        <v>0.13432835820895522</v>
      </c>
      <c r="T39" s="27">
        <f t="shared" si="5"/>
        <v>0.13432835820895522</v>
      </c>
      <c r="U39" s="27">
        <f t="shared" si="6"/>
        <v>0.13432835820895522</v>
      </c>
      <c r="V39" s="27">
        <f t="shared" si="7"/>
        <v>0.13432835820895522</v>
      </c>
      <c r="W39" s="27">
        <f t="shared" si="8"/>
        <v>0.13432835820895522</v>
      </c>
      <c r="X39" s="27">
        <f t="shared" si="9"/>
        <v>0.13432835820895522</v>
      </c>
      <c r="Y39" s="27">
        <f t="shared" si="10"/>
        <v>0.13432835820895522</v>
      </c>
    </row>
    <row r="40" spans="1:25" x14ac:dyDescent="0.25">
      <c r="A40" s="2">
        <v>2014</v>
      </c>
      <c r="B40" s="7">
        <v>23</v>
      </c>
      <c r="C40" s="7">
        <v>7</v>
      </c>
      <c r="D40" s="7">
        <v>9</v>
      </c>
      <c r="E40" s="7">
        <v>10</v>
      </c>
      <c r="F40" s="7">
        <v>11</v>
      </c>
      <c r="G40" s="7">
        <v>11</v>
      </c>
      <c r="H40" s="7">
        <v>11</v>
      </c>
      <c r="I40" s="7">
        <v>11</v>
      </c>
      <c r="J40" s="7">
        <v>11</v>
      </c>
      <c r="K40" s="7">
        <v>11</v>
      </c>
      <c r="L40" s="7">
        <v>11</v>
      </c>
      <c r="N40" s="2">
        <v>2014</v>
      </c>
      <c r="O40" s="7">
        <v>23</v>
      </c>
      <c r="P40" s="27">
        <f t="shared" si="1"/>
        <v>0.30434782608695654</v>
      </c>
      <c r="Q40" s="27">
        <f t="shared" si="2"/>
        <v>0.39130434782608697</v>
      </c>
      <c r="R40" s="27">
        <f t="shared" si="3"/>
        <v>0.43478260869565216</v>
      </c>
      <c r="S40" s="27">
        <f t="shared" si="4"/>
        <v>0.47826086956521741</v>
      </c>
      <c r="T40" s="27">
        <f t="shared" si="5"/>
        <v>0.47826086956521741</v>
      </c>
      <c r="U40" s="27">
        <f t="shared" si="6"/>
        <v>0.47826086956521741</v>
      </c>
      <c r="V40" s="27">
        <f t="shared" si="7"/>
        <v>0.47826086956521741</v>
      </c>
      <c r="W40" s="27">
        <f t="shared" si="8"/>
        <v>0.47826086956521741</v>
      </c>
      <c r="X40" s="27">
        <f t="shared" si="9"/>
        <v>0.47826086956521741</v>
      </c>
      <c r="Y40" s="27">
        <f t="shared" si="10"/>
        <v>0.47826086956521741</v>
      </c>
    </row>
    <row r="41" spans="1:25" x14ac:dyDescent="0.25">
      <c r="A41" s="2">
        <v>2015</v>
      </c>
      <c r="B41" s="7">
        <v>18</v>
      </c>
      <c r="C41" s="7">
        <v>4</v>
      </c>
      <c r="D41" s="7">
        <v>7</v>
      </c>
      <c r="E41" s="7">
        <v>9</v>
      </c>
      <c r="F41" s="7">
        <v>10</v>
      </c>
      <c r="G41" s="7">
        <v>10</v>
      </c>
      <c r="H41" s="7">
        <v>10</v>
      </c>
      <c r="I41" s="7">
        <v>10</v>
      </c>
      <c r="J41" s="7">
        <v>10</v>
      </c>
      <c r="K41" s="7">
        <v>10</v>
      </c>
      <c r="L41" s="7"/>
      <c r="N41" s="2">
        <v>2015</v>
      </c>
      <c r="O41" s="7">
        <v>18</v>
      </c>
      <c r="P41" s="27">
        <f t="shared" si="1"/>
        <v>0.22222222222222221</v>
      </c>
      <c r="Q41" s="27">
        <f t="shared" si="2"/>
        <v>0.3888888888888889</v>
      </c>
      <c r="R41" s="27">
        <f t="shared" si="3"/>
        <v>0.5</v>
      </c>
      <c r="S41" s="27">
        <f t="shared" si="4"/>
        <v>0.55555555555555558</v>
      </c>
      <c r="T41" s="27">
        <f t="shared" si="5"/>
        <v>0.55555555555555558</v>
      </c>
      <c r="U41" s="27">
        <f t="shared" si="6"/>
        <v>0.55555555555555558</v>
      </c>
      <c r="V41" s="27">
        <f t="shared" si="7"/>
        <v>0.55555555555555558</v>
      </c>
      <c r="W41" s="27">
        <f t="shared" si="8"/>
        <v>0.55555555555555558</v>
      </c>
      <c r="X41" s="27">
        <f t="shared" si="9"/>
        <v>0.55555555555555558</v>
      </c>
      <c r="Y41" s="27" t="str">
        <f t="shared" si="10"/>
        <v/>
      </c>
    </row>
    <row r="42" spans="1:25" x14ac:dyDescent="0.25">
      <c r="A42" s="2">
        <v>2016</v>
      </c>
      <c r="B42" s="7">
        <v>4</v>
      </c>
      <c r="C42" s="7">
        <v>2</v>
      </c>
      <c r="D42" s="7">
        <v>2</v>
      </c>
      <c r="E42" s="7">
        <v>2</v>
      </c>
      <c r="F42" s="7">
        <v>2</v>
      </c>
      <c r="G42" s="7">
        <v>2</v>
      </c>
      <c r="H42" s="7">
        <v>2</v>
      </c>
      <c r="I42" s="7">
        <v>2</v>
      </c>
      <c r="J42" s="7">
        <v>2</v>
      </c>
      <c r="K42" s="7"/>
      <c r="L42" s="7"/>
      <c r="N42" s="2">
        <v>2016</v>
      </c>
      <c r="O42" s="7">
        <v>4</v>
      </c>
      <c r="P42" s="27">
        <f t="shared" si="1"/>
        <v>0.5</v>
      </c>
      <c r="Q42" s="27">
        <f t="shared" si="2"/>
        <v>0.5</v>
      </c>
      <c r="R42" s="27">
        <f t="shared" si="3"/>
        <v>0.5</v>
      </c>
      <c r="S42" s="27">
        <f t="shared" si="4"/>
        <v>0.5</v>
      </c>
      <c r="T42" s="27">
        <f t="shared" si="5"/>
        <v>0.5</v>
      </c>
      <c r="U42" s="27">
        <f t="shared" si="6"/>
        <v>0.5</v>
      </c>
      <c r="V42" s="27">
        <f t="shared" si="7"/>
        <v>0.5</v>
      </c>
      <c r="W42" s="27">
        <f t="shared" si="8"/>
        <v>0.5</v>
      </c>
      <c r="X42" s="27" t="str">
        <f t="shared" si="9"/>
        <v/>
      </c>
      <c r="Y42" s="27" t="str">
        <f t="shared" si="10"/>
        <v/>
      </c>
    </row>
    <row r="43" spans="1:25" x14ac:dyDescent="0.25">
      <c r="A43" s="2">
        <v>2017</v>
      </c>
      <c r="B43" s="7">
        <v>15</v>
      </c>
      <c r="C43" s="7">
        <v>1</v>
      </c>
      <c r="D43" s="7">
        <v>3</v>
      </c>
      <c r="E43" s="7">
        <v>4</v>
      </c>
      <c r="F43" s="7">
        <v>6</v>
      </c>
      <c r="G43" s="7">
        <v>6</v>
      </c>
      <c r="H43" s="7">
        <v>6</v>
      </c>
      <c r="I43" s="7">
        <v>6</v>
      </c>
      <c r="J43" s="7"/>
      <c r="K43" s="7"/>
      <c r="L43" s="7"/>
      <c r="N43" s="2">
        <v>2017</v>
      </c>
      <c r="O43" s="7">
        <v>15</v>
      </c>
      <c r="P43" s="27">
        <f t="shared" si="1"/>
        <v>6.6666666666666666E-2</v>
      </c>
      <c r="Q43" s="27">
        <f t="shared" si="2"/>
        <v>0.2</v>
      </c>
      <c r="R43" s="27">
        <f t="shared" si="3"/>
        <v>0.26666666666666666</v>
      </c>
      <c r="S43" s="27">
        <f t="shared" si="4"/>
        <v>0.4</v>
      </c>
      <c r="T43" s="27">
        <f t="shared" si="5"/>
        <v>0.4</v>
      </c>
      <c r="U43" s="27">
        <f t="shared" si="6"/>
        <v>0.4</v>
      </c>
      <c r="V43" s="27">
        <f t="shared" si="7"/>
        <v>0.4</v>
      </c>
      <c r="W43" s="27" t="str">
        <f t="shared" si="8"/>
        <v/>
      </c>
      <c r="X43" s="27" t="str">
        <f t="shared" si="9"/>
        <v/>
      </c>
      <c r="Y43" s="27" t="str">
        <f t="shared" si="10"/>
        <v/>
      </c>
    </row>
    <row r="44" spans="1:25" x14ac:dyDescent="0.25">
      <c r="A44" s="2">
        <v>2018</v>
      </c>
      <c r="B44" s="7">
        <v>16</v>
      </c>
      <c r="C44" s="7"/>
      <c r="D44" s="7">
        <v>4</v>
      </c>
      <c r="E44" s="7">
        <v>5</v>
      </c>
      <c r="F44" s="7">
        <v>7</v>
      </c>
      <c r="G44" s="7">
        <v>7</v>
      </c>
      <c r="H44" s="7">
        <v>7</v>
      </c>
      <c r="I44" s="7"/>
      <c r="J44" s="7"/>
      <c r="K44" s="7"/>
      <c r="L44" s="7"/>
      <c r="N44" s="2">
        <v>2018</v>
      </c>
      <c r="O44" s="7">
        <v>16</v>
      </c>
      <c r="P44" s="27" t="str">
        <f t="shared" si="1"/>
        <v/>
      </c>
      <c r="Q44" s="27">
        <f t="shared" si="2"/>
        <v>0.25</v>
      </c>
      <c r="R44" s="27">
        <f t="shared" si="3"/>
        <v>0.3125</v>
      </c>
      <c r="S44" s="27">
        <f t="shared" si="4"/>
        <v>0.4375</v>
      </c>
      <c r="T44" s="27">
        <f t="shared" si="5"/>
        <v>0.4375</v>
      </c>
      <c r="U44" s="27">
        <f t="shared" si="6"/>
        <v>0.4375</v>
      </c>
      <c r="V44" s="27" t="str">
        <f t="shared" si="7"/>
        <v/>
      </c>
      <c r="W44" s="27" t="str">
        <f t="shared" si="8"/>
        <v/>
      </c>
      <c r="X44" s="27" t="str">
        <f t="shared" si="9"/>
        <v/>
      </c>
      <c r="Y44" s="27" t="str">
        <f t="shared" si="10"/>
        <v/>
      </c>
    </row>
    <row r="45" spans="1:25" x14ac:dyDescent="0.25">
      <c r="A45" s="2">
        <v>2019</v>
      </c>
      <c r="B45" s="7">
        <v>14</v>
      </c>
      <c r="C45" s="7">
        <v>3</v>
      </c>
      <c r="D45" s="7">
        <v>5</v>
      </c>
      <c r="E45" s="7">
        <v>6</v>
      </c>
      <c r="F45" s="7">
        <v>6</v>
      </c>
      <c r="G45" s="7">
        <v>6</v>
      </c>
      <c r="H45" s="7"/>
      <c r="I45" s="7"/>
      <c r="J45" s="7"/>
      <c r="K45" s="7"/>
      <c r="L45" s="7"/>
      <c r="N45" s="2">
        <v>2019</v>
      </c>
      <c r="O45" s="7">
        <v>14</v>
      </c>
      <c r="P45" s="27">
        <f t="shared" si="1"/>
        <v>0.21428571428571427</v>
      </c>
      <c r="Q45" s="27">
        <f t="shared" si="2"/>
        <v>0.35714285714285715</v>
      </c>
      <c r="R45" s="27">
        <f t="shared" si="3"/>
        <v>0.42857142857142855</v>
      </c>
      <c r="S45" s="27">
        <f t="shared" si="4"/>
        <v>0.42857142857142855</v>
      </c>
      <c r="T45" s="27">
        <f t="shared" si="5"/>
        <v>0.42857142857142855</v>
      </c>
      <c r="U45" s="27" t="str">
        <f t="shared" si="6"/>
        <v/>
      </c>
      <c r="V45" s="27" t="str">
        <f t="shared" si="7"/>
        <v/>
      </c>
      <c r="W45" s="27" t="str">
        <f t="shared" si="8"/>
        <v/>
      </c>
      <c r="X45" s="27" t="str">
        <f t="shared" si="9"/>
        <v/>
      </c>
      <c r="Y45" s="27" t="str">
        <f t="shared" si="10"/>
        <v/>
      </c>
    </row>
    <row r="46" spans="1:25" x14ac:dyDescent="0.25">
      <c r="A46" s="2">
        <v>2020</v>
      </c>
      <c r="B46" s="7">
        <v>12</v>
      </c>
      <c r="C46" s="7">
        <v>2</v>
      </c>
      <c r="D46" s="7">
        <v>3</v>
      </c>
      <c r="E46" s="7">
        <v>3</v>
      </c>
      <c r="F46" s="7">
        <v>3</v>
      </c>
      <c r="G46" s="7"/>
      <c r="H46" s="7"/>
      <c r="I46" s="7"/>
      <c r="J46" s="7"/>
      <c r="K46" s="7"/>
      <c r="L46" s="7"/>
      <c r="N46" s="2">
        <v>2020</v>
      </c>
      <c r="O46" s="7">
        <v>12</v>
      </c>
      <c r="P46" s="27">
        <f t="shared" si="1"/>
        <v>0.16666666666666666</v>
      </c>
      <c r="Q46" s="27">
        <f t="shared" si="2"/>
        <v>0.25</v>
      </c>
      <c r="R46" s="27">
        <f t="shared" si="3"/>
        <v>0.25</v>
      </c>
      <c r="S46" s="27">
        <f t="shared" si="4"/>
        <v>0.25</v>
      </c>
      <c r="T46" s="27" t="str">
        <f t="shared" si="5"/>
        <v/>
      </c>
      <c r="U46" s="27" t="str">
        <f t="shared" si="6"/>
        <v/>
      </c>
      <c r="V46" s="27" t="str">
        <f t="shared" si="7"/>
        <v/>
      </c>
      <c r="W46" s="27" t="str">
        <f t="shared" si="8"/>
        <v/>
      </c>
      <c r="X46" s="27" t="str">
        <f t="shared" si="9"/>
        <v/>
      </c>
      <c r="Y46" s="27" t="str">
        <f t="shared" si="10"/>
        <v/>
      </c>
    </row>
    <row r="47" spans="1:25" x14ac:dyDescent="0.25">
      <c r="A47" s="2">
        <v>2021</v>
      </c>
      <c r="B47" s="7">
        <v>4</v>
      </c>
      <c r="C47" s="7"/>
      <c r="D47" s="7">
        <v>1</v>
      </c>
      <c r="E47" s="7">
        <v>1</v>
      </c>
      <c r="F47" s="7"/>
      <c r="G47" s="7"/>
      <c r="H47" s="7"/>
      <c r="I47" s="7"/>
      <c r="J47" s="7"/>
      <c r="K47" s="7"/>
      <c r="L47" s="7"/>
      <c r="N47" s="2">
        <v>2021</v>
      </c>
      <c r="O47" s="7">
        <v>4</v>
      </c>
      <c r="P47" s="27" t="str">
        <f t="shared" si="1"/>
        <v/>
      </c>
      <c r="Q47" s="27">
        <f t="shared" si="2"/>
        <v>0.25</v>
      </c>
      <c r="R47" s="27">
        <f t="shared" si="3"/>
        <v>0.25</v>
      </c>
      <c r="S47" s="27" t="str">
        <f t="shared" si="4"/>
        <v/>
      </c>
      <c r="T47" s="27" t="str">
        <f t="shared" si="5"/>
        <v/>
      </c>
      <c r="U47" s="27" t="str">
        <f t="shared" si="6"/>
        <v/>
      </c>
      <c r="V47" s="27" t="str">
        <f t="shared" si="7"/>
        <v/>
      </c>
      <c r="W47" s="27" t="str">
        <f t="shared" si="8"/>
        <v/>
      </c>
      <c r="X47" s="27" t="str">
        <f t="shared" si="9"/>
        <v/>
      </c>
      <c r="Y47" s="27" t="str">
        <f t="shared" si="10"/>
        <v/>
      </c>
    </row>
    <row r="48" spans="1:25" x14ac:dyDescent="0.25">
      <c r="A48" s="2">
        <v>2014</v>
      </c>
      <c r="B48" s="7">
        <v>23</v>
      </c>
      <c r="C48" s="7">
        <v>7</v>
      </c>
      <c r="D48" s="7">
        <v>9</v>
      </c>
      <c r="E48" s="7">
        <v>10</v>
      </c>
      <c r="F48" s="7">
        <v>11</v>
      </c>
      <c r="G48" s="7">
        <v>11</v>
      </c>
      <c r="H48" s="7">
        <v>11</v>
      </c>
      <c r="I48" s="7">
        <v>11</v>
      </c>
      <c r="J48" s="7">
        <v>11</v>
      </c>
      <c r="K48" s="7">
        <v>11</v>
      </c>
      <c r="L48" s="7">
        <v>11</v>
      </c>
      <c r="N48" s="2">
        <v>2014</v>
      </c>
      <c r="O48" s="7">
        <v>23</v>
      </c>
      <c r="P48" s="27">
        <f t="shared" si="1"/>
        <v>0.30434782608695654</v>
      </c>
      <c r="Q48" s="27">
        <f t="shared" si="2"/>
        <v>0.39130434782608697</v>
      </c>
      <c r="R48" s="27">
        <f t="shared" si="3"/>
        <v>0.43478260869565216</v>
      </c>
      <c r="S48" s="27">
        <f t="shared" si="4"/>
        <v>0.47826086956521741</v>
      </c>
      <c r="T48" s="27">
        <f t="shared" si="5"/>
        <v>0.47826086956521741</v>
      </c>
      <c r="U48" s="27">
        <f t="shared" si="6"/>
        <v>0.47826086956521741</v>
      </c>
      <c r="V48" s="27">
        <f t="shared" si="7"/>
        <v>0.47826086956521741</v>
      </c>
      <c r="W48" s="27">
        <f t="shared" si="8"/>
        <v>0.47826086956521741</v>
      </c>
      <c r="X48" s="27">
        <f t="shared" si="9"/>
        <v>0.47826086956521741</v>
      </c>
      <c r="Y48" s="27">
        <f t="shared" si="10"/>
        <v>0.47826086956521741</v>
      </c>
    </row>
    <row r="49" spans="1:25" x14ac:dyDescent="0.25">
      <c r="A49" s="2">
        <v>2015</v>
      </c>
      <c r="B49" s="7">
        <v>18</v>
      </c>
      <c r="C49" s="7">
        <v>4</v>
      </c>
      <c r="D49" s="7">
        <v>7</v>
      </c>
      <c r="E49" s="7">
        <v>9</v>
      </c>
      <c r="F49" s="7">
        <v>10</v>
      </c>
      <c r="G49" s="7">
        <v>10</v>
      </c>
      <c r="H49" s="7">
        <v>10</v>
      </c>
      <c r="I49" s="7">
        <v>10</v>
      </c>
      <c r="J49" s="7">
        <v>10</v>
      </c>
      <c r="K49" s="7">
        <v>10</v>
      </c>
      <c r="L49" s="7"/>
      <c r="N49" s="2">
        <v>2015</v>
      </c>
      <c r="O49" s="7">
        <v>18</v>
      </c>
      <c r="P49" s="27">
        <f t="shared" si="1"/>
        <v>0.22222222222222221</v>
      </c>
      <c r="Q49" s="27">
        <f t="shared" si="2"/>
        <v>0.3888888888888889</v>
      </c>
      <c r="R49" s="27">
        <f t="shared" si="3"/>
        <v>0.5</v>
      </c>
      <c r="S49" s="27">
        <f t="shared" si="4"/>
        <v>0.55555555555555558</v>
      </c>
      <c r="T49" s="27">
        <f t="shared" si="5"/>
        <v>0.55555555555555558</v>
      </c>
      <c r="U49" s="27">
        <f t="shared" si="6"/>
        <v>0.55555555555555558</v>
      </c>
      <c r="V49" s="27">
        <f t="shared" si="7"/>
        <v>0.55555555555555558</v>
      </c>
      <c r="W49" s="27">
        <f t="shared" si="8"/>
        <v>0.55555555555555558</v>
      </c>
      <c r="X49" s="27">
        <f t="shared" si="9"/>
        <v>0.55555555555555558</v>
      </c>
      <c r="Y49" s="27" t="str">
        <f t="shared" si="10"/>
        <v/>
      </c>
    </row>
    <row r="50" spans="1:25" x14ac:dyDescent="0.25">
      <c r="A50" s="2">
        <v>2016</v>
      </c>
      <c r="B50" s="7">
        <v>4</v>
      </c>
      <c r="C50" s="7">
        <v>2</v>
      </c>
      <c r="D50" s="7">
        <v>2</v>
      </c>
      <c r="E50" s="7">
        <v>2</v>
      </c>
      <c r="F50" s="7">
        <v>2</v>
      </c>
      <c r="G50" s="7">
        <v>2</v>
      </c>
      <c r="H50" s="7">
        <v>2</v>
      </c>
      <c r="I50" s="7">
        <v>2</v>
      </c>
      <c r="J50" s="7">
        <v>2</v>
      </c>
      <c r="K50" s="7"/>
      <c r="L50" s="7"/>
      <c r="N50" s="2">
        <v>2016</v>
      </c>
      <c r="O50" s="7">
        <v>4</v>
      </c>
      <c r="P50" s="27">
        <f t="shared" si="1"/>
        <v>0.5</v>
      </c>
      <c r="Q50" s="27">
        <f t="shared" si="2"/>
        <v>0.5</v>
      </c>
      <c r="R50" s="27">
        <f t="shared" si="3"/>
        <v>0.5</v>
      </c>
      <c r="S50" s="27">
        <f t="shared" si="4"/>
        <v>0.5</v>
      </c>
      <c r="T50" s="27">
        <f t="shared" si="5"/>
        <v>0.5</v>
      </c>
      <c r="U50" s="27">
        <f t="shared" si="6"/>
        <v>0.5</v>
      </c>
      <c r="V50" s="27">
        <f t="shared" si="7"/>
        <v>0.5</v>
      </c>
      <c r="W50" s="27">
        <f t="shared" si="8"/>
        <v>0.5</v>
      </c>
      <c r="X50" s="27" t="str">
        <f t="shared" si="9"/>
        <v/>
      </c>
      <c r="Y50" s="27" t="str">
        <f t="shared" si="10"/>
        <v/>
      </c>
    </row>
    <row r="51" spans="1:25" x14ac:dyDescent="0.25">
      <c r="A51" s="2">
        <v>2017</v>
      </c>
      <c r="B51" s="7">
        <v>15</v>
      </c>
      <c r="C51" s="7">
        <v>1</v>
      </c>
      <c r="D51" s="7">
        <v>3</v>
      </c>
      <c r="E51" s="7">
        <v>4</v>
      </c>
      <c r="F51" s="7">
        <v>6</v>
      </c>
      <c r="G51" s="7">
        <v>6</v>
      </c>
      <c r="H51" s="7">
        <v>6</v>
      </c>
      <c r="I51" s="7">
        <v>6</v>
      </c>
      <c r="J51" s="7"/>
      <c r="K51" s="7"/>
      <c r="L51" s="7"/>
      <c r="N51" s="2">
        <v>2017</v>
      </c>
      <c r="O51" s="7">
        <v>15</v>
      </c>
      <c r="P51" s="27">
        <f t="shared" si="1"/>
        <v>6.6666666666666666E-2</v>
      </c>
      <c r="Q51" s="27">
        <f t="shared" si="2"/>
        <v>0.2</v>
      </c>
      <c r="R51" s="27">
        <f t="shared" si="3"/>
        <v>0.26666666666666666</v>
      </c>
      <c r="S51" s="27">
        <f t="shared" si="4"/>
        <v>0.4</v>
      </c>
      <c r="T51" s="27">
        <f t="shared" si="5"/>
        <v>0.4</v>
      </c>
      <c r="U51" s="27">
        <f t="shared" si="6"/>
        <v>0.4</v>
      </c>
      <c r="V51" s="27">
        <f t="shared" si="7"/>
        <v>0.4</v>
      </c>
      <c r="W51" s="27" t="str">
        <f t="shared" si="8"/>
        <v/>
      </c>
      <c r="X51" s="27" t="str">
        <f t="shared" si="9"/>
        <v/>
      </c>
      <c r="Y51" s="27" t="str">
        <f t="shared" si="10"/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RowHeight="15" x14ac:dyDescent="0.25"/>
  <cols>
    <col min="1" max="1" width="39.140625" bestFit="1" customWidth="1"/>
    <col min="2" max="2" width="8" bestFit="1" customWidth="1"/>
    <col min="3" max="11" width="7.7109375" bestFit="1" customWidth="1"/>
    <col min="12" max="12" width="9.7109375" bestFit="1" customWidth="1"/>
    <col min="13" max="13" width="6.42578125" bestFit="1" customWidth="1"/>
    <col min="14" max="14" width="39.140625" bestFit="1" customWidth="1"/>
    <col min="15" max="15" width="8" bestFit="1" customWidth="1"/>
    <col min="16" max="24" width="7.7109375" bestFit="1" customWidth="1"/>
    <col min="25" max="25" width="8.28515625" bestFit="1" customWidth="1"/>
  </cols>
  <sheetData>
    <row r="1" spans="1:25" s="11" customFormat="1" ht="18.75" x14ac:dyDescent="0.25">
      <c r="A1" s="52" t="s">
        <v>26</v>
      </c>
      <c r="B1" s="52"/>
      <c r="C1" s="54" t="str">
        <f>Contenido!B20</f>
        <v>Graduación GRADUADA - Facultad (nivel)</v>
      </c>
      <c r="D1" s="54"/>
      <c r="E1" s="54"/>
      <c r="F1" s="54"/>
      <c r="G1" s="54"/>
      <c r="H1" s="54"/>
      <c r="I1" s="48"/>
      <c r="M1"/>
      <c r="N1" s="22" t="s">
        <v>27</v>
      </c>
    </row>
    <row r="3" spans="1:25" s="5" customFormat="1" ht="23.25" x14ac:dyDescent="0.25">
      <c r="A3" s="24" t="s">
        <v>28</v>
      </c>
      <c r="B3" s="35" t="s">
        <v>29</v>
      </c>
      <c r="C3" s="35" t="s">
        <v>67</v>
      </c>
      <c r="D3" s="35" t="s">
        <v>68</v>
      </c>
      <c r="E3" s="35" t="s">
        <v>69</v>
      </c>
      <c r="F3" s="35" t="s">
        <v>70</v>
      </c>
      <c r="G3" s="35" t="s">
        <v>71</v>
      </c>
      <c r="H3" s="35" t="s">
        <v>72</v>
      </c>
      <c r="I3" s="35" t="s">
        <v>73</v>
      </c>
      <c r="J3" s="35" t="s">
        <v>74</v>
      </c>
      <c r="K3" s="35" t="s">
        <v>75</v>
      </c>
      <c r="L3" s="35" t="s">
        <v>76</v>
      </c>
      <c r="N3" s="24" t="s">
        <v>28</v>
      </c>
      <c r="O3" s="35" t="s">
        <v>29</v>
      </c>
      <c r="P3" s="35" t="s">
        <v>67</v>
      </c>
      <c r="Q3" s="35" t="s">
        <v>68</v>
      </c>
      <c r="R3" s="35" t="s">
        <v>69</v>
      </c>
      <c r="S3" s="35" t="s">
        <v>70</v>
      </c>
      <c r="T3" s="35" t="s">
        <v>71</v>
      </c>
      <c r="U3" s="35" t="s">
        <v>72</v>
      </c>
      <c r="V3" s="35" t="s">
        <v>73</v>
      </c>
      <c r="W3" s="35" t="s">
        <v>74</v>
      </c>
      <c r="X3" s="35" t="s">
        <v>75</v>
      </c>
      <c r="Y3" s="35" t="s">
        <v>76</v>
      </c>
    </row>
    <row r="4" spans="1:25" x14ac:dyDescent="0.25">
      <c r="A4" s="1" t="s">
        <v>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1" t="s">
        <v>58</v>
      </c>
      <c r="O4" s="29"/>
      <c r="P4" s="26" t="str">
        <f>IF(C4&gt;0,C4/$B4,"")</f>
        <v/>
      </c>
      <c r="Q4" s="26" t="str">
        <f t="shared" ref="Q4:Y4" si="0">IF(D4&gt;0,D4/$B4,"")</f>
        <v/>
      </c>
      <c r="R4" s="26" t="str">
        <f t="shared" si="0"/>
        <v/>
      </c>
      <c r="S4" s="26" t="str">
        <f t="shared" si="0"/>
        <v/>
      </c>
      <c r="T4" s="26" t="str">
        <f t="shared" si="0"/>
        <v/>
      </c>
      <c r="U4" s="26" t="str">
        <f t="shared" si="0"/>
        <v/>
      </c>
      <c r="V4" s="26" t="str">
        <f t="shared" si="0"/>
        <v/>
      </c>
      <c r="W4" s="26" t="str">
        <f t="shared" si="0"/>
        <v/>
      </c>
      <c r="X4" s="26" t="str">
        <f t="shared" si="0"/>
        <v/>
      </c>
      <c r="Y4" s="26" t="str">
        <f t="shared" si="0"/>
        <v/>
      </c>
    </row>
    <row r="5" spans="1:25" x14ac:dyDescent="0.25">
      <c r="A5" s="3">
        <v>2012</v>
      </c>
      <c r="B5" s="6">
        <v>141</v>
      </c>
      <c r="C5" s="6"/>
      <c r="D5" s="6">
        <v>2</v>
      </c>
      <c r="E5" s="6">
        <v>5</v>
      </c>
      <c r="F5" s="6">
        <v>13</v>
      </c>
      <c r="G5" s="6">
        <v>26</v>
      </c>
      <c r="H5" s="6">
        <v>39</v>
      </c>
      <c r="I5" s="6">
        <v>48</v>
      </c>
      <c r="J5" s="6">
        <v>55</v>
      </c>
      <c r="K5" s="6">
        <v>62</v>
      </c>
      <c r="L5" s="6">
        <v>68</v>
      </c>
      <c r="N5" s="3">
        <v>2012</v>
      </c>
      <c r="O5" s="6">
        <v>141</v>
      </c>
      <c r="P5" s="28" t="str">
        <f t="shared" ref="P5:P68" si="1">IF(C5&gt;0,C5/$B5,"")</f>
        <v/>
      </c>
      <c r="Q5" s="28">
        <f t="shared" ref="Q5:Q68" si="2">IF(D5&gt;0,D5/$B5,"")</f>
        <v>1.4184397163120567E-2</v>
      </c>
      <c r="R5" s="28">
        <f t="shared" ref="R5:R68" si="3">IF(E5&gt;0,E5/$B5,"")</f>
        <v>3.5460992907801421E-2</v>
      </c>
      <c r="S5" s="28">
        <f t="shared" ref="S5:S68" si="4">IF(F5&gt;0,F5/$B5,"")</f>
        <v>9.2198581560283682E-2</v>
      </c>
      <c r="T5" s="28">
        <f t="shared" ref="T5:T68" si="5">IF(G5&gt;0,G5/$B5,"")</f>
        <v>0.18439716312056736</v>
      </c>
      <c r="U5" s="28">
        <f t="shared" ref="U5:U68" si="6">IF(H5&gt;0,H5/$B5,"")</f>
        <v>0.27659574468085107</v>
      </c>
      <c r="V5" s="28">
        <f t="shared" ref="V5:V68" si="7">IF(I5&gt;0,I5/$B5,"")</f>
        <v>0.34042553191489361</v>
      </c>
      <c r="W5" s="28">
        <f t="shared" ref="W5:W68" si="8">IF(J5&gt;0,J5/$B5,"")</f>
        <v>0.39007092198581561</v>
      </c>
      <c r="X5" s="28">
        <f t="shared" ref="X5:X68" si="9">IF(K5&gt;0,K5/$B5,"")</f>
        <v>0.43971631205673761</v>
      </c>
      <c r="Y5" s="28">
        <f t="shared" ref="Y5:Y68" si="10">IF(L5&gt;0,L5/$B5,"")</f>
        <v>0.48226950354609927</v>
      </c>
    </row>
    <row r="6" spans="1:25" x14ac:dyDescent="0.25">
      <c r="A6" s="4" t="s">
        <v>62</v>
      </c>
      <c r="B6" s="7">
        <v>10</v>
      </c>
      <c r="C6" s="7"/>
      <c r="D6" s="7"/>
      <c r="E6" s="7"/>
      <c r="F6" s="7">
        <v>1</v>
      </c>
      <c r="G6" s="7">
        <v>2</v>
      </c>
      <c r="H6" s="7">
        <v>4</v>
      </c>
      <c r="I6" s="7">
        <v>4</v>
      </c>
      <c r="J6" s="7">
        <v>4</v>
      </c>
      <c r="K6" s="7">
        <v>4</v>
      </c>
      <c r="L6" s="7">
        <v>4</v>
      </c>
      <c r="N6" s="4" t="s">
        <v>62</v>
      </c>
      <c r="O6" s="7">
        <v>10</v>
      </c>
      <c r="P6" s="27" t="str">
        <f t="shared" si="1"/>
        <v/>
      </c>
      <c r="Q6" s="27" t="str">
        <f t="shared" si="2"/>
        <v/>
      </c>
      <c r="R6" s="27" t="str">
        <f t="shared" si="3"/>
        <v/>
      </c>
      <c r="S6" s="27">
        <f t="shared" si="4"/>
        <v>0.1</v>
      </c>
      <c r="T6" s="27">
        <f t="shared" si="5"/>
        <v>0.2</v>
      </c>
      <c r="U6" s="27">
        <f t="shared" si="6"/>
        <v>0.4</v>
      </c>
      <c r="V6" s="27">
        <f t="shared" si="7"/>
        <v>0.4</v>
      </c>
      <c r="W6" s="27">
        <f t="shared" si="8"/>
        <v>0.4</v>
      </c>
      <c r="X6" s="27">
        <f t="shared" si="9"/>
        <v>0.4</v>
      </c>
      <c r="Y6" s="27">
        <f t="shared" si="10"/>
        <v>0.4</v>
      </c>
    </row>
    <row r="7" spans="1:25" x14ac:dyDescent="0.25">
      <c r="A7" s="4" t="s">
        <v>41</v>
      </c>
      <c r="B7" s="7">
        <v>34</v>
      </c>
      <c r="C7" s="7"/>
      <c r="D7" s="7"/>
      <c r="E7" s="7">
        <v>1</v>
      </c>
      <c r="F7" s="7">
        <v>5</v>
      </c>
      <c r="G7" s="7">
        <v>9</v>
      </c>
      <c r="H7" s="7">
        <v>15</v>
      </c>
      <c r="I7" s="7">
        <v>19</v>
      </c>
      <c r="J7" s="7">
        <v>21</v>
      </c>
      <c r="K7" s="7">
        <v>21</v>
      </c>
      <c r="L7" s="7">
        <v>21</v>
      </c>
      <c r="N7" s="4" t="s">
        <v>41</v>
      </c>
      <c r="O7" s="7">
        <v>34</v>
      </c>
      <c r="P7" s="27" t="str">
        <f t="shared" si="1"/>
        <v/>
      </c>
      <c r="Q7" s="27" t="str">
        <f t="shared" si="2"/>
        <v/>
      </c>
      <c r="R7" s="27">
        <f t="shared" si="3"/>
        <v>2.9411764705882353E-2</v>
      </c>
      <c r="S7" s="27">
        <f t="shared" si="4"/>
        <v>0.14705882352941177</v>
      </c>
      <c r="T7" s="27">
        <f t="shared" si="5"/>
        <v>0.26470588235294118</v>
      </c>
      <c r="U7" s="27">
        <f t="shared" si="6"/>
        <v>0.44117647058823528</v>
      </c>
      <c r="V7" s="27">
        <f t="shared" si="7"/>
        <v>0.55882352941176472</v>
      </c>
      <c r="W7" s="27">
        <f t="shared" si="8"/>
        <v>0.61764705882352944</v>
      </c>
      <c r="X7" s="27">
        <f t="shared" si="9"/>
        <v>0.61764705882352944</v>
      </c>
      <c r="Y7" s="27">
        <f t="shared" si="10"/>
        <v>0.61764705882352944</v>
      </c>
    </row>
    <row r="8" spans="1:25" x14ac:dyDescent="0.25">
      <c r="A8" s="4" t="s">
        <v>42</v>
      </c>
      <c r="B8" s="7">
        <v>15</v>
      </c>
      <c r="C8" s="7"/>
      <c r="D8" s="7">
        <v>2</v>
      </c>
      <c r="E8" s="7">
        <v>4</v>
      </c>
      <c r="F8" s="7">
        <v>5</v>
      </c>
      <c r="G8" s="7">
        <v>7</v>
      </c>
      <c r="H8" s="7">
        <v>11</v>
      </c>
      <c r="I8" s="7">
        <v>11</v>
      </c>
      <c r="J8" s="7">
        <v>12</v>
      </c>
      <c r="K8" s="7">
        <v>12</v>
      </c>
      <c r="L8" s="7">
        <v>12</v>
      </c>
      <c r="N8" s="4" t="s">
        <v>42</v>
      </c>
      <c r="O8" s="7">
        <v>15</v>
      </c>
      <c r="P8" s="27" t="str">
        <f t="shared" si="1"/>
        <v/>
      </c>
      <c r="Q8" s="27">
        <f t="shared" si="2"/>
        <v>0.13333333333333333</v>
      </c>
      <c r="R8" s="27">
        <f t="shared" si="3"/>
        <v>0.26666666666666666</v>
      </c>
      <c r="S8" s="27">
        <f t="shared" si="4"/>
        <v>0.33333333333333331</v>
      </c>
      <c r="T8" s="27">
        <f t="shared" si="5"/>
        <v>0.46666666666666667</v>
      </c>
      <c r="U8" s="27">
        <f t="shared" si="6"/>
        <v>0.73333333333333328</v>
      </c>
      <c r="V8" s="27">
        <f t="shared" si="7"/>
        <v>0.73333333333333328</v>
      </c>
      <c r="W8" s="27">
        <f t="shared" si="8"/>
        <v>0.8</v>
      </c>
      <c r="X8" s="27">
        <f t="shared" si="9"/>
        <v>0.8</v>
      </c>
      <c r="Y8" s="27">
        <f t="shared" si="10"/>
        <v>0.8</v>
      </c>
    </row>
    <row r="9" spans="1:25" x14ac:dyDescent="0.25">
      <c r="A9" s="4" t="s">
        <v>44</v>
      </c>
      <c r="B9" s="7">
        <v>48</v>
      </c>
      <c r="C9" s="7"/>
      <c r="D9" s="7"/>
      <c r="E9" s="7"/>
      <c r="F9" s="7">
        <v>2</v>
      </c>
      <c r="G9" s="7">
        <v>5</v>
      </c>
      <c r="H9" s="7">
        <v>5</v>
      </c>
      <c r="I9" s="7">
        <v>7</v>
      </c>
      <c r="J9" s="7">
        <v>11</v>
      </c>
      <c r="K9" s="7">
        <v>15</v>
      </c>
      <c r="L9" s="7">
        <v>19</v>
      </c>
      <c r="N9" s="4" t="s">
        <v>44</v>
      </c>
      <c r="O9" s="7">
        <v>48</v>
      </c>
      <c r="P9" s="27" t="str">
        <f t="shared" si="1"/>
        <v/>
      </c>
      <c r="Q9" s="27" t="str">
        <f t="shared" si="2"/>
        <v/>
      </c>
      <c r="R9" s="27" t="str">
        <f t="shared" si="3"/>
        <v/>
      </c>
      <c r="S9" s="27">
        <f t="shared" si="4"/>
        <v>4.1666666666666664E-2</v>
      </c>
      <c r="T9" s="27">
        <f t="shared" si="5"/>
        <v>0.10416666666666667</v>
      </c>
      <c r="U9" s="27">
        <f t="shared" si="6"/>
        <v>0.10416666666666667</v>
      </c>
      <c r="V9" s="27">
        <f t="shared" si="7"/>
        <v>0.14583333333333334</v>
      </c>
      <c r="W9" s="27">
        <f t="shared" si="8"/>
        <v>0.22916666666666666</v>
      </c>
      <c r="X9" s="27">
        <f t="shared" si="9"/>
        <v>0.3125</v>
      </c>
      <c r="Y9" s="27">
        <f t="shared" si="10"/>
        <v>0.39583333333333331</v>
      </c>
    </row>
    <row r="10" spans="1:25" x14ac:dyDescent="0.25">
      <c r="A10" s="4" t="s">
        <v>47</v>
      </c>
      <c r="B10" s="7">
        <v>34</v>
      </c>
      <c r="C10" s="7"/>
      <c r="D10" s="7"/>
      <c r="E10" s="7"/>
      <c r="F10" s="7"/>
      <c r="G10" s="7">
        <v>3</v>
      </c>
      <c r="H10" s="7">
        <v>4</v>
      </c>
      <c r="I10" s="7">
        <v>7</v>
      </c>
      <c r="J10" s="7">
        <v>7</v>
      </c>
      <c r="K10" s="7">
        <v>10</v>
      </c>
      <c r="L10" s="7">
        <v>12</v>
      </c>
      <c r="N10" s="4" t="s">
        <v>47</v>
      </c>
      <c r="O10" s="7">
        <v>34</v>
      </c>
      <c r="P10" s="27" t="str">
        <f t="shared" si="1"/>
        <v/>
      </c>
      <c r="Q10" s="27" t="str">
        <f t="shared" si="2"/>
        <v/>
      </c>
      <c r="R10" s="27" t="str">
        <f t="shared" si="3"/>
        <v/>
      </c>
      <c r="S10" s="27" t="str">
        <f t="shared" si="4"/>
        <v/>
      </c>
      <c r="T10" s="27">
        <f t="shared" si="5"/>
        <v>8.8235294117647065E-2</v>
      </c>
      <c r="U10" s="27">
        <f t="shared" si="6"/>
        <v>0.11764705882352941</v>
      </c>
      <c r="V10" s="27">
        <f t="shared" si="7"/>
        <v>0.20588235294117646</v>
      </c>
      <c r="W10" s="27">
        <f t="shared" si="8"/>
        <v>0.20588235294117646</v>
      </c>
      <c r="X10" s="27">
        <f t="shared" si="9"/>
        <v>0.29411764705882354</v>
      </c>
      <c r="Y10" s="27">
        <f t="shared" si="10"/>
        <v>0.35294117647058826</v>
      </c>
    </row>
    <row r="11" spans="1:25" x14ac:dyDescent="0.25">
      <c r="A11" s="3">
        <v>2013</v>
      </c>
      <c r="B11" s="6">
        <v>180</v>
      </c>
      <c r="C11" s="6"/>
      <c r="D11" s="6">
        <v>2</v>
      </c>
      <c r="E11" s="6">
        <v>5</v>
      </c>
      <c r="F11" s="6">
        <v>12</v>
      </c>
      <c r="G11" s="6">
        <v>38</v>
      </c>
      <c r="H11" s="6">
        <v>53</v>
      </c>
      <c r="I11" s="6">
        <v>72</v>
      </c>
      <c r="J11" s="6">
        <v>88</v>
      </c>
      <c r="K11" s="6">
        <v>96</v>
      </c>
      <c r="L11" s="6">
        <v>101</v>
      </c>
      <c r="N11" s="3">
        <v>2013</v>
      </c>
      <c r="O11" s="6">
        <v>180</v>
      </c>
      <c r="P11" s="28" t="str">
        <f t="shared" si="1"/>
        <v/>
      </c>
      <c r="Q11" s="28">
        <f t="shared" si="2"/>
        <v>1.1111111111111112E-2</v>
      </c>
      <c r="R11" s="28">
        <f t="shared" si="3"/>
        <v>2.7777777777777776E-2</v>
      </c>
      <c r="S11" s="28">
        <f t="shared" si="4"/>
        <v>6.6666666666666666E-2</v>
      </c>
      <c r="T11" s="28">
        <f t="shared" si="5"/>
        <v>0.21111111111111111</v>
      </c>
      <c r="U11" s="28">
        <f t="shared" si="6"/>
        <v>0.29444444444444445</v>
      </c>
      <c r="V11" s="28">
        <f t="shared" si="7"/>
        <v>0.4</v>
      </c>
      <c r="W11" s="28">
        <f t="shared" si="8"/>
        <v>0.48888888888888887</v>
      </c>
      <c r="X11" s="28">
        <f t="shared" si="9"/>
        <v>0.53333333333333333</v>
      </c>
      <c r="Y11" s="28">
        <f t="shared" si="10"/>
        <v>0.56111111111111112</v>
      </c>
    </row>
    <row r="12" spans="1:25" x14ac:dyDescent="0.25">
      <c r="A12" s="4" t="s">
        <v>62</v>
      </c>
      <c r="B12" s="7">
        <v>2</v>
      </c>
      <c r="C12" s="7"/>
      <c r="D12" s="7"/>
      <c r="E12" s="7"/>
      <c r="F12" s="7"/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N12" s="4" t="s">
        <v>62</v>
      </c>
      <c r="O12" s="7">
        <v>2</v>
      </c>
      <c r="P12" s="27" t="str">
        <f t="shared" si="1"/>
        <v/>
      </c>
      <c r="Q12" s="27" t="str">
        <f t="shared" si="2"/>
        <v/>
      </c>
      <c r="R12" s="27" t="str">
        <f t="shared" si="3"/>
        <v/>
      </c>
      <c r="S12" s="27" t="str">
        <f t="shared" si="4"/>
        <v/>
      </c>
      <c r="T12" s="27">
        <f t="shared" si="5"/>
        <v>0.5</v>
      </c>
      <c r="U12" s="27">
        <f t="shared" si="6"/>
        <v>0.5</v>
      </c>
      <c r="V12" s="27">
        <f t="shared" si="7"/>
        <v>0.5</v>
      </c>
      <c r="W12" s="27">
        <f t="shared" si="8"/>
        <v>0.5</v>
      </c>
      <c r="X12" s="27">
        <f t="shared" si="9"/>
        <v>0.5</v>
      </c>
      <c r="Y12" s="27">
        <f t="shared" si="10"/>
        <v>0.5</v>
      </c>
    </row>
    <row r="13" spans="1:25" x14ac:dyDescent="0.25">
      <c r="A13" s="4" t="s">
        <v>41</v>
      </c>
      <c r="B13" s="7">
        <v>75</v>
      </c>
      <c r="C13" s="7"/>
      <c r="D13" s="7"/>
      <c r="E13" s="7">
        <v>2</v>
      </c>
      <c r="F13" s="7">
        <v>4</v>
      </c>
      <c r="G13" s="7">
        <v>22</v>
      </c>
      <c r="H13" s="7">
        <v>31</v>
      </c>
      <c r="I13" s="7">
        <v>39</v>
      </c>
      <c r="J13" s="7">
        <v>44</v>
      </c>
      <c r="K13" s="7">
        <v>46</v>
      </c>
      <c r="L13" s="7">
        <v>49</v>
      </c>
      <c r="N13" s="4" t="s">
        <v>41</v>
      </c>
      <c r="O13" s="7">
        <v>75</v>
      </c>
      <c r="P13" s="27" t="str">
        <f t="shared" si="1"/>
        <v/>
      </c>
      <c r="Q13" s="27" t="str">
        <f t="shared" si="2"/>
        <v/>
      </c>
      <c r="R13" s="27">
        <f t="shared" si="3"/>
        <v>2.6666666666666668E-2</v>
      </c>
      <c r="S13" s="27">
        <f t="shared" si="4"/>
        <v>5.3333333333333337E-2</v>
      </c>
      <c r="T13" s="27">
        <f t="shared" si="5"/>
        <v>0.29333333333333333</v>
      </c>
      <c r="U13" s="27">
        <f t="shared" si="6"/>
        <v>0.41333333333333333</v>
      </c>
      <c r="V13" s="27">
        <f t="shared" si="7"/>
        <v>0.52</v>
      </c>
      <c r="W13" s="27">
        <f t="shared" si="8"/>
        <v>0.58666666666666667</v>
      </c>
      <c r="X13" s="27">
        <f t="shared" si="9"/>
        <v>0.61333333333333329</v>
      </c>
      <c r="Y13" s="27">
        <f t="shared" si="10"/>
        <v>0.65333333333333332</v>
      </c>
    </row>
    <row r="14" spans="1:25" x14ac:dyDescent="0.25">
      <c r="A14" s="4" t="s">
        <v>42</v>
      </c>
      <c r="B14" s="7">
        <v>24</v>
      </c>
      <c r="C14" s="7"/>
      <c r="D14" s="7">
        <v>2</v>
      </c>
      <c r="E14" s="7">
        <v>3</v>
      </c>
      <c r="F14" s="7">
        <v>7</v>
      </c>
      <c r="G14" s="7">
        <v>9</v>
      </c>
      <c r="H14" s="7">
        <v>9</v>
      </c>
      <c r="I14" s="7">
        <v>14</v>
      </c>
      <c r="J14" s="7">
        <v>17</v>
      </c>
      <c r="K14" s="7">
        <v>20</v>
      </c>
      <c r="L14" s="7">
        <v>20</v>
      </c>
      <c r="N14" s="4" t="s">
        <v>42</v>
      </c>
      <c r="O14" s="7">
        <v>24</v>
      </c>
      <c r="P14" s="27" t="str">
        <f t="shared" si="1"/>
        <v/>
      </c>
      <c r="Q14" s="27">
        <f t="shared" si="2"/>
        <v>8.3333333333333329E-2</v>
      </c>
      <c r="R14" s="27">
        <f t="shared" si="3"/>
        <v>0.125</v>
      </c>
      <c r="S14" s="27">
        <f t="shared" si="4"/>
        <v>0.29166666666666669</v>
      </c>
      <c r="T14" s="27">
        <f t="shared" si="5"/>
        <v>0.375</v>
      </c>
      <c r="U14" s="27">
        <f t="shared" si="6"/>
        <v>0.375</v>
      </c>
      <c r="V14" s="27">
        <f t="shared" si="7"/>
        <v>0.58333333333333337</v>
      </c>
      <c r="W14" s="27">
        <f t="shared" si="8"/>
        <v>0.70833333333333337</v>
      </c>
      <c r="X14" s="27">
        <f t="shared" si="9"/>
        <v>0.83333333333333337</v>
      </c>
      <c r="Y14" s="27">
        <f t="shared" si="10"/>
        <v>0.83333333333333337</v>
      </c>
    </row>
    <row r="15" spans="1:25" x14ac:dyDescent="0.25">
      <c r="A15" s="4" t="s">
        <v>44</v>
      </c>
      <c r="B15" s="7">
        <v>54</v>
      </c>
      <c r="C15" s="7"/>
      <c r="D15" s="7"/>
      <c r="E15" s="7"/>
      <c r="F15" s="7">
        <v>1</v>
      </c>
      <c r="G15" s="7">
        <v>5</v>
      </c>
      <c r="H15" s="7">
        <v>10</v>
      </c>
      <c r="I15" s="7">
        <v>15</v>
      </c>
      <c r="J15" s="7">
        <v>19</v>
      </c>
      <c r="K15" s="7">
        <v>21</v>
      </c>
      <c r="L15" s="7">
        <v>23</v>
      </c>
      <c r="N15" s="4" t="s">
        <v>44</v>
      </c>
      <c r="O15" s="7">
        <v>54</v>
      </c>
      <c r="P15" s="27" t="str">
        <f t="shared" si="1"/>
        <v/>
      </c>
      <c r="Q15" s="27" t="str">
        <f t="shared" si="2"/>
        <v/>
      </c>
      <c r="R15" s="27" t="str">
        <f t="shared" si="3"/>
        <v/>
      </c>
      <c r="S15" s="27">
        <f t="shared" si="4"/>
        <v>1.8518518518518517E-2</v>
      </c>
      <c r="T15" s="27">
        <f t="shared" si="5"/>
        <v>9.2592592592592587E-2</v>
      </c>
      <c r="U15" s="27">
        <f t="shared" si="6"/>
        <v>0.18518518518518517</v>
      </c>
      <c r="V15" s="27">
        <f t="shared" si="7"/>
        <v>0.27777777777777779</v>
      </c>
      <c r="W15" s="27">
        <f t="shared" si="8"/>
        <v>0.35185185185185186</v>
      </c>
      <c r="X15" s="27">
        <f t="shared" si="9"/>
        <v>0.3888888888888889</v>
      </c>
      <c r="Y15" s="27">
        <f t="shared" si="10"/>
        <v>0.42592592592592593</v>
      </c>
    </row>
    <row r="16" spans="1:25" x14ac:dyDescent="0.25">
      <c r="A16" s="4" t="s">
        <v>47</v>
      </c>
      <c r="B16" s="7">
        <v>25</v>
      </c>
      <c r="C16" s="7"/>
      <c r="D16" s="7"/>
      <c r="E16" s="7"/>
      <c r="F16" s="7"/>
      <c r="G16" s="7">
        <v>1</v>
      </c>
      <c r="H16" s="7">
        <v>2</v>
      </c>
      <c r="I16" s="7">
        <v>3</v>
      </c>
      <c r="J16" s="7">
        <v>7</v>
      </c>
      <c r="K16" s="7">
        <v>8</v>
      </c>
      <c r="L16" s="7">
        <v>8</v>
      </c>
      <c r="N16" s="4" t="s">
        <v>47</v>
      </c>
      <c r="O16" s="7">
        <v>25</v>
      </c>
      <c r="P16" s="27" t="str">
        <f t="shared" si="1"/>
        <v/>
      </c>
      <c r="Q16" s="27" t="str">
        <f t="shared" si="2"/>
        <v/>
      </c>
      <c r="R16" s="27" t="str">
        <f t="shared" si="3"/>
        <v/>
      </c>
      <c r="S16" s="27" t="str">
        <f t="shared" si="4"/>
        <v/>
      </c>
      <c r="T16" s="27">
        <f t="shared" si="5"/>
        <v>0.04</v>
      </c>
      <c r="U16" s="27">
        <f t="shared" si="6"/>
        <v>0.08</v>
      </c>
      <c r="V16" s="27">
        <f t="shared" si="7"/>
        <v>0.12</v>
      </c>
      <c r="W16" s="27">
        <f t="shared" si="8"/>
        <v>0.28000000000000003</v>
      </c>
      <c r="X16" s="27">
        <f t="shared" si="9"/>
        <v>0.32</v>
      </c>
      <c r="Y16" s="27">
        <f t="shared" si="10"/>
        <v>0.32</v>
      </c>
    </row>
    <row r="17" spans="1:25" x14ac:dyDescent="0.25">
      <c r="A17" s="3">
        <v>2014</v>
      </c>
      <c r="B17" s="6">
        <v>106</v>
      </c>
      <c r="C17" s="6"/>
      <c r="D17" s="6">
        <v>1</v>
      </c>
      <c r="E17" s="6">
        <v>3</v>
      </c>
      <c r="F17" s="6">
        <v>6</v>
      </c>
      <c r="G17" s="6">
        <v>14</v>
      </c>
      <c r="H17" s="6">
        <v>21</v>
      </c>
      <c r="I17" s="6">
        <v>29</v>
      </c>
      <c r="J17" s="6">
        <v>35</v>
      </c>
      <c r="K17" s="6">
        <v>38</v>
      </c>
      <c r="L17" s="6">
        <v>38</v>
      </c>
      <c r="N17" s="3">
        <v>2014</v>
      </c>
      <c r="O17" s="6">
        <v>106</v>
      </c>
      <c r="P17" s="28" t="str">
        <f t="shared" si="1"/>
        <v/>
      </c>
      <c r="Q17" s="28">
        <f t="shared" si="2"/>
        <v>9.433962264150943E-3</v>
      </c>
      <c r="R17" s="28">
        <f t="shared" si="3"/>
        <v>2.8301886792452831E-2</v>
      </c>
      <c r="S17" s="28">
        <f t="shared" si="4"/>
        <v>5.6603773584905662E-2</v>
      </c>
      <c r="T17" s="28">
        <f t="shared" si="5"/>
        <v>0.13207547169811321</v>
      </c>
      <c r="U17" s="28">
        <f t="shared" si="6"/>
        <v>0.19811320754716982</v>
      </c>
      <c r="V17" s="28">
        <f t="shared" si="7"/>
        <v>0.27358490566037735</v>
      </c>
      <c r="W17" s="28">
        <f t="shared" si="8"/>
        <v>0.330188679245283</v>
      </c>
      <c r="X17" s="28">
        <f t="shared" si="9"/>
        <v>0.35849056603773582</v>
      </c>
      <c r="Y17" s="28">
        <f t="shared" si="10"/>
        <v>0.35849056603773582</v>
      </c>
    </row>
    <row r="18" spans="1:25" x14ac:dyDescent="0.25">
      <c r="A18" s="4" t="s">
        <v>62</v>
      </c>
      <c r="B18" s="7">
        <v>5</v>
      </c>
      <c r="C18" s="7"/>
      <c r="D18" s="7"/>
      <c r="E18" s="7"/>
      <c r="F18" s="7"/>
      <c r="G18" s="7"/>
      <c r="H18" s="7"/>
      <c r="I18" s="7"/>
      <c r="J18" s="7">
        <v>1</v>
      </c>
      <c r="K18" s="7">
        <v>1</v>
      </c>
      <c r="L18" s="7">
        <v>1</v>
      </c>
      <c r="N18" s="4" t="s">
        <v>62</v>
      </c>
      <c r="O18" s="7">
        <v>5</v>
      </c>
      <c r="P18" s="27" t="str">
        <f t="shared" si="1"/>
        <v/>
      </c>
      <c r="Q18" s="27" t="str">
        <f t="shared" si="2"/>
        <v/>
      </c>
      <c r="R18" s="27" t="str">
        <f t="shared" si="3"/>
        <v/>
      </c>
      <c r="S18" s="27" t="str">
        <f t="shared" si="4"/>
        <v/>
      </c>
      <c r="T18" s="27" t="str">
        <f t="shared" si="5"/>
        <v/>
      </c>
      <c r="U18" s="27" t="str">
        <f t="shared" si="6"/>
        <v/>
      </c>
      <c r="V18" s="27" t="str">
        <f t="shared" si="7"/>
        <v/>
      </c>
      <c r="W18" s="27">
        <f t="shared" si="8"/>
        <v>0.2</v>
      </c>
      <c r="X18" s="27">
        <f t="shared" si="9"/>
        <v>0.2</v>
      </c>
      <c r="Y18" s="27">
        <f t="shared" si="10"/>
        <v>0.2</v>
      </c>
    </row>
    <row r="19" spans="1:25" x14ac:dyDescent="0.25">
      <c r="A19" s="4" t="s">
        <v>41</v>
      </c>
      <c r="B19" s="7">
        <v>26</v>
      </c>
      <c r="C19" s="7"/>
      <c r="D19" s="7">
        <v>1</v>
      </c>
      <c r="E19" s="7">
        <v>1</v>
      </c>
      <c r="F19" s="7">
        <v>1</v>
      </c>
      <c r="G19" s="7">
        <v>5</v>
      </c>
      <c r="H19" s="7">
        <v>6</v>
      </c>
      <c r="I19" s="7">
        <v>10</v>
      </c>
      <c r="J19" s="7">
        <v>12</v>
      </c>
      <c r="K19" s="7">
        <v>12</v>
      </c>
      <c r="L19" s="7">
        <v>12</v>
      </c>
      <c r="N19" s="4" t="s">
        <v>41</v>
      </c>
      <c r="O19" s="7">
        <v>26</v>
      </c>
      <c r="P19" s="27" t="str">
        <f t="shared" si="1"/>
        <v/>
      </c>
      <c r="Q19" s="27">
        <f t="shared" si="2"/>
        <v>3.8461538461538464E-2</v>
      </c>
      <c r="R19" s="27">
        <f t="shared" si="3"/>
        <v>3.8461538461538464E-2</v>
      </c>
      <c r="S19" s="27">
        <f t="shared" si="4"/>
        <v>3.8461538461538464E-2</v>
      </c>
      <c r="T19" s="27">
        <f t="shared" si="5"/>
        <v>0.19230769230769232</v>
      </c>
      <c r="U19" s="27">
        <f t="shared" si="6"/>
        <v>0.23076923076923078</v>
      </c>
      <c r="V19" s="27">
        <f t="shared" si="7"/>
        <v>0.38461538461538464</v>
      </c>
      <c r="W19" s="27">
        <f t="shared" si="8"/>
        <v>0.46153846153846156</v>
      </c>
      <c r="X19" s="27">
        <f t="shared" si="9"/>
        <v>0.46153846153846156</v>
      </c>
      <c r="Y19" s="27">
        <f t="shared" si="10"/>
        <v>0.46153846153846156</v>
      </c>
    </row>
    <row r="20" spans="1:25" x14ac:dyDescent="0.25">
      <c r="A20" s="4" t="s">
        <v>42</v>
      </c>
      <c r="B20" s="7">
        <v>15</v>
      </c>
      <c r="C20" s="7"/>
      <c r="D20" s="7"/>
      <c r="E20" s="7">
        <v>2</v>
      </c>
      <c r="F20" s="7">
        <v>4</v>
      </c>
      <c r="G20" s="7">
        <v>6</v>
      </c>
      <c r="H20" s="7">
        <v>9</v>
      </c>
      <c r="I20" s="7">
        <v>9</v>
      </c>
      <c r="J20" s="7">
        <v>10</v>
      </c>
      <c r="K20" s="7">
        <v>10</v>
      </c>
      <c r="L20" s="7">
        <v>10</v>
      </c>
      <c r="N20" s="4" t="s">
        <v>42</v>
      </c>
      <c r="O20" s="7">
        <v>15</v>
      </c>
      <c r="P20" s="27" t="str">
        <f t="shared" si="1"/>
        <v/>
      </c>
      <c r="Q20" s="27" t="str">
        <f t="shared" si="2"/>
        <v/>
      </c>
      <c r="R20" s="27">
        <f t="shared" si="3"/>
        <v>0.13333333333333333</v>
      </c>
      <c r="S20" s="27">
        <f t="shared" si="4"/>
        <v>0.26666666666666666</v>
      </c>
      <c r="T20" s="27">
        <f t="shared" si="5"/>
        <v>0.4</v>
      </c>
      <c r="U20" s="27">
        <f t="shared" si="6"/>
        <v>0.6</v>
      </c>
      <c r="V20" s="27">
        <f t="shared" si="7"/>
        <v>0.6</v>
      </c>
      <c r="W20" s="27">
        <f t="shared" si="8"/>
        <v>0.66666666666666663</v>
      </c>
      <c r="X20" s="27">
        <f t="shared" si="9"/>
        <v>0.66666666666666663</v>
      </c>
      <c r="Y20" s="27">
        <f t="shared" si="10"/>
        <v>0.66666666666666663</v>
      </c>
    </row>
    <row r="21" spans="1:25" x14ac:dyDescent="0.25">
      <c r="A21" s="4" t="s">
        <v>44</v>
      </c>
      <c r="B21" s="7">
        <v>31</v>
      </c>
      <c r="C21" s="7"/>
      <c r="D21" s="7"/>
      <c r="E21" s="7"/>
      <c r="F21" s="7"/>
      <c r="G21" s="7">
        <v>1</v>
      </c>
      <c r="H21" s="7">
        <v>2</v>
      </c>
      <c r="I21" s="7">
        <v>4</v>
      </c>
      <c r="J21" s="7">
        <v>5</v>
      </c>
      <c r="K21" s="7">
        <v>5</v>
      </c>
      <c r="L21" s="7">
        <v>5</v>
      </c>
      <c r="N21" s="4" t="s">
        <v>44</v>
      </c>
      <c r="O21" s="7">
        <v>31</v>
      </c>
      <c r="P21" s="27" t="str">
        <f t="shared" si="1"/>
        <v/>
      </c>
      <c r="Q21" s="27" t="str">
        <f t="shared" si="2"/>
        <v/>
      </c>
      <c r="R21" s="27" t="str">
        <f t="shared" si="3"/>
        <v/>
      </c>
      <c r="S21" s="27" t="str">
        <f t="shared" si="4"/>
        <v/>
      </c>
      <c r="T21" s="27">
        <f t="shared" si="5"/>
        <v>3.2258064516129031E-2</v>
      </c>
      <c r="U21" s="27">
        <f t="shared" si="6"/>
        <v>6.4516129032258063E-2</v>
      </c>
      <c r="V21" s="27">
        <f t="shared" si="7"/>
        <v>0.12903225806451613</v>
      </c>
      <c r="W21" s="27">
        <f t="shared" si="8"/>
        <v>0.16129032258064516</v>
      </c>
      <c r="X21" s="27">
        <f t="shared" si="9"/>
        <v>0.16129032258064516</v>
      </c>
      <c r="Y21" s="27">
        <f t="shared" si="10"/>
        <v>0.16129032258064516</v>
      </c>
    </row>
    <row r="22" spans="1:25" x14ac:dyDescent="0.25">
      <c r="A22" s="4" t="s">
        <v>47</v>
      </c>
      <c r="B22" s="7">
        <v>29</v>
      </c>
      <c r="C22" s="7"/>
      <c r="D22" s="7"/>
      <c r="E22" s="7"/>
      <c r="F22" s="7">
        <v>1</v>
      </c>
      <c r="G22" s="7">
        <v>2</v>
      </c>
      <c r="H22" s="7">
        <v>4</v>
      </c>
      <c r="I22" s="7">
        <v>6</v>
      </c>
      <c r="J22" s="7">
        <v>7</v>
      </c>
      <c r="K22" s="7">
        <v>10</v>
      </c>
      <c r="L22" s="7">
        <v>10</v>
      </c>
      <c r="N22" s="4" t="s">
        <v>47</v>
      </c>
      <c r="O22" s="7">
        <v>29</v>
      </c>
      <c r="P22" s="27" t="str">
        <f t="shared" si="1"/>
        <v/>
      </c>
      <c r="Q22" s="27" t="str">
        <f t="shared" si="2"/>
        <v/>
      </c>
      <c r="R22" s="27" t="str">
        <f t="shared" si="3"/>
        <v/>
      </c>
      <c r="S22" s="27">
        <f t="shared" si="4"/>
        <v>3.4482758620689655E-2</v>
      </c>
      <c r="T22" s="27">
        <f t="shared" si="5"/>
        <v>6.8965517241379309E-2</v>
      </c>
      <c r="U22" s="27">
        <f t="shared" si="6"/>
        <v>0.13793103448275862</v>
      </c>
      <c r="V22" s="27">
        <f t="shared" si="7"/>
        <v>0.20689655172413793</v>
      </c>
      <c r="W22" s="27">
        <f t="shared" si="8"/>
        <v>0.2413793103448276</v>
      </c>
      <c r="X22" s="27">
        <f t="shared" si="9"/>
        <v>0.34482758620689657</v>
      </c>
      <c r="Y22" s="27">
        <f t="shared" si="10"/>
        <v>0.34482758620689657</v>
      </c>
    </row>
    <row r="23" spans="1:25" x14ac:dyDescent="0.25">
      <c r="A23" s="3">
        <v>2015</v>
      </c>
      <c r="B23" s="6">
        <v>183</v>
      </c>
      <c r="C23" s="6">
        <v>3</v>
      </c>
      <c r="D23" s="6">
        <v>6</v>
      </c>
      <c r="E23" s="6">
        <v>12</v>
      </c>
      <c r="F23" s="6">
        <v>25</v>
      </c>
      <c r="G23" s="6">
        <v>42</v>
      </c>
      <c r="H23" s="6">
        <v>58</v>
      </c>
      <c r="I23" s="6">
        <v>65</v>
      </c>
      <c r="J23" s="6">
        <v>81</v>
      </c>
      <c r="K23" s="6">
        <v>81</v>
      </c>
      <c r="L23" s="6"/>
      <c r="N23" s="3">
        <v>2015</v>
      </c>
      <c r="O23" s="6">
        <v>183</v>
      </c>
      <c r="P23" s="28">
        <f t="shared" si="1"/>
        <v>1.6393442622950821E-2</v>
      </c>
      <c r="Q23" s="28">
        <f t="shared" si="2"/>
        <v>3.2786885245901641E-2</v>
      </c>
      <c r="R23" s="28">
        <f t="shared" si="3"/>
        <v>6.5573770491803282E-2</v>
      </c>
      <c r="S23" s="28">
        <f t="shared" si="4"/>
        <v>0.13661202185792351</v>
      </c>
      <c r="T23" s="28">
        <f t="shared" si="5"/>
        <v>0.22950819672131148</v>
      </c>
      <c r="U23" s="28">
        <f t="shared" si="6"/>
        <v>0.31693989071038253</v>
      </c>
      <c r="V23" s="28">
        <f t="shared" si="7"/>
        <v>0.3551912568306011</v>
      </c>
      <c r="W23" s="28">
        <f t="shared" si="8"/>
        <v>0.44262295081967212</v>
      </c>
      <c r="X23" s="28">
        <f t="shared" si="9"/>
        <v>0.44262295081967212</v>
      </c>
      <c r="Y23" s="28" t="str">
        <f t="shared" si="10"/>
        <v/>
      </c>
    </row>
    <row r="24" spans="1:25" x14ac:dyDescent="0.25">
      <c r="A24" s="4" t="s">
        <v>62</v>
      </c>
      <c r="B24" s="7">
        <v>3</v>
      </c>
      <c r="C24" s="7"/>
      <c r="D24" s="7"/>
      <c r="E24" s="7"/>
      <c r="F24" s="7"/>
      <c r="G24" s="7"/>
      <c r="H24" s="7"/>
      <c r="I24" s="7"/>
      <c r="J24" s="7">
        <v>1</v>
      </c>
      <c r="K24" s="7">
        <v>1</v>
      </c>
      <c r="L24" s="7"/>
      <c r="N24" s="4" t="s">
        <v>62</v>
      </c>
      <c r="O24" s="7">
        <v>3</v>
      </c>
      <c r="P24" s="27" t="str">
        <f t="shared" si="1"/>
        <v/>
      </c>
      <c r="Q24" s="27" t="str">
        <f t="shared" si="2"/>
        <v/>
      </c>
      <c r="R24" s="27" t="str">
        <f t="shared" si="3"/>
        <v/>
      </c>
      <c r="S24" s="27" t="str">
        <f t="shared" si="4"/>
        <v/>
      </c>
      <c r="T24" s="27" t="str">
        <f t="shared" si="5"/>
        <v/>
      </c>
      <c r="U24" s="27" t="str">
        <f t="shared" si="6"/>
        <v/>
      </c>
      <c r="V24" s="27" t="str">
        <f t="shared" si="7"/>
        <v/>
      </c>
      <c r="W24" s="27">
        <f t="shared" si="8"/>
        <v>0.33333333333333331</v>
      </c>
      <c r="X24" s="27">
        <f t="shared" si="9"/>
        <v>0.33333333333333331</v>
      </c>
      <c r="Y24" s="27" t="str">
        <f t="shared" si="10"/>
        <v/>
      </c>
    </row>
    <row r="25" spans="1:25" x14ac:dyDescent="0.25">
      <c r="A25" s="4" t="s">
        <v>41</v>
      </c>
      <c r="B25" s="7">
        <v>53</v>
      </c>
      <c r="C25" s="7"/>
      <c r="D25" s="7"/>
      <c r="E25" s="7"/>
      <c r="F25" s="7">
        <v>6</v>
      </c>
      <c r="G25" s="7">
        <v>11</v>
      </c>
      <c r="H25" s="7">
        <v>16</v>
      </c>
      <c r="I25" s="7">
        <v>19</v>
      </c>
      <c r="J25" s="7">
        <v>24</v>
      </c>
      <c r="K25" s="7">
        <v>24</v>
      </c>
      <c r="L25" s="7"/>
      <c r="N25" s="4" t="s">
        <v>41</v>
      </c>
      <c r="O25" s="7">
        <v>53</v>
      </c>
      <c r="P25" s="27" t="str">
        <f t="shared" si="1"/>
        <v/>
      </c>
      <c r="Q25" s="27" t="str">
        <f t="shared" si="2"/>
        <v/>
      </c>
      <c r="R25" s="27" t="str">
        <f t="shared" si="3"/>
        <v/>
      </c>
      <c r="S25" s="27">
        <f t="shared" si="4"/>
        <v>0.11320754716981132</v>
      </c>
      <c r="T25" s="27">
        <f t="shared" si="5"/>
        <v>0.20754716981132076</v>
      </c>
      <c r="U25" s="27">
        <f t="shared" si="6"/>
        <v>0.30188679245283018</v>
      </c>
      <c r="V25" s="27">
        <f t="shared" si="7"/>
        <v>0.35849056603773582</v>
      </c>
      <c r="W25" s="27">
        <f t="shared" si="8"/>
        <v>0.45283018867924529</v>
      </c>
      <c r="X25" s="27">
        <f t="shared" si="9"/>
        <v>0.45283018867924529</v>
      </c>
      <c r="Y25" s="27" t="str">
        <f t="shared" si="10"/>
        <v/>
      </c>
    </row>
    <row r="26" spans="1:25" x14ac:dyDescent="0.25">
      <c r="A26" s="4" t="s">
        <v>42</v>
      </c>
      <c r="B26" s="7">
        <v>34</v>
      </c>
      <c r="C26" s="7">
        <v>3</v>
      </c>
      <c r="D26" s="7">
        <v>6</v>
      </c>
      <c r="E26" s="7">
        <v>9</v>
      </c>
      <c r="F26" s="7">
        <v>13</v>
      </c>
      <c r="G26" s="7">
        <v>18</v>
      </c>
      <c r="H26" s="7">
        <v>21</v>
      </c>
      <c r="I26" s="7">
        <v>23</v>
      </c>
      <c r="J26" s="7">
        <v>25</v>
      </c>
      <c r="K26" s="7">
        <v>25</v>
      </c>
      <c r="L26" s="7"/>
      <c r="N26" s="4" t="s">
        <v>42</v>
      </c>
      <c r="O26" s="7">
        <v>34</v>
      </c>
      <c r="P26" s="27">
        <f t="shared" si="1"/>
        <v>8.8235294117647065E-2</v>
      </c>
      <c r="Q26" s="27">
        <f t="shared" si="2"/>
        <v>0.17647058823529413</v>
      </c>
      <c r="R26" s="27">
        <f t="shared" si="3"/>
        <v>0.26470588235294118</v>
      </c>
      <c r="S26" s="27">
        <f t="shared" si="4"/>
        <v>0.38235294117647056</v>
      </c>
      <c r="T26" s="27">
        <f t="shared" si="5"/>
        <v>0.52941176470588236</v>
      </c>
      <c r="U26" s="27">
        <f t="shared" si="6"/>
        <v>0.61764705882352944</v>
      </c>
      <c r="V26" s="27">
        <f t="shared" si="7"/>
        <v>0.67647058823529416</v>
      </c>
      <c r="W26" s="27">
        <f t="shared" si="8"/>
        <v>0.73529411764705888</v>
      </c>
      <c r="X26" s="27">
        <f t="shared" si="9"/>
        <v>0.73529411764705888</v>
      </c>
      <c r="Y26" s="27" t="str">
        <f t="shared" si="10"/>
        <v/>
      </c>
    </row>
    <row r="27" spans="1:25" x14ac:dyDescent="0.25">
      <c r="A27" s="4" t="s">
        <v>44</v>
      </c>
      <c r="B27" s="7">
        <v>63</v>
      </c>
      <c r="C27" s="7"/>
      <c r="D27" s="7"/>
      <c r="E27" s="7">
        <v>1</v>
      </c>
      <c r="F27" s="7">
        <v>2</v>
      </c>
      <c r="G27" s="7">
        <v>6</v>
      </c>
      <c r="H27" s="7">
        <v>14</v>
      </c>
      <c r="I27" s="7">
        <v>16</v>
      </c>
      <c r="J27" s="7">
        <v>23</v>
      </c>
      <c r="K27" s="7">
        <v>23</v>
      </c>
      <c r="L27" s="7"/>
      <c r="N27" s="4" t="s">
        <v>44</v>
      </c>
      <c r="O27" s="7">
        <v>63</v>
      </c>
      <c r="P27" s="27" t="str">
        <f t="shared" si="1"/>
        <v/>
      </c>
      <c r="Q27" s="27" t="str">
        <f t="shared" si="2"/>
        <v/>
      </c>
      <c r="R27" s="27">
        <f t="shared" si="3"/>
        <v>1.5873015873015872E-2</v>
      </c>
      <c r="S27" s="27">
        <f t="shared" si="4"/>
        <v>3.1746031746031744E-2</v>
      </c>
      <c r="T27" s="27">
        <f t="shared" si="5"/>
        <v>9.5238095238095233E-2</v>
      </c>
      <c r="U27" s="27">
        <f t="shared" si="6"/>
        <v>0.22222222222222221</v>
      </c>
      <c r="V27" s="27">
        <f t="shared" si="7"/>
        <v>0.25396825396825395</v>
      </c>
      <c r="W27" s="27">
        <f t="shared" si="8"/>
        <v>0.36507936507936506</v>
      </c>
      <c r="X27" s="27">
        <f t="shared" si="9"/>
        <v>0.36507936507936506</v>
      </c>
      <c r="Y27" s="27" t="str">
        <f t="shared" si="10"/>
        <v/>
      </c>
    </row>
    <row r="28" spans="1:25" x14ac:dyDescent="0.25">
      <c r="A28" s="4" t="s">
        <v>47</v>
      </c>
      <c r="B28" s="7">
        <v>30</v>
      </c>
      <c r="C28" s="7"/>
      <c r="D28" s="7"/>
      <c r="E28" s="7">
        <v>2</v>
      </c>
      <c r="F28" s="7">
        <v>4</v>
      </c>
      <c r="G28" s="7">
        <v>7</v>
      </c>
      <c r="H28" s="7">
        <v>7</v>
      </c>
      <c r="I28" s="7">
        <v>7</v>
      </c>
      <c r="J28" s="7">
        <v>8</v>
      </c>
      <c r="K28" s="7">
        <v>8</v>
      </c>
      <c r="L28" s="7"/>
      <c r="N28" s="4" t="s">
        <v>47</v>
      </c>
      <c r="O28" s="7">
        <v>30</v>
      </c>
      <c r="P28" s="27" t="str">
        <f t="shared" si="1"/>
        <v/>
      </c>
      <c r="Q28" s="27" t="str">
        <f t="shared" si="2"/>
        <v/>
      </c>
      <c r="R28" s="27">
        <f t="shared" si="3"/>
        <v>6.6666666666666666E-2</v>
      </c>
      <c r="S28" s="27">
        <f t="shared" si="4"/>
        <v>0.13333333333333333</v>
      </c>
      <c r="T28" s="27">
        <f t="shared" si="5"/>
        <v>0.23333333333333334</v>
      </c>
      <c r="U28" s="27">
        <f t="shared" si="6"/>
        <v>0.23333333333333334</v>
      </c>
      <c r="V28" s="27">
        <f t="shared" si="7"/>
        <v>0.23333333333333334</v>
      </c>
      <c r="W28" s="27">
        <f t="shared" si="8"/>
        <v>0.26666666666666666</v>
      </c>
      <c r="X28" s="27">
        <f t="shared" si="9"/>
        <v>0.26666666666666666</v>
      </c>
      <c r="Y28" s="27" t="str">
        <f t="shared" si="10"/>
        <v/>
      </c>
    </row>
    <row r="29" spans="1:25" x14ac:dyDescent="0.25">
      <c r="A29" s="3">
        <v>2016</v>
      </c>
      <c r="B29" s="6">
        <v>103</v>
      </c>
      <c r="C29" s="6"/>
      <c r="D29" s="6">
        <v>1</v>
      </c>
      <c r="E29" s="6">
        <v>1</v>
      </c>
      <c r="F29" s="6">
        <v>6</v>
      </c>
      <c r="G29" s="6">
        <v>10</v>
      </c>
      <c r="H29" s="6">
        <v>16</v>
      </c>
      <c r="I29" s="6">
        <v>23</v>
      </c>
      <c r="J29" s="6">
        <v>23</v>
      </c>
      <c r="K29" s="6"/>
      <c r="L29" s="6"/>
      <c r="N29" s="3">
        <v>2016</v>
      </c>
      <c r="O29" s="6">
        <v>103</v>
      </c>
      <c r="P29" s="28" t="str">
        <f t="shared" si="1"/>
        <v/>
      </c>
      <c r="Q29" s="28">
        <f t="shared" si="2"/>
        <v>9.7087378640776691E-3</v>
      </c>
      <c r="R29" s="28">
        <f t="shared" si="3"/>
        <v>9.7087378640776691E-3</v>
      </c>
      <c r="S29" s="28">
        <f t="shared" si="4"/>
        <v>5.8252427184466021E-2</v>
      </c>
      <c r="T29" s="28">
        <f t="shared" si="5"/>
        <v>9.7087378640776698E-2</v>
      </c>
      <c r="U29" s="28">
        <f t="shared" si="6"/>
        <v>0.1553398058252427</v>
      </c>
      <c r="V29" s="28">
        <f t="shared" si="7"/>
        <v>0.22330097087378642</v>
      </c>
      <c r="W29" s="28">
        <f t="shared" si="8"/>
        <v>0.22330097087378642</v>
      </c>
      <c r="X29" s="28" t="str">
        <f t="shared" si="9"/>
        <v/>
      </c>
      <c r="Y29" s="28" t="str">
        <f t="shared" si="10"/>
        <v/>
      </c>
    </row>
    <row r="30" spans="1:25" x14ac:dyDescent="0.25">
      <c r="A30" s="4" t="s">
        <v>62</v>
      </c>
      <c r="B30" s="7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N30" s="4" t="s">
        <v>62</v>
      </c>
      <c r="O30" s="7">
        <v>4</v>
      </c>
      <c r="P30" s="27" t="str">
        <f t="shared" si="1"/>
        <v/>
      </c>
      <c r="Q30" s="27" t="str">
        <f t="shared" si="2"/>
        <v/>
      </c>
      <c r="R30" s="27" t="str">
        <f t="shared" si="3"/>
        <v/>
      </c>
      <c r="S30" s="27" t="str">
        <f t="shared" si="4"/>
        <v/>
      </c>
      <c r="T30" s="27" t="str">
        <f t="shared" si="5"/>
        <v/>
      </c>
      <c r="U30" s="27" t="str">
        <f t="shared" si="6"/>
        <v/>
      </c>
      <c r="V30" s="27" t="str">
        <f t="shared" si="7"/>
        <v/>
      </c>
      <c r="W30" s="27" t="str">
        <f t="shared" si="8"/>
        <v/>
      </c>
      <c r="X30" s="27" t="str">
        <f t="shared" si="9"/>
        <v/>
      </c>
      <c r="Y30" s="27" t="str">
        <f t="shared" si="10"/>
        <v/>
      </c>
    </row>
    <row r="31" spans="1:25" x14ac:dyDescent="0.25">
      <c r="A31" s="4" t="s">
        <v>41</v>
      </c>
      <c r="B31" s="7">
        <v>23</v>
      </c>
      <c r="C31" s="7"/>
      <c r="D31" s="7"/>
      <c r="E31" s="7"/>
      <c r="F31" s="7">
        <v>2</v>
      </c>
      <c r="G31" s="7">
        <v>4</v>
      </c>
      <c r="H31" s="7">
        <v>6</v>
      </c>
      <c r="I31" s="7">
        <v>9</v>
      </c>
      <c r="J31" s="7">
        <v>9</v>
      </c>
      <c r="K31" s="7"/>
      <c r="L31" s="7"/>
      <c r="N31" s="4" t="s">
        <v>41</v>
      </c>
      <c r="O31" s="7">
        <v>23</v>
      </c>
      <c r="P31" s="27" t="str">
        <f t="shared" si="1"/>
        <v/>
      </c>
      <c r="Q31" s="27" t="str">
        <f t="shared" si="2"/>
        <v/>
      </c>
      <c r="R31" s="27" t="str">
        <f t="shared" si="3"/>
        <v/>
      </c>
      <c r="S31" s="27">
        <f t="shared" si="4"/>
        <v>8.6956521739130432E-2</v>
      </c>
      <c r="T31" s="27">
        <f t="shared" si="5"/>
        <v>0.17391304347826086</v>
      </c>
      <c r="U31" s="27">
        <f t="shared" si="6"/>
        <v>0.2608695652173913</v>
      </c>
      <c r="V31" s="27">
        <f t="shared" si="7"/>
        <v>0.39130434782608697</v>
      </c>
      <c r="W31" s="27">
        <f t="shared" si="8"/>
        <v>0.39130434782608697</v>
      </c>
      <c r="X31" s="27" t="str">
        <f t="shared" si="9"/>
        <v/>
      </c>
      <c r="Y31" s="27" t="str">
        <f t="shared" si="10"/>
        <v/>
      </c>
    </row>
    <row r="32" spans="1:25" x14ac:dyDescent="0.25">
      <c r="A32" s="4" t="s">
        <v>42</v>
      </c>
      <c r="B32" s="7">
        <v>13</v>
      </c>
      <c r="C32" s="7"/>
      <c r="D32" s="7">
        <v>1</v>
      </c>
      <c r="E32" s="7">
        <v>1</v>
      </c>
      <c r="F32" s="7">
        <v>4</v>
      </c>
      <c r="G32" s="7">
        <v>4</v>
      </c>
      <c r="H32" s="7">
        <v>5</v>
      </c>
      <c r="I32" s="7">
        <v>6</v>
      </c>
      <c r="J32" s="7">
        <v>6</v>
      </c>
      <c r="K32" s="7"/>
      <c r="L32" s="7"/>
      <c r="N32" s="4" t="s">
        <v>42</v>
      </c>
      <c r="O32" s="7">
        <v>13</v>
      </c>
      <c r="P32" s="27" t="str">
        <f t="shared" si="1"/>
        <v/>
      </c>
      <c r="Q32" s="27">
        <f t="shared" si="2"/>
        <v>7.6923076923076927E-2</v>
      </c>
      <c r="R32" s="27">
        <f t="shared" si="3"/>
        <v>7.6923076923076927E-2</v>
      </c>
      <c r="S32" s="27">
        <f t="shared" si="4"/>
        <v>0.30769230769230771</v>
      </c>
      <c r="T32" s="27">
        <f t="shared" si="5"/>
        <v>0.30769230769230771</v>
      </c>
      <c r="U32" s="27">
        <f t="shared" si="6"/>
        <v>0.38461538461538464</v>
      </c>
      <c r="V32" s="27">
        <f t="shared" si="7"/>
        <v>0.46153846153846156</v>
      </c>
      <c r="W32" s="27">
        <f t="shared" si="8"/>
        <v>0.46153846153846156</v>
      </c>
      <c r="X32" s="27" t="str">
        <f t="shared" si="9"/>
        <v/>
      </c>
      <c r="Y32" s="27" t="str">
        <f t="shared" si="10"/>
        <v/>
      </c>
    </row>
    <row r="33" spans="1:25" x14ac:dyDescent="0.25">
      <c r="A33" s="4" t="s">
        <v>44</v>
      </c>
      <c r="B33" s="7">
        <v>47</v>
      </c>
      <c r="C33" s="7"/>
      <c r="D33" s="7"/>
      <c r="E33" s="7"/>
      <c r="F33" s="7"/>
      <c r="G33" s="7">
        <v>2</v>
      </c>
      <c r="H33" s="7">
        <v>4</v>
      </c>
      <c r="I33" s="7">
        <v>7</v>
      </c>
      <c r="J33" s="7">
        <v>7</v>
      </c>
      <c r="K33" s="7"/>
      <c r="L33" s="7"/>
      <c r="N33" s="4" t="s">
        <v>44</v>
      </c>
      <c r="O33" s="7">
        <v>47</v>
      </c>
      <c r="P33" s="27" t="str">
        <f t="shared" si="1"/>
        <v/>
      </c>
      <c r="Q33" s="27" t="str">
        <f t="shared" si="2"/>
        <v/>
      </c>
      <c r="R33" s="27" t="str">
        <f t="shared" si="3"/>
        <v/>
      </c>
      <c r="S33" s="27" t="str">
        <f t="shared" si="4"/>
        <v/>
      </c>
      <c r="T33" s="27">
        <f t="shared" si="5"/>
        <v>4.2553191489361701E-2</v>
      </c>
      <c r="U33" s="27">
        <f t="shared" si="6"/>
        <v>8.5106382978723402E-2</v>
      </c>
      <c r="V33" s="27">
        <f t="shared" si="7"/>
        <v>0.14893617021276595</v>
      </c>
      <c r="W33" s="27">
        <f t="shared" si="8"/>
        <v>0.14893617021276595</v>
      </c>
      <c r="X33" s="27" t="str">
        <f t="shared" si="9"/>
        <v/>
      </c>
      <c r="Y33" s="27" t="str">
        <f t="shared" si="10"/>
        <v/>
      </c>
    </row>
    <row r="34" spans="1:25" x14ac:dyDescent="0.25">
      <c r="A34" s="4" t="s">
        <v>47</v>
      </c>
      <c r="B34" s="7">
        <v>16</v>
      </c>
      <c r="C34" s="7"/>
      <c r="D34" s="7"/>
      <c r="E34" s="7"/>
      <c r="F34" s="7"/>
      <c r="G34" s="7"/>
      <c r="H34" s="7">
        <v>1</v>
      </c>
      <c r="I34" s="7">
        <v>1</v>
      </c>
      <c r="J34" s="7">
        <v>1</v>
      </c>
      <c r="K34" s="7"/>
      <c r="L34" s="7"/>
      <c r="N34" s="4" t="s">
        <v>47</v>
      </c>
      <c r="O34" s="7">
        <v>16</v>
      </c>
      <c r="P34" s="27" t="str">
        <f t="shared" si="1"/>
        <v/>
      </c>
      <c r="Q34" s="27" t="str">
        <f t="shared" si="2"/>
        <v/>
      </c>
      <c r="R34" s="27" t="str">
        <f t="shared" si="3"/>
        <v/>
      </c>
      <c r="S34" s="27" t="str">
        <f t="shared" si="4"/>
        <v/>
      </c>
      <c r="T34" s="27" t="str">
        <f t="shared" si="5"/>
        <v/>
      </c>
      <c r="U34" s="27">
        <f t="shared" si="6"/>
        <v>6.25E-2</v>
      </c>
      <c r="V34" s="27">
        <f t="shared" si="7"/>
        <v>6.25E-2</v>
      </c>
      <c r="W34" s="27">
        <f t="shared" si="8"/>
        <v>6.25E-2</v>
      </c>
      <c r="X34" s="27" t="str">
        <f t="shared" si="9"/>
        <v/>
      </c>
      <c r="Y34" s="27" t="str">
        <f t="shared" si="10"/>
        <v/>
      </c>
    </row>
    <row r="35" spans="1:25" x14ac:dyDescent="0.25">
      <c r="A35" s="3">
        <v>2017</v>
      </c>
      <c r="B35" s="6">
        <v>119</v>
      </c>
      <c r="C35" s="6"/>
      <c r="D35" s="6">
        <v>2</v>
      </c>
      <c r="E35" s="6">
        <v>8</v>
      </c>
      <c r="F35" s="6">
        <v>16</v>
      </c>
      <c r="G35" s="6">
        <v>24</v>
      </c>
      <c r="H35" s="6">
        <v>30</v>
      </c>
      <c r="I35" s="6">
        <v>30</v>
      </c>
      <c r="J35" s="6"/>
      <c r="K35" s="6"/>
      <c r="L35" s="6"/>
      <c r="N35" s="3">
        <v>2017</v>
      </c>
      <c r="O35" s="6">
        <v>119</v>
      </c>
      <c r="P35" s="28" t="str">
        <f t="shared" si="1"/>
        <v/>
      </c>
      <c r="Q35" s="28">
        <f t="shared" si="2"/>
        <v>1.680672268907563E-2</v>
      </c>
      <c r="R35" s="28">
        <f t="shared" si="3"/>
        <v>6.7226890756302518E-2</v>
      </c>
      <c r="S35" s="28">
        <f t="shared" si="4"/>
        <v>0.13445378151260504</v>
      </c>
      <c r="T35" s="28">
        <f t="shared" si="5"/>
        <v>0.20168067226890757</v>
      </c>
      <c r="U35" s="28">
        <f t="shared" si="6"/>
        <v>0.25210084033613445</v>
      </c>
      <c r="V35" s="28">
        <f t="shared" si="7"/>
        <v>0.25210084033613445</v>
      </c>
      <c r="W35" s="28" t="str">
        <f t="shared" si="8"/>
        <v/>
      </c>
      <c r="X35" s="28" t="str">
        <f t="shared" si="9"/>
        <v/>
      </c>
      <c r="Y35" s="28" t="str">
        <f t="shared" si="10"/>
        <v/>
      </c>
    </row>
    <row r="36" spans="1:25" x14ac:dyDescent="0.25">
      <c r="A36" s="4" t="s">
        <v>62</v>
      </c>
      <c r="B36" s="7">
        <v>2</v>
      </c>
      <c r="C36" s="7"/>
      <c r="D36" s="7"/>
      <c r="E36" s="7"/>
      <c r="F36" s="7"/>
      <c r="G36" s="7"/>
      <c r="H36" s="7"/>
      <c r="I36" s="7"/>
      <c r="J36" s="7"/>
      <c r="K36" s="7"/>
      <c r="L36" s="7"/>
      <c r="N36" s="4" t="s">
        <v>62</v>
      </c>
      <c r="O36" s="7">
        <v>2</v>
      </c>
      <c r="P36" s="27" t="str">
        <f t="shared" si="1"/>
        <v/>
      </c>
      <c r="Q36" s="27" t="str">
        <f t="shared" si="2"/>
        <v/>
      </c>
      <c r="R36" s="27" t="str">
        <f t="shared" si="3"/>
        <v/>
      </c>
      <c r="S36" s="27" t="str">
        <f t="shared" si="4"/>
        <v/>
      </c>
      <c r="T36" s="27" t="str">
        <f t="shared" si="5"/>
        <v/>
      </c>
      <c r="U36" s="27" t="str">
        <f t="shared" si="6"/>
        <v/>
      </c>
      <c r="V36" s="27" t="str">
        <f t="shared" si="7"/>
        <v/>
      </c>
      <c r="W36" s="27" t="str">
        <f t="shared" si="8"/>
        <v/>
      </c>
      <c r="X36" s="27" t="str">
        <f t="shared" si="9"/>
        <v/>
      </c>
      <c r="Y36" s="27" t="str">
        <f t="shared" si="10"/>
        <v/>
      </c>
    </row>
    <row r="37" spans="1:25" x14ac:dyDescent="0.25">
      <c r="A37" s="4" t="s">
        <v>41</v>
      </c>
      <c r="B37" s="7">
        <v>33</v>
      </c>
      <c r="C37" s="7"/>
      <c r="D37" s="7"/>
      <c r="E37" s="7"/>
      <c r="F37" s="7"/>
      <c r="G37" s="7">
        <v>6</v>
      </c>
      <c r="H37" s="7">
        <v>9</v>
      </c>
      <c r="I37" s="7">
        <v>9</v>
      </c>
      <c r="J37" s="7"/>
      <c r="K37" s="7"/>
      <c r="L37" s="7"/>
      <c r="N37" s="4" t="s">
        <v>41</v>
      </c>
      <c r="O37" s="7">
        <v>33</v>
      </c>
      <c r="P37" s="27" t="str">
        <f t="shared" si="1"/>
        <v/>
      </c>
      <c r="Q37" s="27" t="str">
        <f t="shared" si="2"/>
        <v/>
      </c>
      <c r="R37" s="27" t="str">
        <f t="shared" si="3"/>
        <v/>
      </c>
      <c r="S37" s="27" t="str">
        <f t="shared" si="4"/>
        <v/>
      </c>
      <c r="T37" s="27">
        <f t="shared" si="5"/>
        <v>0.18181818181818182</v>
      </c>
      <c r="U37" s="27">
        <f t="shared" si="6"/>
        <v>0.27272727272727271</v>
      </c>
      <c r="V37" s="27">
        <f t="shared" si="7"/>
        <v>0.27272727272727271</v>
      </c>
      <c r="W37" s="27" t="str">
        <f t="shared" si="8"/>
        <v/>
      </c>
      <c r="X37" s="27" t="str">
        <f t="shared" si="9"/>
        <v/>
      </c>
      <c r="Y37" s="27" t="str">
        <f t="shared" si="10"/>
        <v/>
      </c>
    </row>
    <row r="38" spans="1:25" x14ac:dyDescent="0.25">
      <c r="A38" s="4" t="s">
        <v>42</v>
      </c>
      <c r="B38" s="7">
        <v>31</v>
      </c>
      <c r="C38" s="7"/>
      <c r="D38" s="7">
        <v>2</v>
      </c>
      <c r="E38" s="7">
        <v>7</v>
      </c>
      <c r="F38" s="7">
        <v>14</v>
      </c>
      <c r="G38" s="7">
        <v>16</v>
      </c>
      <c r="H38" s="7">
        <v>18</v>
      </c>
      <c r="I38" s="7">
        <v>18</v>
      </c>
      <c r="J38" s="7"/>
      <c r="K38" s="7"/>
      <c r="L38" s="7"/>
      <c r="N38" s="4" t="s">
        <v>42</v>
      </c>
      <c r="O38" s="7">
        <v>31</v>
      </c>
      <c r="P38" s="27" t="str">
        <f t="shared" si="1"/>
        <v/>
      </c>
      <c r="Q38" s="27">
        <f t="shared" si="2"/>
        <v>6.4516129032258063E-2</v>
      </c>
      <c r="R38" s="27">
        <f t="shared" si="3"/>
        <v>0.22580645161290322</v>
      </c>
      <c r="S38" s="27">
        <f t="shared" si="4"/>
        <v>0.45161290322580644</v>
      </c>
      <c r="T38" s="27">
        <f t="shared" si="5"/>
        <v>0.5161290322580645</v>
      </c>
      <c r="U38" s="27">
        <f t="shared" si="6"/>
        <v>0.58064516129032262</v>
      </c>
      <c r="V38" s="27">
        <f t="shared" si="7"/>
        <v>0.58064516129032262</v>
      </c>
      <c r="W38" s="27" t="str">
        <f t="shared" si="8"/>
        <v/>
      </c>
      <c r="X38" s="27" t="str">
        <f t="shared" si="9"/>
        <v/>
      </c>
      <c r="Y38" s="27" t="str">
        <f t="shared" si="10"/>
        <v/>
      </c>
    </row>
    <row r="39" spans="1:25" x14ac:dyDescent="0.25">
      <c r="A39" s="4" t="s">
        <v>44</v>
      </c>
      <c r="B39" s="7">
        <v>37</v>
      </c>
      <c r="C39" s="7"/>
      <c r="D39" s="7"/>
      <c r="E39" s="7">
        <v>1</v>
      </c>
      <c r="F39" s="7">
        <v>2</v>
      </c>
      <c r="G39" s="7">
        <v>2</v>
      </c>
      <c r="H39" s="7">
        <v>2</v>
      </c>
      <c r="I39" s="7">
        <v>2</v>
      </c>
      <c r="J39" s="7"/>
      <c r="K39" s="7"/>
      <c r="L39" s="7"/>
      <c r="N39" s="4" t="s">
        <v>44</v>
      </c>
      <c r="O39" s="7">
        <v>37</v>
      </c>
      <c r="P39" s="27" t="str">
        <f t="shared" si="1"/>
        <v/>
      </c>
      <c r="Q39" s="27" t="str">
        <f t="shared" si="2"/>
        <v/>
      </c>
      <c r="R39" s="27">
        <f t="shared" si="3"/>
        <v>2.7027027027027029E-2</v>
      </c>
      <c r="S39" s="27">
        <f t="shared" si="4"/>
        <v>5.4054054054054057E-2</v>
      </c>
      <c r="T39" s="27">
        <f t="shared" si="5"/>
        <v>5.4054054054054057E-2</v>
      </c>
      <c r="U39" s="27">
        <f t="shared" si="6"/>
        <v>5.4054054054054057E-2</v>
      </c>
      <c r="V39" s="27">
        <f t="shared" si="7"/>
        <v>5.4054054054054057E-2</v>
      </c>
      <c r="W39" s="27" t="str">
        <f t="shared" si="8"/>
        <v/>
      </c>
      <c r="X39" s="27" t="str">
        <f t="shared" si="9"/>
        <v/>
      </c>
      <c r="Y39" s="27" t="str">
        <f t="shared" si="10"/>
        <v/>
      </c>
    </row>
    <row r="40" spans="1:25" x14ac:dyDescent="0.25">
      <c r="A40" s="4" t="s">
        <v>47</v>
      </c>
      <c r="B40" s="7">
        <v>16</v>
      </c>
      <c r="C40" s="7"/>
      <c r="D40" s="7"/>
      <c r="E40" s="7"/>
      <c r="F40" s="7"/>
      <c r="G40" s="7"/>
      <c r="H40" s="7">
        <v>1</v>
      </c>
      <c r="I40" s="7">
        <v>1</v>
      </c>
      <c r="J40" s="7"/>
      <c r="K40" s="7"/>
      <c r="L40" s="7"/>
      <c r="N40" s="4" t="s">
        <v>47</v>
      </c>
      <c r="O40" s="7">
        <v>16</v>
      </c>
      <c r="P40" s="27" t="str">
        <f t="shared" si="1"/>
        <v/>
      </c>
      <c r="Q40" s="27" t="str">
        <f t="shared" si="2"/>
        <v/>
      </c>
      <c r="R40" s="27" t="str">
        <f t="shared" si="3"/>
        <v/>
      </c>
      <c r="S40" s="27" t="str">
        <f t="shared" si="4"/>
        <v/>
      </c>
      <c r="T40" s="27" t="str">
        <f t="shared" si="5"/>
        <v/>
      </c>
      <c r="U40" s="27">
        <f t="shared" si="6"/>
        <v>6.25E-2</v>
      </c>
      <c r="V40" s="27">
        <f t="shared" si="7"/>
        <v>6.25E-2</v>
      </c>
      <c r="W40" s="27" t="str">
        <f t="shared" si="8"/>
        <v/>
      </c>
      <c r="X40" s="27" t="str">
        <f t="shared" si="9"/>
        <v/>
      </c>
      <c r="Y40" s="27" t="str">
        <f t="shared" si="10"/>
        <v/>
      </c>
    </row>
    <row r="41" spans="1:25" x14ac:dyDescent="0.25">
      <c r="A41" s="3">
        <v>2018</v>
      </c>
      <c r="B41" s="6">
        <v>135</v>
      </c>
      <c r="C41" s="6"/>
      <c r="D41" s="6">
        <v>1</v>
      </c>
      <c r="E41" s="6">
        <v>6</v>
      </c>
      <c r="F41" s="6">
        <v>13</v>
      </c>
      <c r="G41" s="6">
        <v>23</v>
      </c>
      <c r="H41" s="6">
        <v>23</v>
      </c>
      <c r="I41" s="6"/>
      <c r="J41" s="6"/>
      <c r="K41" s="6"/>
      <c r="L41" s="6"/>
      <c r="N41" s="3">
        <v>2018</v>
      </c>
      <c r="O41" s="6">
        <v>135</v>
      </c>
      <c r="P41" s="28" t="str">
        <f t="shared" si="1"/>
        <v/>
      </c>
      <c r="Q41" s="28">
        <f t="shared" si="2"/>
        <v>7.4074074074074077E-3</v>
      </c>
      <c r="R41" s="28">
        <f t="shared" si="3"/>
        <v>4.4444444444444446E-2</v>
      </c>
      <c r="S41" s="28">
        <f t="shared" si="4"/>
        <v>9.6296296296296297E-2</v>
      </c>
      <c r="T41" s="28">
        <f t="shared" si="5"/>
        <v>0.17037037037037037</v>
      </c>
      <c r="U41" s="28">
        <f t="shared" si="6"/>
        <v>0.17037037037037037</v>
      </c>
      <c r="V41" s="28" t="str">
        <f t="shared" si="7"/>
        <v/>
      </c>
      <c r="W41" s="28" t="str">
        <f t="shared" si="8"/>
        <v/>
      </c>
      <c r="X41" s="28" t="str">
        <f t="shared" si="9"/>
        <v/>
      </c>
      <c r="Y41" s="28" t="str">
        <f t="shared" si="10"/>
        <v/>
      </c>
    </row>
    <row r="42" spans="1:25" x14ac:dyDescent="0.25">
      <c r="A42" s="4" t="s">
        <v>62</v>
      </c>
      <c r="B42" s="7">
        <v>10</v>
      </c>
      <c r="C42" s="7"/>
      <c r="D42" s="7"/>
      <c r="E42" s="7"/>
      <c r="F42" s="7"/>
      <c r="G42" s="7"/>
      <c r="H42" s="7"/>
      <c r="I42" s="7"/>
      <c r="J42" s="7"/>
      <c r="K42" s="7"/>
      <c r="L42" s="7"/>
      <c r="N42" s="4" t="s">
        <v>62</v>
      </c>
      <c r="O42" s="7">
        <v>10</v>
      </c>
      <c r="P42" s="27" t="str">
        <f t="shared" si="1"/>
        <v/>
      </c>
      <c r="Q42" s="27" t="str">
        <f t="shared" si="2"/>
        <v/>
      </c>
      <c r="R42" s="27" t="str">
        <f t="shared" si="3"/>
        <v/>
      </c>
      <c r="S42" s="27" t="str">
        <f t="shared" si="4"/>
        <v/>
      </c>
      <c r="T42" s="27" t="str">
        <f t="shared" si="5"/>
        <v/>
      </c>
      <c r="U42" s="27" t="str">
        <f t="shared" si="6"/>
        <v/>
      </c>
      <c r="V42" s="27" t="str">
        <f t="shared" si="7"/>
        <v/>
      </c>
      <c r="W42" s="27" t="str">
        <f t="shared" si="8"/>
        <v/>
      </c>
      <c r="X42" s="27" t="str">
        <f t="shared" si="9"/>
        <v/>
      </c>
      <c r="Y42" s="27" t="str">
        <f t="shared" si="10"/>
        <v/>
      </c>
    </row>
    <row r="43" spans="1:25" x14ac:dyDescent="0.25">
      <c r="A43" s="4" t="s">
        <v>41</v>
      </c>
      <c r="B43" s="7">
        <v>26</v>
      </c>
      <c r="C43" s="7"/>
      <c r="D43" s="7"/>
      <c r="E43" s="7"/>
      <c r="F43" s="7"/>
      <c r="G43" s="7">
        <v>3</v>
      </c>
      <c r="H43" s="7">
        <v>3</v>
      </c>
      <c r="I43" s="7"/>
      <c r="J43" s="7"/>
      <c r="K43" s="7"/>
      <c r="L43" s="7"/>
      <c r="N43" s="4" t="s">
        <v>41</v>
      </c>
      <c r="O43" s="7">
        <v>26</v>
      </c>
      <c r="P43" s="27" t="str">
        <f t="shared" si="1"/>
        <v/>
      </c>
      <c r="Q43" s="27" t="str">
        <f t="shared" si="2"/>
        <v/>
      </c>
      <c r="R43" s="27" t="str">
        <f t="shared" si="3"/>
        <v/>
      </c>
      <c r="S43" s="27" t="str">
        <f t="shared" si="4"/>
        <v/>
      </c>
      <c r="T43" s="27">
        <f t="shared" si="5"/>
        <v>0.11538461538461539</v>
      </c>
      <c r="U43" s="27">
        <f t="shared" si="6"/>
        <v>0.11538461538461539</v>
      </c>
      <c r="V43" s="27" t="str">
        <f t="shared" si="7"/>
        <v/>
      </c>
      <c r="W43" s="27" t="str">
        <f t="shared" si="8"/>
        <v/>
      </c>
      <c r="X43" s="27" t="str">
        <f t="shared" si="9"/>
        <v/>
      </c>
      <c r="Y43" s="27" t="str">
        <f t="shared" si="10"/>
        <v/>
      </c>
    </row>
    <row r="44" spans="1:25" x14ac:dyDescent="0.25">
      <c r="A44" s="4" t="s">
        <v>42</v>
      </c>
      <c r="B44" s="7">
        <v>34</v>
      </c>
      <c r="C44" s="7"/>
      <c r="D44" s="7"/>
      <c r="E44" s="7">
        <v>3</v>
      </c>
      <c r="F44" s="7">
        <v>10</v>
      </c>
      <c r="G44" s="7">
        <v>16</v>
      </c>
      <c r="H44" s="7">
        <v>16</v>
      </c>
      <c r="I44" s="7"/>
      <c r="J44" s="7"/>
      <c r="K44" s="7"/>
      <c r="L44" s="7"/>
      <c r="N44" s="4" t="s">
        <v>42</v>
      </c>
      <c r="O44" s="7">
        <v>34</v>
      </c>
      <c r="P44" s="27" t="str">
        <f t="shared" si="1"/>
        <v/>
      </c>
      <c r="Q44" s="27" t="str">
        <f t="shared" si="2"/>
        <v/>
      </c>
      <c r="R44" s="27">
        <f t="shared" si="3"/>
        <v>8.8235294117647065E-2</v>
      </c>
      <c r="S44" s="27">
        <f t="shared" si="4"/>
        <v>0.29411764705882354</v>
      </c>
      <c r="T44" s="27">
        <f t="shared" si="5"/>
        <v>0.47058823529411764</v>
      </c>
      <c r="U44" s="27">
        <f t="shared" si="6"/>
        <v>0.47058823529411764</v>
      </c>
      <c r="V44" s="27" t="str">
        <f t="shared" si="7"/>
        <v/>
      </c>
      <c r="W44" s="27" t="str">
        <f t="shared" si="8"/>
        <v/>
      </c>
      <c r="X44" s="27" t="str">
        <f t="shared" si="9"/>
        <v/>
      </c>
      <c r="Y44" s="27" t="str">
        <f t="shared" si="10"/>
        <v/>
      </c>
    </row>
    <row r="45" spans="1:25" x14ac:dyDescent="0.25">
      <c r="A45" s="4" t="s">
        <v>44</v>
      </c>
      <c r="B45" s="7">
        <v>41</v>
      </c>
      <c r="C45" s="7"/>
      <c r="D45" s="7">
        <v>1</v>
      </c>
      <c r="E45" s="7">
        <v>3</v>
      </c>
      <c r="F45" s="7">
        <v>3</v>
      </c>
      <c r="G45" s="7">
        <v>3</v>
      </c>
      <c r="H45" s="7">
        <v>3</v>
      </c>
      <c r="I45" s="7"/>
      <c r="J45" s="7"/>
      <c r="K45" s="7"/>
      <c r="L45" s="7"/>
      <c r="N45" s="4" t="s">
        <v>44</v>
      </c>
      <c r="O45" s="7">
        <v>41</v>
      </c>
      <c r="P45" s="27" t="str">
        <f t="shared" si="1"/>
        <v/>
      </c>
      <c r="Q45" s="27">
        <f t="shared" si="2"/>
        <v>2.4390243902439025E-2</v>
      </c>
      <c r="R45" s="27">
        <f t="shared" si="3"/>
        <v>7.3170731707317069E-2</v>
      </c>
      <c r="S45" s="27">
        <f t="shared" si="4"/>
        <v>7.3170731707317069E-2</v>
      </c>
      <c r="T45" s="27">
        <f t="shared" si="5"/>
        <v>7.3170731707317069E-2</v>
      </c>
      <c r="U45" s="27">
        <f t="shared" si="6"/>
        <v>7.3170731707317069E-2</v>
      </c>
      <c r="V45" s="27" t="str">
        <f t="shared" si="7"/>
        <v/>
      </c>
      <c r="W45" s="27" t="str">
        <f t="shared" si="8"/>
        <v/>
      </c>
      <c r="X45" s="27" t="str">
        <f t="shared" si="9"/>
        <v/>
      </c>
      <c r="Y45" s="27" t="str">
        <f t="shared" si="10"/>
        <v/>
      </c>
    </row>
    <row r="46" spans="1:25" x14ac:dyDescent="0.25">
      <c r="A46" s="4" t="s">
        <v>47</v>
      </c>
      <c r="B46" s="7">
        <v>24</v>
      </c>
      <c r="C46" s="7"/>
      <c r="D46" s="7"/>
      <c r="E46" s="7"/>
      <c r="F46" s="7"/>
      <c r="G46" s="7">
        <v>1</v>
      </c>
      <c r="H46" s="7">
        <v>1</v>
      </c>
      <c r="I46" s="7"/>
      <c r="J46" s="7"/>
      <c r="K46" s="7"/>
      <c r="L46" s="7"/>
      <c r="N46" s="4" t="s">
        <v>47</v>
      </c>
      <c r="O46" s="7">
        <v>24</v>
      </c>
      <c r="P46" s="27" t="str">
        <f t="shared" si="1"/>
        <v/>
      </c>
      <c r="Q46" s="27" t="str">
        <f t="shared" si="2"/>
        <v/>
      </c>
      <c r="R46" s="27" t="str">
        <f t="shared" si="3"/>
        <v/>
      </c>
      <c r="S46" s="27" t="str">
        <f t="shared" si="4"/>
        <v/>
      </c>
      <c r="T46" s="27">
        <f t="shared" si="5"/>
        <v>4.1666666666666664E-2</v>
      </c>
      <c r="U46" s="27">
        <f t="shared" si="6"/>
        <v>4.1666666666666664E-2</v>
      </c>
      <c r="V46" s="27" t="str">
        <f t="shared" si="7"/>
        <v/>
      </c>
      <c r="W46" s="27" t="str">
        <f t="shared" si="8"/>
        <v/>
      </c>
      <c r="X46" s="27" t="str">
        <f t="shared" si="9"/>
        <v/>
      </c>
      <c r="Y46" s="27" t="str">
        <f t="shared" si="10"/>
        <v/>
      </c>
    </row>
    <row r="47" spans="1:25" x14ac:dyDescent="0.25">
      <c r="A47" s="3">
        <v>2019</v>
      </c>
      <c r="B47" s="6">
        <v>140</v>
      </c>
      <c r="C47" s="6"/>
      <c r="D47" s="6">
        <v>1</v>
      </c>
      <c r="E47" s="6">
        <v>4</v>
      </c>
      <c r="F47" s="6">
        <v>12</v>
      </c>
      <c r="G47" s="6">
        <v>12</v>
      </c>
      <c r="H47" s="6"/>
      <c r="I47" s="6"/>
      <c r="J47" s="6"/>
      <c r="K47" s="6"/>
      <c r="L47" s="6"/>
      <c r="N47" s="3">
        <v>2019</v>
      </c>
      <c r="O47" s="6">
        <v>140</v>
      </c>
      <c r="P47" s="28" t="str">
        <f t="shared" si="1"/>
        <v/>
      </c>
      <c r="Q47" s="28">
        <f t="shared" si="2"/>
        <v>7.1428571428571426E-3</v>
      </c>
      <c r="R47" s="28">
        <f t="shared" si="3"/>
        <v>2.8571428571428571E-2</v>
      </c>
      <c r="S47" s="28">
        <f t="shared" si="4"/>
        <v>8.5714285714285715E-2</v>
      </c>
      <c r="T47" s="28">
        <f t="shared" si="5"/>
        <v>8.5714285714285715E-2</v>
      </c>
      <c r="U47" s="28" t="str">
        <f t="shared" si="6"/>
        <v/>
      </c>
      <c r="V47" s="28" t="str">
        <f t="shared" si="7"/>
        <v/>
      </c>
      <c r="W47" s="28" t="str">
        <f t="shared" si="8"/>
        <v/>
      </c>
      <c r="X47" s="28" t="str">
        <f t="shared" si="9"/>
        <v/>
      </c>
      <c r="Y47" s="28" t="str">
        <f t="shared" si="10"/>
        <v/>
      </c>
    </row>
    <row r="48" spans="1:25" x14ac:dyDescent="0.25">
      <c r="A48" s="4" t="s">
        <v>62</v>
      </c>
      <c r="B48" s="7">
        <v>11</v>
      </c>
      <c r="C48" s="7"/>
      <c r="D48" s="7"/>
      <c r="E48" s="7"/>
      <c r="F48" s="7">
        <v>1</v>
      </c>
      <c r="G48" s="7">
        <v>1</v>
      </c>
      <c r="H48" s="7"/>
      <c r="I48" s="7"/>
      <c r="J48" s="7"/>
      <c r="K48" s="7"/>
      <c r="L48" s="7"/>
      <c r="N48" s="4" t="s">
        <v>62</v>
      </c>
      <c r="O48" s="7">
        <v>11</v>
      </c>
      <c r="P48" s="27" t="str">
        <f t="shared" si="1"/>
        <v/>
      </c>
      <c r="Q48" s="27" t="str">
        <f t="shared" si="2"/>
        <v/>
      </c>
      <c r="R48" s="27" t="str">
        <f t="shared" si="3"/>
        <v/>
      </c>
      <c r="S48" s="27">
        <f t="shared" si="4"/>
        <v>9.0909090909090912E-2</v>
      </c>
      <c r="T48" s="27">
        <f t="shared" si="5"/>
        <v>9.0909090909090912E-2</v>
      </c>
      <c r="U48" s="27" t="str">
        <f t="shared" si="6"/>
        <v/>
      </c>
      <c r="V48" s="27" t="str">
        <f t="shared" si="7"/>
        <v/>
      </c>
      <c r="W48" s="27" t="str">
        <f t="shared" si="8"/>
        <v/>
      </c>
      <c r="X48" s="27" t="str">
        <f t="shared" si="9"/>
        <v/>
      </c>
      <c r="Y48" s="27" t="str">
        <f t="shared" si="10"/>
        <v/>
      </c>
    </row>
    <row r="49" spans="1:25" x14ac:dyDescent="0.25">
      <c r="A49" s="4" t="s">
        <v>41</v>
      </c>
      <c r="B49" s="7">
        <v>42</v>
      </c>
      <c r="C49" s="7"/>
      <c r="D49" s="7"/>
      <c r="E49" s="7">
        <v>1</v>
      </c>
      <c r="F49" s="7">
        <v>3</v>
      </c>
      <c r="G49" s="7">
        <v>3</v>
      </c>
      <c r="H49" s="7"/>
      <c r="I49" s="7"/>
      <c r="J49" s="7"/>
      <c r="K49" s="7"/>
      <c r="L49" s="7"/>
      <c r="N49" s="4" t="s">
        <v>41</v>
      </c>
      <c r="O49" s="7">
        <v>42</v>
      </c>
      <c r="P49" s="27" t="str">
        <f t="shared" si="1"/>
        <v/>
      </c>
      <c r="Q49" s="27" t="str">
        <f t="shared" si="2"/>
        <v/>
      </c>
      <c r="R49" s="27">
        <f t="shared" si="3"/>
        <v>2.3809523809523808E-2</v>
      </c>
      <c r="S49" s="27">
        <f t="shared" si="4"/>
        <v>7.1428571428571425E-2</v>
      </c>
      <c r="T49" s="27">
        <f t="shared" si="5"/>
        <v>7.1428571428571425E-2</v>
      </c>
      <c r="U49" s="27" t="str">
        <f t="shared" si="6"/>
        <v/>
      </c>
      <c r="V49" s="27" t="str">
        <f t="shared" si="7"/>
        <v/>
      </c>
      <c r="W49" s="27" t="str">
        <f t="shared" si="8"/>
        <v/>
      </c>
      <c r="X49" s="27" t="str">
        <f t="shared" si="9"/>
        <v/>
      </c>
      <c r="Y49" s="27" t="str">
        <f t="shared" si="10"/>
        <v/>
      </c>
    </row>
    <row r="50" spans="1:25" x14ac:dyDescent="0.25">
      <c r="A50" s="4" t="s">
        <v>42</v>
      </c>
      <c r="B50" s="7">
        <v>24</v>
      </c>
      <c r="C50" s="7"/>
      <c r="D50" s="7">
        <v>1</v>
      </c>
      <c r="E50" s="7">
        <v>3</v>
      </c>
      <c r="F50" s="7">
        <v>5</v>
      </c>
      <c r="G50" s="7">
        <v>5</v>
      </c>
      <c r="H50" s="7"/>
      <c r="I50" s="7"/>
      <c r="J50" s="7"/>
      <c r="K50" s="7"/>
      <c r="L50" s="7"/>
      <c r="N50" s="4" t="s">
        <v>42</v>
      </c>
      <c r="O50" s="7">
        <v>24</v>
      </c>
      <c r="P50" s="27" t="str">
        <f t="shared" si="1"/>
        <v/>
      </c>
      <c r="Q50" s="27">
        <f t="shared" si="2"/>
        <v>4.1666666666666664E-2</v>
      </c>
      <c r="R50" s="27">
        <f t="shared" si="3"/>
        <v>0.125</v>
      </c>
      <c r="S50" s="27">
        <f t="shared" si="4"/>
        <v>0.20833333333333334</v>
      </c>
      <c r="T50" s="27">
        <f t="shared" si="5"/>
        <v>0.20833333333333334</v>
      </c>
      <c r="U50" s="27" t="str">
        <f t="shared" si="6"/>
        <v/>
      </c>
      <c r="V50" s="27" t="str">
        <f t="shared" si="7"/>
        <v/>
      </c>
      <c r="W50" s="27" t="str">
        <f t="shared" si="8"/>
        <v/>
      </c>
      <c r="X50" s="27" t="str">
        <f t="shared" si="9"/>
        <v/>
      </c>
      <c r="Y50" s="27" t="str">
        <f t="shared" si="10"/>
        <v/>
      </c>
    </row>
    <row r="51" spans="1:25" x14ac:dyDescent="0.25">
      <c r="A51" s="4" t="s">
        <v>44</v>
      </c>
      <c r="B51" s="7">
        <v>38</v>
      </c>
      <c r="C51" s="7"/>
      <c r="D51" s="7"/>
      <c r="E51" s="7"/>
      <c r="F51" s="7">
        <v>2</v>
      </c>
      <c r="G51" s="7">
        <v>2</v>
      </c>
      <c r="H51" s="7"/>
      <c r="I51" s="7"/>
      <c r="J51" s="7"/>
      <c r="K51" s="7"/>
      <c r="L51" s="7"/>
      <c r="N51" s="4" t="s">
        <v>44</v>
      </c>
      <c r="O51" s="7">
        <v>38</v>
      </c>
      <c r="P51" s="27" t="str">
        <f t="shared" si="1"/>
        <v/>
      </c>
      <c r="Q51" s="27" t="str">
        <f t="shared" si="2"/>
        <v/>
      </c>
      <c r="R51" s="27" t="str">
        <f t="shared" si="3"/>
        <v/>
      </c>
      <c r="S51" s="27">
        <f t="shared" si="4"/>
        <v>5.2631578947368418E-2</v>
      </c>
      <c r="T51" s="27">
        <f t="shared" si="5"/>
        <v>5.2631578947368418E-2</v>
      </c>
      <c r="U51" s="27" t="str">
        <f t="shared" si="6"/>
        <v/>
      </c>
      <c r="V51" s="27" t="str">
        <f t="shared" si="7"/>
        <v/>
      </c>
      <c r="W51" s="27" t="str">
        <f t="shared" si="8"/>
        <v/>
      </c>
      <c r="X51" s="27" t="str">
        <f t="shared" si="9"/>
        <v/>
      </c>
      <c r="Y51" s="27" t="str">
        <f t="shared" si="10"/>
        <v/>
      </c>
    </row>
    <row r="52" spans="1:25" x14ac:dyDescent="0.25">
      <c r="A52" s="4" t="s">
        <v>47</v>
      </c>
      <c r="B52" s="7">
        <v>25</v>
      </c>
      <c r="C52" s="7"/>
      <c r="D52" s="7"/>
      <c r="E52" s="7"/>
      <c r="F52" s="7">
        <v>1</v>
      </c>
      <c r="G52" s="7">
        <v>1</v>
      </c>
      <c r="H52" s="7"/>
      <c r="I52" s="7"/>
      <c r="J52" s="7"/>
      <c r="K52" s="7"/>
      <c r="L52" s="7"/>
      <c r="N52" s="4" t="s">
        <v>47</v>
      </c>
      <c r="O52" s="7">
        <v>25</v>
      </c>
      <c r="P52" s="27" t="str">
        <f t="shared" si="1"/>
        <v/>
      </c>
      <c r="Q52" s="27" t="str">
        <f t="shared" si="2"/>
        <v/>
      </c>
      <c r="R52" s="27" t="str">
        <f t="shared" si="3"/>
        <v/>
      </c>
      <c r="S52" s="27">
        <f t="shared" si="4"/>
        <v>0.04</v>
      </c>
      <c r="T52" s="27">
        <f t="shared" si="5"/>
        <v>0.04</v>
      </c>
      <c r="U52" s="27" t="str">
        <f t="shared" si="6"/>
        <v/>
      </c>
      <c r="V52" s="27" t="str">
        <f t="shared" si="7"/>
        <v/>
      </c>
      <c r="W52" s="27" t="str">
        <f t="shared" si="8"/>
        <v/>
      </c>
      <c r="X52" s="27" t="str">
        <f t="shared" si="9"/>
        <v/>
      </c>
      <c r="Y52" s="27" t="str">
        <f t="shared" si="10"/>
        <v/>
      </c>
    </row>
    <row r="53" spans="1:25" x14ac:dyDescent="0.25">
      <c r="A53" s="3">
        <v>2020</v>
      </c>
      <c r="B53" s="6">
        <v>132</v>
      </c>
      <c r="C53" s="6">
        <v>1</v>
      </c>
      <c r="D53" s="6">
        <v>1</v>
      </c>
      <c r="E53" s="6">
        <v>3</v>
      </c>
      <c r="F53" s="6">
        <v>3</v>
      </c>
      <c r="G53" s="6"/>
      <c r="H53" s="6"/>
      <c r="I53" s="6"/>
      <c r="J53" s="6"/>
      <c r="K53" s="6"/>
      <c r="L53" s="6"/>
      <c r="N53" s="3">
        <v>2020</v>
      </c>
      <c r="O53" s="6">
        <v>132</v>
      </c>
      <c r="P53" s="28">
        <f t="shared" si="1"/>
        <v>7.575757575757576E-3</v>
      </c>
      <c r="Q53" s="28">
        <f t="shared" si="2"/>
        <v>7.575757575757576E-3</v>
      </c>
      <c r="R53" s="28">
        <f t="shared" si="3"/>
        <v>2.2727272727272728E-2</v>
      </c>
      <c r="S53" s="28">
        <f t="shared" si="4"/>
        <v>2.2727272727272728E-2</v>
      </c>
      <c r="T53" s="28" t="str">
        <f t="shared" si="5"/>
        <v/>
      </c>
      <c r="U53" s="28" t="str">
        <f t="shared" si="6"/>
        <v/>
      </c>
      <c r="V53" s="28" t="str">
        <f t="shared" si="7"/>
        <v/>
      </c>
      <c r="W53" s="28" t="str">
        <f t="shared" si="8"/>
        <v/>
      </c>
      <c r="X53" s="28" t="str">
        <f t="shared" si="9"/>
        <v/>
      </c>
      <c r="Y53" s="28" t="str">
        <f t="shared" si="10"/>
        <v/>
      </c>
    </row>
    <row r="54" spans="1:25" x14ac:dyDescent="0.25">
      <c r="A54" s="4" t="s">
        <v>62</v>
      </c>
      <c r="B54" s="7">
        <v>1</v>
      </c>
      <c r="C54" s="7"/>
      <c r="D54" s="7"/>
      <c r="E54" s="7"/>
      <c r="F54" s="7"/>
      <c r="G54" s="7"/>
      <c r="H54" s="7"/>
      <c r="I54" s="7"/>
      <c r="J54" s="7"/>
      <c r="K54" s="7"/>
      <c r="L54" s="7"/>
      <c r="N54" s="4" t="s">
        <v>62</v>
      </c>
      <c r="O54" s="7">
        <v>1</v>
      </c>
      <c r="P54" s="27" t="str">
        <f t="shared" si="1"/>
        <v/>
      </c>
      <c r="Q54" s="27" t="str">
        <f t="shared" si="2"/>
        <v/>
      </c>
      <c r="R54" s="27" t="str">
        <f t="shared" si="3"/>
        <v/>
      </c>
      <c r="S54" s="27" t="str">
        <f t="shared" si="4"/>
        <v/>
      </c>
      <c r="T54" s="27" t="str">
        <f t="shared" si="5"/>
        <v/>
      </c>
      <c r="U54" s="27" t="str">
        <f t="shared" si="6"/>
        <v/>
      </c>
      <c r="V54" s="27" t="str">
        <f t="shared" si="7"/>
        <v/>
      </c>
      <c r="W54" s="27" t="str">
        <f t="shared" si="8"/>
        <v/>
      </c>
      <c r="X54" s="27" t="str">
        <f t="shared" si="9"/>
        <v/>
      </c>
      <c r="Y54" s="27" t="str">
        <f t="shared" si="10"/>
        <v/>
      </c>
    </row>
    <row r="55" spans="1:25" x14ac:dyDescent="0.25">
      <c r="A55" s="4" t="s">
        <v>41</v>
      </c>
      <c r="B55" s="7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N55" s="4" t="s">
        <v>41</v>
      </c>
      <c r="O55" s="7">
        <v>19</v>
      </c>
      <c r="P55" s="27" t="str">
        <f t="shared" si="1"/>
        <v/>
      </c>
      <c r="Q55" s="27" t="str">
        <f t="shared" si="2"/>
        <v/>
      </c>
      <c r="R55" s="27" t="str">
        <f t="shared" si="3"/>
        <v/>
      </c>
      <c r="S55" s="27" t="str">
        <f t="shared" si="4"/>
        <v/>
      </c>
      <c r="T55" s="27" t="str">
        <f t="shared" si="5"/>
        <v/>
      </c>
      <c r="U55" s="27" t="str">
        <f t="shared" si="6"/>
        <v/>
      </c>
      <c r="V55" s="27" t="str">
        <f t="shared" si="7"/>
        <v/>
      </c>
      <c r="W55" s="27" t="str">
        <f t="shared" si="8"/>
        <v/>
      </c>
      <c r="X55" s="27" t="str">
        <f t="shared" si="9"/>
        <v/>
      </c>
      <c r="Y55" s="27" t="str">
        <f t="shared" si="10"/>
        <v/>
      </c>
    </row>
    <row r="56" spans="1:25" x14ac:dyDescent="0.25">
      <c r="A56" s="4" t="s">
        <v>42</v>
      </c>
      <c r="B56" s="7">
        <v>22</v>
      </c>
      <c r="C56" s="7">
        <v>1</v>
      </c>
      <c r="D56" s="7">
        <v>1</v>
      </c>
      <c r="E56" s="7">
        <v>2</v>
      </c>
      <c r="F56" s="7">
        <v>2</v>
      </c>
      <c r="G56" s="7"/>
      <c r="H56" s="7"/>
      <c r="I56" s="7"/>
      <c r="J56" s="7"/>
      <c r="K56" s="7"/>
      <c r="L56" s="7"/>
      <c r="N56" s="4" t="s">
        <v>42</v>
      </c>
      <c r="O56" s="7">
        <v>22</v>
      </c>
      <c r="P56" s="27">
        <f t="shared" si="1"/>
        <v>4.5454545454545456E-2</v>
      </c>
      <c r="Q56" s="27">
        <f t="shared" si="2"/>
        <v>4.5454545454545456E-2</v>
      </c>
      <c r="R56" s="27">
        <f t="shared" si="3"/>
        <v>9.0909090909090912E-2</v>
      </c>
      <c r="S56" s="27">
        <f t="shared" si="4"/>
        <v>9.0909090909090912E-2</v>
      </c>
      <c r="T56" s="27" t="str">
        <f t="shared" si="5"/>
        <v/>
      </c>
      <c r="U56" s="27" t="str">
        <f t="shared" si="6"/>
        <v/>
      </c>
      <c r="V56" s="27" t="str">
        <f t="shared" si="7"/>
        <v/>
      </c>
      <c r="W56" s="27" t="str">
        <f t="shared" si="8"/>
        <v/>
      </c>
      <c r="X56" s="27" t="str">
        <f t="shared" si="9"/>
        <v/>
      </c>
      <c r="Y56" s="27" t="str">
        <f t="shared" si="10"/>
        <v/>
      </c>
    </row>
    <row r="57" spans="1:25" x14ac:dyDescent="0.25">
      <c r="A57" s="4" t="s">
        <v>44</v>
      </c>
      <c r="B57" s="7">
        <v>67</v>
      </c>
      <c r="C57" s="7"/>
      <c r="D57" s="7"/>
      <c r="E57" s="7"/>
      <c r="F57" s="7"/>
      <c r="G57" s="7"/>
      <c r="H57" s="7"/>
      <c r="I57" s="7"/>
      <c r="J57" s="7"/>
      <c r="K57" s="7"/>
      <c r="L57" s="7"/>
      <c r="N57" s="4" t="s">
        <v>44</v>
      </c>
      <c r="O57" s="7">
        <v>67</v>
      </c>
      <c r="P57" s="27" t="str">
        <f t="shared" si="1"/>
        <v/>
      </c>
      <c r="Q57" s="27" t="str">
        <f t="shared" si="2"/>
        <v/>
      </c>
      <c r="R57" s="27" t="str">
        <f t="shared" si="3"/>
        <v/>
      </c>
      <c r="S57" s="27" t="str">
        <f t="shared" si="4"/>
        <v/>
      </c>
      <c r="T57" s="27" t="str">
        <f t="shared" si="5"/>
        <v/>
      </c>
      <c r="U57" s="27" t="str">
        <f t="shared" si="6"/>
        <v/>
      </c>
      <c r="V57" s="27" t="str">
        <f t="shared" si="7"/>
        <v/>
      </c>
      <c r="W57" s="27" t="str">
        <f t="shared" si="8"/>
        <v/>
      </c>
      <c r="X57" s="27" t="str">
        <f t="shared" si="9"/>
        <v/>
      </c>
      <c r="Y57" s="27" t="str">
        <f t="shared" si="10"/>
        <v/>
      </c>
    </row>
    <row r="58" spans="1:25" x14ac:dyDescent="0.25">
      <c r="A58" s="4" t="s">
        <v>47</v>
      </c>
      <c r="B58" s="7">
        <v>23</v>
      </c>
      <c r="C58" s="7"/>
      <c r="D58" s="7"/>
      <c r="E58" s="7">
        <v>1</v>
      </c>
      <c r="F58" s="7">
        <v>1</v>
      </c>
      <c r="G58" s="7"/>
      <c r="H58" s="7"/>
      <c r="I58" s="7"/>
      <c r="J58" s="7"/>
      <c r="K58" s="7"/>
      <c r="L58" s="7"/>
      <c r="N58" s="4" t="s">
        <v>47</v>
      </c>
      <c r="O58" s="7">
        <v>23</v>
      </c>
      <c r="P58" s="27" t="str">
        <f t="shared" si="1"/>
        <v/>
      </c>
      <c r="Q58" s="27" t="str">
        <f t="shared" si="2"/>
        <v/>
      </c>
      <c r="R58" s="27">
        <f t="shared" si="3"/>
        <v>4.3478260869565216E-2</v>
      </c>
      <c r="S58" s="27">
        <f t="shared" si="4"/>
        <v>4.3478260869565216E-2</v>
      </c>
      <c r="T58" s="27" t="str">
        <f t="shared" si="5"/>
        <v/>
      </c>
      <c r="U58" s="27" t="str">
        <f t="shared" si="6"/>
        <v/>
      </c>
      <c r="V58" s="27" t="str">
        <f t="shared" si="7"/>
        <v/>
      </c>
      <c r="W58" s="27" t="str">
        <f t="shared" si="8"/>
        <v/>
      </c>
      <c r="X58" s="27" t="str">
        <f t="shared" si="9"/>
        <v/>
      </c>
      <c r="Y58" s="27" t="str">
        <f t="shared" si="10"/>
        <v/>
      </c>
    </row>
    <row r="59" spans="1:25" x14ac:dyDescent="0.25">
      <c r="A59" s="3">
        <v>2021</v>
      </c>
      <c r="B59" s="6">
        <v>144</v>
      </c>
      <c r="C59" s="6"/>
      <c r="D59" s="6"/>
      <c r="E59" s="6"/>
      <c r="F59" s="6"/>
      <c r="G59" s="6"/>
      <c r="H59" s="6"/>
      <c r="I59" s="6"/>
      <c r="J59" s="6"/>
      <c r="K59" s="6"/>
      <c r="L59" s="6"/>
      <c r="N59" s="3">
        <v>2021</v>
      </c>
      <c r="O59" s="6">
        <v>144</v>
      </c>
      <c r="P59" s="28" t="str">
        <f t="shared" si="1"/>
        <v/>
      </c>
      <c r="Q59" s="28" t="str">
        <f t="shared" si="2"/>
        <v/>
      </c>
      <c r="R59" s="28" t="str">
        <f t="shared" si="3"/>
        <v/>
      </c>
      <c r="S59" s="28" t="str">
        <f t="shared" si="4"/>
        <v/>
      </c>
      <c r="T59" s="28" t="str">
        <f t="shared" si="5"/>
        <v/>
      </c>
      <c r="U59" s="28" t="str">
        <f t="shared" si="6"/>
        <v/>
      </c>
      <c r="V59" s="28" t="str">
        <f t="shared" si="7"/>
        <v/>
      </c>
      <c r="W59" s="28" t="str">
        <f t="shared" si="8"/>
        <v/>
      </c>
      <c r="X59" s="28" t="str">
        <f t="shared" si="9"/>
        <v/>
      </c>
      <c r="Y59" s="28" t="str">
        <f t="shared" si="10"/>
        <v/>
      </c>
    </row>
    <row r="60" spans="1:25" x14ac:dyDescent="0.25">
      <c r="A60" s="4" t="s">
        <v>41</v>
      </c>
      <c r="B60" s="7">
        <v>32</v>
      </c>
      <c r="C60" s="7"/>
      <c r="D60" s="7"/>
      <c r="E60" s="7"/>
      <c r="F60" s="7"/>
      <c r="G60" s="7"/>
      <c r="H60" s="7"/>
      <c r="I60" s="7"/>
      <c r="J60" s="7"/>
      <c r="K60" s="7"/>
      <c r="L60" s="7"/>
      <c r="N60" s="4" t="s">
        <v>41</v>
      </c>
      <c r="O60" s="7">
        <v>32</v>
      </c>
      <c r="P60" s="27" t="str">
        <f t="shared" si="1"/>
        <v/>
      </c>
      <c r="Q60" s="27" t="str">
        <f t="shared" si="2"/>
        <v/>
      </c>
      <c r="R60" s="27" t="str">
        <f t="shared" si="3"/>
        <v/>
      </c>
      <c r="S60" s="27" t="str">
        <f t="shared" si="4"/>
        <v/>
      </c>
      <c r="T60" s="27" t="str">
        <f t="shared" si="5"/>
        <v/>
      </c>
      <c r="U60" s="27" t="str">
        <f t="shared" si="6"/>
        <v/>
      </c>
      <c r="V60" s="27" t="str">
        <f t="shared" si="7"/>
        <v/>
      </c>
      <c r="W60" s="27" t="str">
        <f t="shared" si="8"/>
        <v/>
      </c>
      <c r="X60" s="27" t="str">
        <f t="shared" si="9"/>
        <v/>
      </c>
      <c r="Y60" s="27" t="str">
        <f t="shared" si="10"/>
        <v/>
      </c>
    </row>
    <row r="61" spans="1:25" x14ac:dyDescent="0.25">
      <c r="A61" s="4" t="s">
        <v>42</v>
      </c>
      <c r="B61" s="7">
        <v>43</v>
      </c>
      <c r="C61" s="7"/>
      <c r="D61" s="7"/>
      <c r="E61" s="7"/>
      <c r="F61" s="7"/>
      <c r="G61" s="7"/>
      <c r="H61" s="7"/>
      <c r="I61" s="7"/>
      <c r="J61" s="7"/>
      <c r="K61" s="7"/>
      <c r="L61" s="7"/>
      <c r="N61" s="4" t="s">
        <v>42</v>
      </c>
      <c r="O61" s="7">
        <v>43</v>
      </c>
      <c r="P61" s="27" t="str">
        <f t="shared" si="1"/>
        <v/>
      </c>
      <c r="Q61" s="27" t="str">
        <f t="shared" si="2"/>
        <v/>
      </c>
      <c r="R61" s="27" t="str">
        <f t="shared" si="3"/>
        <v/>
      </c>
      <c r="S61" s="27" t="str">
        <f t="shared" si="4"/>
        <v/>
      </c>
      <c r="T61" s="27" t="str">
        <f t="shared" si="5"/>
        <v/>
      </c>
      <c r="U61" s="27" t="str">
        <f t="shared" si="6"/>
        <v/>
      </c>
      <c r="V61" s="27" t="str">
        <f t="shared" si="7"/>
        <v/>
      </c>
      <c r="W61" s="27" t="str">
        <f t="shared" si="8"/>
        <v/>
      </c>
      <c r="X61" s="27" t="str">
        <f t="shared" si="9"/>
        <v/>
      </c>
      <c r="Y61" s="27" t="str">
        <f t="shared" si="10"/>
        <v/>
      </c>
    </row>
    <row r="62" spans="1:25" x14ac:dyDescent="0.25">
      <c r="A62" s="4" t="s">
        <v>44</v>
      </c>
      <c r="B62" s="7">
        <v>50</v>
      </c>
      <c r="C62" s="7"/>
      <c r="D62" s="7"/>
      <c r="E62" s="7"/>
      <c r="F62" s="7"/>
      <c r="G62" s="7"/>
      <c r="H62" s="7"/>
      <c r="I62" s="7"/>
      <c r="J62" s="7"/>
      <c r="K62" s="7"/>
      <c r="L62" s="7"/>
      <c r="N62" s="4" t="s">
        <v>44</v>
      </c>
      <c r="O62" s="7">
        <v>50</v>
      </c>
      <c r="P62" s="27" t="str">
        <f t="shared" si="1"/>
        <v/>
      </c>
      <c r="Q62" s="27" t="str">
        <f t="shared" si="2"/>
        <v/>
      </c>
      <c r="R62" s="27" t="str">
        <f t="shared" si="3"/>
        <v/>
      </c>
      <c r="S62" s="27" t="str">
        <f t="shared" si="4"/>
        <v/>
      </c>
      <c r="T62" s="27" t="str">
        <f t="shared" si="5"/>
        <v/>
      </c>
      <c r="U62" s="27" t="str">
        <f t="shared" si="6"/>
        <v/>
      </c>
      <c r="V62" s="27" t="str">
        <f t="shared" si="7"/>
        <v/>
      </c>
      <c r="W62" s="27" t="str">
        <f t="shared" si="8"/>
        <v/>
      </c>
      <c r="X62" s="27" t="str">
        <f t="shared" si="9"/>
        <v/>
      </c>
      <c r="Y62" s="27" t="str">
        <f t="shared" si="10"/>
        <v/>
      </c>
    </row>
    <row r="63" spans="1:25" x14ac:dyDescent="0.25">
      <c r="A63" s="4" t="s">
        <v>47</v>
      </c>
      <c r="B63" s="7">
        <v>19</v>
      </c>
      <c r="C63" s="7"/>
      <c r="D63" s="7"/>
      <c r="E63" s="7"/>
      <c r="F63" s="7"/>
      <c r="G63" s="7"/>
      <c r="H63" s="7"/>
      <c r="I63" s="7"/>
      <c r="J63" s="7"/>
      <c r="K63" s="7"/>
      <c r="L63" s="7"/>
      <c r="N63" s="4" t="s">
        <v>47</v>
      </c>
      <c r="O63" s="7">
        <v>19</v>
      </c>
      <c r="P63" s="27" t="str">
        <f t="shared" si="1"/>
        <v/>
      </c>
      <c r="Q63" s="27" t="str">
        <f t="shared" si="2"/>
        <v/>
      </c>
      <c r="R63" s="27" t="str">
        <f t="shared" si="3"/>
        <v/>
      </c>
      <c r="S63" s="27" t="str">
        <f t="shared" si="4"/>
        <v/>
      </c>
      <c r="T63" s="27" t="str">
        <f t="shared" si="5"/>
        <v/>
      </c>
      <c r="U63" s="27" t="str">
        <f t="shared" si="6"/>
        <v/>
      </c>
      <c r="V63" s="27" t="str">
        <f t="shared" si="7"/>
        <v/>
      </c>
      <c r="W63" s="27" t="str">
        <f t="shared" si="8"/>
        <v/>
      </c>
      <c r="X63" s="27" t="str">
        <f t="shared" si="9"/>
        <v/>
      </c>
      <c r="Y63" s="27" t="str">
        <f t="shared" si="10"/>
        <v/>
      </c>
    </row>
    <row r="64" spans="1:25" x14ac:dyDescent="0.25">
      <c r="A64" s="1" t="s">
        <v>59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N64" s="1" t="s">
        <v>59</v>
      </c>
      <c r="O64" s="29"/>
      <c r="P64" s="26" t="str">
        <f t="shared" si="1"/>
        <v/>
      </c>
      <c r="Q64" s="26" t="str">
        <f t="shared" si="2"/>
        <v/>
      </c>
      <c r="R64" s="26" t="str">
        <f t="shared" si="3"/>
        <v/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 t="str">
        <f t="shared" si="7"/>
        <v/>
      </c>
      <c r="W64" s="26" t="str">
        <f t="shared" si="8"/>
        <v/>
      </c>
      <c r="X64" s="26" t="str">
        <f t="shared" si="9"/>
        <v/>
      </c>
      <c r="Y64" s="26" t="str">
        <f t="shared" si="10"/>
        <v/>
      </c>
    </row>
    <row r="65" spans="1:25" x14ac:dyDescent="0.25">
      <c r="A65" s="3">
        <v>2012</v>
      </c>
      <c r="B65" s="30">
        <v>214</v>
      </c>
      <c r="C65">
        <v>1</v>
      </c>
      <c r="D65">
        <v>7</v>
      </c>
      <c r="E65">
        <v>117</v>
      </c>
      <c r="F65">
        <v>171</v>
      </c>
      <c r="G65">
        <v>183</v>
      </c>
      <c r="H65">
        <v>188</v>
      </c>
      <c r="I65">
        <v>191</v>
      </c>
      <c r="J65">
        <v>191</v>
      </c>
      <c r="K65">
        <v>191</v>
      </c>
      <c r="L65">
        <v>191</v>
      </c>
      <c r="N65" s="3">
        <v>2012</v>
      </c>
      <c r="O65" s="30">
        <v>214</v>
      </c>
      <c r="P65" s="31">
        <f t="shared" si="1"/>
        <v>4.6728971962616819E-3</v>
      </c>
      <c r="Q65" s="31">
        <f t="shared" si="2"/>
        <v>3.2710280373831772E-2</v>
      </c>
      <c r="R65" s="31">
        <f t="shared" si="3"/>
        <v>0.54672897196261683</v>
      </c>
      <c r="S65" s="31">
        <f t="shared" si="4"/>
        <v>0.7990654205607477</v>
      </c>
      <c r="T65" s="31">
        <f t="shared" si="5"/>
        <v>0.85514018691588789</v>
      </c>
      <c r="U65" s="31">
        <f t="shared" si="6"/>
        <v>0.87850467289719625</v>
      </c>
      <c r="V65" s="31">
        <f t="shared" si="7"/>
        <v>0.89252336448598135</v>
      </c>
      <c r="W65" s="31">
        <f t="shared" si="8"/>
        <v>0.89252336448598135</v>
      </c>
      <c r="X65" s="31">
        <f t="shared" si="9"/>
        <v>0.89252336448598135</v>
      </c>
      <c r="Y65" s="31">
        <f t="shared" si="10"/>
        <v>0.89252336448598135</v>
      </c>
    </row>
    <row r="66" spans="1:25" x14ac:dyDescent="0.25">
      <c r="A66" s="3">
        <v>2013</v>
      </c>
      <c r="B66" s="30">
        <v>211</v>
      </c>
      <c r="D66">
        <v>1</v>
      </c>
      <c r="E66">
        <v>106</v>
      </c>
      <c r="F66">
        <v>165</v>
      </c>
      <c r="G66">
        <v>176</v>
      </c>
      <c r="H66">
        <v>178</v>
      </c>
      <c r="I66">
        <v>179</v>
      </c>
      <c r="J66">
        <v>179</v>
      </c>
      <c r="K66">
        <v>179</v>
      </c>
      <c r="L66">
        <v>179</v>
      </c>
      <c r="N66" s="3">
        <v>2013</v>
      </c>
      <c r="O66" s="30">
        <v>211</v>
      </c>
      <c r="P66" s="31" t="str">
        <f t="shared" si="1"/>
        <v/>
      </c>
      <c r="Q66" s="31">
        <f t="shared" si="2"/>
        <v>4.7393364928909956E-3</v>
      </c>
      <c r="R66" s="31">
        <f t="shared" si="3"/>
        <v>0.50236966824644547</v>
      </c>
      <c r="S66" s="31">
        <f t="shared" si="4"/>
        <v>0.78199052132701419</v>
      </c>
      <c r="T66" s="31">
        <f t="shared" si="5"/>
        <v>0.83412322274881512</v>
      </c>
      <c r="U66" s="31">
        <f t="shared" si="6"/>
        <v>0.84360189573459721</v>
      </c>
      <c r="V66" s="31">
        <f t="shared" si="7"/>
        <v>0.84834123222748814</v>
      </c>
      <c r="W66" s="31">
        <f t="shared" si="8"/>
        <v>0.84834123222748814</v>
      </c>
      <c r="X66" s="31">
        <f t="shared" si="9"/>
        <v>0.84834123222748814</v>
      </c>
      <c r="Y66" s="31">
        <f t="shared" si="10"/>
        <v>0.84834123222748814</v>
      </c>
    </row>
    <row r="67" spans="1:25" x14ac:dyDescent="0.25">
      <c r="A67" s="3">
        <v>2014</v>
      </c>
      <c r="B67" s="30">
        <v>193</v>
      </c>
      <c r="D67">
        <v>1</v>
      </c>
      <c r="E67">
        <v>75</v>
      </c>
      <c r="F67">
        <v>137</v>
      </c>
      <c r="G67">
        <v>156</v>
      </c>
      <c r="H67">
        <v>163</v>
      </c>
      <c r="I67">
        <v>164</v>
      </c>
      <c r="J67">
        <v>164</v>
      </c>
      <c r="K67">
        <v>164</v>
      </c>
      <c r="L67">
        <v>164</v>
      </c>
      <c r="N67" s="3">
        <v>2014</v>
      </c>
      <c r="O67" s="30">
        <v>193</v>
      </c>
      <c r="P67" s="31" t="str">
        <f t="shared" si="1"/>
        <v/>
      </c>
      <c r="Q67" s="31">
        <f t="shared" si="2"/>
        <v>5.1813471502590676E-3</v>
      </c>
      <c r="R67" s="31">
        <f t="shared" si="3"/>
        <v>0.38860103626943004</v>
      </c>
      <c r="S67" s="31">
        <f t="shared" si="4"/>
        <v>0.7098445595854922</v>
      </c>
      <c r="T67" s="31">
        <f t="shared" si="5"/>
        <v>0.80829015544041449</v>
      </c>
      <c r="U67" s="31">
        <f t="shared" si="6"/>
        <v>0.84455958549222798</v>
      </c>
      <c r="V67" s="31">
        <f t="shared" si="7"/>
        <v>0.84974093264248707</v>
      </c>
      <c r="W67" s="31">
        <f t="shared" si="8"/>
        <v>0.84974093264248707</v>
      </c>
      <c r="X67" s="31">
        <f t="shared" si="9"/>
        <v>0.84974093264248707</v>
      </c>
      <c r="Y67" s="31">
        <f t="shared" si="10"/>
        <v>0.84974093264248707</v>
      </c>
    </row>
    <row r="68" spans="1:25" x14ac:dyDescent="0.25">
      <c r="A68" s="3">
        <v>2015</v>
      </c>
      <c r="B68" s="30">
        <v>219</v>
      </c>
      <c r="C68">
        <v>1</v>
      </c>
      <c r="D68">
        <v>2</v>
      </c>
      <c r="E68">
        <v>98</v>
      </c>
      <c r="F68">
        <v>165</v>
      </c>
      <c r="G68">
        <v>175</v>
      </c>
      <c r="H68">
        <v>178</v>
      </c>
      <c r="I68">
        <v>180</v>
      </c>
      <c r="J68">
        <v>180</v>
      </c>
      <c r="K68">
        <v>180</v>
      </c>
      <c r="N68" s="3">
        <v>2015</v>
      </c>
      <c r="O68" s="30">
        <v>219</v>
      </c>
      <c r="P68" s="31">
        <f t="shared" si="1"/>
        <v>4.5662100456621002E-3</v>
      </c>
      <c r="Q68" s="31">
        <f t="shared" si="2"/>
        <v>9.1324200913242004E-3</v>
      </c>
      <c r="R68" s="31">
        <f t="shared" si="3"/>
        <v>0.44748858447488582</v>
      </c>
      <c r="S68" s="31">
        <f t="shared" si="4"/>
        <v>0.75342465753424659</v>
      </c>
      <c r="T68" s="31">
        <f t="shared" si="5"/>
        <v>0.79908675799086759</v>
      </c>
      <c r="U68" s="31">
        <f t="shared" si="6"/>
        <v>0.81278538812785384</v>
      </c>
      <c r="V68" s="31">
        <f t="shared" si="7"/>
        <v>0.82191780821917804</v>
      </c>
      <c r="W68" s="31">
        <f t="shared" si="8"/>
        <v>0.82191780821917804</v>
      </c>
      <c r="X68" s="31">
        <f t="shared" si="9"/>
        <v>0.82191780821917804</v>
      </c>
      <c r="Y68" s="31" t="str">
        <f t="shared" si="10"/>
        <v/>
      </c>
    </row>
    <row r="69" spans="1:25" x14ac:dyDescent="0.25">
      <c r="A69" s="3">
        <v>2016</v>
      </c>
      <c r="B69" s="30">
        <v>192</v>
      </c>
      <c r="D69">
        <v>3</v>
      </c>
      <c r="E69">
        <v>82</v>
      </c>
      <c r="F69">
        <v>154</v>
      </c>
      <c r="G69">
        <v>161</v>
      </c>
      <c r="H69">
        <v>164</v>
      </c>
      <c r="I69">
        <v>164</v>
      </c>
      <c r="J69">
        <v>164</v>
      </c>
      <c r="N69" s="3">
        <v>2016</v>
      </c>
      <c r="O69" s="30">
        <v>192</v>
      </c>
      <c r="P69" s="31" t="str">
        <f t="shared" ref="P69:P132" si="11">IF(C69&gt;0,C69/$B69,"")</f>
        <v/>
      </c>
      <c r="Q69" s="31">
        <f t="shared" ref="Q69:Q132" si="12">IF(D69&gt;0,D69/$B69,"")</f>
        <v>1.5625E-2</v>
      </c>
      <c r="R69" s="31">
        <f t="shared" ref="R69:R132" si="13">IF(E69&gt;0,E69/$B69,"")</f>
        <v>0.42708333333333331</v>
      </c>
      <c r="S69" s="31">
        <f t="shared" ref="S69:S132" si="14">IF(F69&gt;0,F69/$B69,"")</f>
        <v>0.80208333333333337</v>
      </c>
      <c r="T69" s="31">
        <f t="shared" ref="T69:T132" si="15">IF(G69&gt;0,G69/$B69,"")</f>
        <v>0.83854166666666663</v>
      </c>
      <c r="U69" s="31">
        <f t="shared" ref="U69:U132" si="16">IF(H69&gt;0,H69/$B69,"")</f>
        <v>0.85416666666666663</v>
      </c>
      <c r="V69" s="31">
        <f t="shared" ref="V69:V132" si="17">IF(I69&gt;0,I69/$B69,"")</f>
        <v>0.85416666666666663</v>
      </c>
      <c r="W69" s="31">
        <f t="shared" ref="W69:W132" si="18">IF(J69&gt;0,J69/$B69,"")</f>
        <v>0.85416666666666663</v>
      </c>
      <c r="X69" s="31" t="str">
        <f t="shared" ref="X69:X132" si="19">IF(K69&gt;0,K69/$B69,"")</f>
        <v/>
      </c>
      <c r="Y69" s="31" t="str">
        <f t="shared" ref="Y69:Y132" si="20">IF(L69&gt;0,L69/$B69,"")</f>
        <v/>
      </c>
    </row>
    <row r="70" spans="1:25" x14ac:dyDescent="0.25">
      <c r="A70" s="3">
        <v>2017</v>
      </c>
      <c r="B70" s="30">
        <v>170</v>
      </c>
      <c r="D70">
        <v>1</v>
      </c>
      <c r="E70">
        <v>84</v>
      </c>
      <c r="F70">
        <v>133</v>
      </c>
      <c r="G70">
        <v>141</v>
      </c>
      <c r="H70">
        <v>143</v>
      </c>
      <c r="I70">
        <v>143</v>
      </c>
      <c r="N70" s="3">
        <v>2017</v>
      </c>
      <c r="O70" s="30">
        <v>170</v>
      </c>
      <c r="P70" s="31" t="str">
        <f t="shared" si="11"/>
        <v/>
      </c>
      <c r="Q70" s="31">
        <f t="shared" si="12"/>
        <v>5.8823529411764705E-3</v>
      </c>
      <c r="R70" s="31">
        <f t="shared" si="13"/>
        <v>0.49411764705882355</v>
      </c>
      <c r="S70" s="31">
        <f t="shared" si="14"/>
        <v>0.78235294117647058</v>
      </c>
      <c r="T70" s="31">
        <f t="shared" si="15"/>
        <v>0.8294117647058824</v>
      </c>
      <c r="U70" s="31">
        <f t="shared" si="16"/>
        <v>0.8411764705882353</v>
      </c>
      <c r="V70" s="31">
        <f t="shared" si="17"/>
        <v>0.8411764705882353</v>
      </c>
      <c r="W70" s="31" t="str">
        <f t="shared" si="18"/>
        <v/>
      </c>
      <c r="X70" s="31" t="str">
        <f t="shared" si="19"/>
        <v/>
      </c>
      <c r="Y70" s="31" t="str">
        <f t="shared" si="20"/>
        <v/>
      </c>
    </row>
    <row r="71" spans="1:25" x14ac:dyDescent="0.25">
      <c r="A71" s="3">
        <v>2018</v>
      </c>
      <c r="B71" s="30">
        <v>182</v>
      </c>
      <c r="C71">
        <v>1</v>
      </c>
      <c r="D71">
        <v>3</v>
      </c>
      <c r="E71">
        <v>79</v>
      </c>
      <c r="F71">
        <v>133</v>
      </c>
      <c r="G71">
        <v>150</v>
      </c>
      <c r="H71">
        <v>150</v>
      </c>
      <c r="N71" s="3">
        <v>2018</v>
      </c>
      <c r="O71" s="30">
        <v>182</v>
      </c>
      <c r="P71" s="31">
        <f t="shared" si="11"/>
        <v>5.4945054945054949E-3</v>
      </c>
      <c r="Q71" s="31">
        <f t="shared" si="12"/>
        <v>1.6483516483516484E-2</v>
      </c>
      <c r="R71" s="31">
        <f t="shared" si="13"/>
        <v>0.43406593406593408</v>
      </c>
      <c r="S71" s="31">
        <f t="shared" si="14"/>
        <v>0.73076923076923073</v>
      </c>
      <c r="T71" s="31">
        <f t="shared" si="15"/>
        <v>0.82417582417582413</v>
      </c>
      <c r="U71" s="31">
        <f t="shared" si="16"/>
        <v>0.82417582417582413</v>
      </c>
      <c r="V71" s="31" t="str">
        <f t="shared" si="17"/>
        <v/>
      </c>
      <c r="W71" s="31" t="str">
        <f t="shared" si="18"/>
        <v/>
      </c>
      <c r="X71" s="31" t="str">
        <f t="shared" si="19"/>
        <v/>
      </c>
      <c r="Y71" s="31" t="str">
        <f t="shared" si="20"/>
        <v/>
      </c>
    </row>
    <row r="72" spans="1:25" x14ac:dyDescent="0.25">
      <c r="A72" s="3">
        <v>2019</v>
      </c>
      <c r="B72" s="30">
        <v>141</v>
      </c>
      <c r="D72">
        <v>1</v>
      </c>
      <c r="E72">
        <v>74</v>
      </c>
      <c r="F72">
        <v>116</v>
      </c>
      <c r="G72">
        <v>116</v>
      </c>
      <c r="N72" s="3">
        <v>2019</v>
      </c>
      <c r="O72" s="30">
        <v>141</v>
      </c>
      <c r="P72" s="31" t="str">
        <f t="shared" si="11"/>
        <v/>
      </c>
      <c r="Q72" s="31">
        <f t="shared" si="12"/>
        <v>7.0921985815602835E-3</v>
      </c>
      <c r="R72" s="31">
        <f t="shared" si="13"/>
        <v>0.52482269503546097</v>
      </c>
      <c r="S72" s="31">
        <f t="shared" si="14"/>
        <v>0.82269503546099287</v>
      </c>
      <c r="T72" s="31">
        <f t="shared" si="15"/>
        <v>0.82269503546099287</v>
      </c>
      <c r="U72" s="31" t="str">
        <f t="shared" si="16"/>
        <v/>
      </c>
      <c r="V72" s="31" t="str">
        <f t="shared" si="17"/>
        <v/>
      </c>
      <c r="W72" s="31" t="str">
        <f t="shared" si="18"/>
        <v/>
      </c>
      <c r="X72" s="31" t="str">
        <f t="shared" si="19"/>
        <v/>
      </c>
      <c r="Y72" s="31" t="str">
        <f t="shared" si="20"/>
        <v/>
      </c>
    </row>
    <row r="73" spans="1:25" x14ac:dyDescent="0.25">
      <c r="A73" s="3">
        <v>2020</v>
      </c>
      <c r="B73" s="30">
        <v>151</v>
      </c>
      <c r="D73">
        <v>1</v>
      </c>
      <c r="E73">
        <v>71</v>
      </c>
      <c r="F73">
        <v>71</v>
      </c>
      <c r="N73" s="3">
        <v>2020</v>
      </c>
      <c r="O73" s="30">
        <v>151</v>
      </c>
      <c r="P73" s="31" t="str">
        <f t="shared" si="11"/>
        <v/>
      </c>
      <c r="Q73" s="31">
        <f t="shared" si="12"/>
        <v>6.6225165562913907E-3</v>
      </c>
      <c r="R73" s="31">
        <f t="shared" si="13"/>
        <v>0.47019867549668876</v>
      </c>
      <c r="S73" s="31">
        <f t="shared" si="14"/>
        <v>0.47019867549668876</v>
      </c>
      <c r="T73" s="31" t="str">
        <f t="shared" si="15"/>
        <v/>
      </c>
      <c r="U73" s="31" t="str">
        <f t="shared" si="16"/>
        <v/>
      </c>
      <c r="V73" s="31" t="str">
        <f t="shared" si="17"/>
        <v/>
      </c>
      <c r="W73" s="31" t="str">
        <f t="shared" si="18"/>
        <v/>
      </c>
      <c r="X73" s="31" t="str">
        <f t="shared" si="19"/>
        <v/>
      </c>
      <c r="Y73" s="31" t="str">
        <f t="shared" si="20"/>
        <v/>
      </c>
    </row>
    <row r="74" spans="1:25" x14ac:dyDescent="0.25">
      <c r="A74" s="3">
        <v>2021</v>
      </c>
      <c r="B74" s="30">
        <v>128</v>
      </c>
      <c r="N74" s="3">
        <v>2021</v>
      </c>
      <c r="O74" s="30">
        <v>128</v>
      </c>
      <c r="P74" s="31" t="str">
        <f t="shared" si="11"/>
        <v/>
      </c>
      <c r="Q74" s="31" t="str">
        <f t="shared" si="12"/>
        <v/>
      </c>
      <c r="R74" s="31" t="str">
        <f t="shared" si="13"/>
        <v/>
      </c>
      <c r="S74" s="31" t="str">
        <f t="shared" si="14"/>
        <v/>
      </c>
      <c r="T74" s="31" t="str">
        <f t="shared" si="15"/>
        <v/>
      </c>
      <c r="U74" s="31" t="str">
        <f t="shared" si="16"/>
        <v/>
      </c>
      <c r="V74" s="31" t="str">
        <f t="shared" si="17"/>
        <v/>
      </c>
      <c r="W74" s="31" t="str">
        <f t="shared" si="18"/>
        <v/>
      </c>
      <c r="X74" s="31" t="str">
        <f t="shared" si="19"/>
        <v/>
      </c>
      <c r="Y74" s="31" t="str">
        <f t="shared" si="20"/>
        <v/>
      </c>
    </row>
    <row r="75" spans="1:25" x14ac:dyDescent="0.25">
      <c r="A75" s="1" t="s">
        <v>60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N75" s="1" t="s">
        <v>60</v>
      </c>
      <c r="O75" s="29"/>
      <c r="P75" s="26" t="str">
        <f t="shared" si="11"/>
        <v/>
      </c>
      <c r="Q75" s="26" t="str">
        <f t="shared" si="12"/>
        <v/>
      </c>
      <c r="R75" s="26" t="str">
        <f t="shared" si="13"/>
        <v/>
      </c>
      <c r="S75" s="26" t="str">
        <f t="shared" si="14"/>
        <v/>
      </c>
      <c r="T75" s="26" t="str">
        <f t="shared" si="15"/>
        <v/>
      </c>
      <c r="U75" s="26" t="str">
        <f t="shared" si="16"/>
        <v/>
      </c>
      <c r="V75" s="26" t="str">
        <f t="shared" si="17"/>
        <v/>
      </c>
      <c r="W75" s="26" t="str">
        <f t="shared" si="18"/>
        <v/>
      </c>
      <c r="X75" s="26" t="str">
        <f t="shared" si="19"/>
        <v/>
      </c>
      <c r="Y75" s="26" t="str">
        <f t="shared" si="20"/>
        <v/>
      </c>
    </row>
    <row r="76" spans="1:25" x14ac:dyDescent="0.25">
      <c r="A76" s="3">
        <v>2012</v>
      </c>
      <c r="B76" s="30">
        <v>610</v>
      </c>
      <c r="C76" s="30">
        <v>6</v>
      </c>
      <c r="D76" s="30">
        <v>83</v>
      </c>
      <c r="E76" s="30">
        <v>171</v>
      </c>
      <c r="F76" s="30">
        <v>248</v>
      </c>
      <c r="G76" s="30">
        <v>279</v>
      </c>
      <c r="H76" s="30">
        <v>307</v>
      </c>
      <c r="I76" s="30">
        <v>332</v>
      </c>
      <c r="J76" s="30">
        <v>338</v>
      </c>
      <c r="K76" s="30">
        <v>342</v>
      </c>
      <c r="L76" s="30">
        <v>345</v>
      </c>
      <c r="N76" s="3">
        <v>2012</v>
      </c>
      <c r="O76" s="30">
        <v>610</v>
      </c>
      <c r="P76" s="28">
        <f t="shared" si="11"/>
        <v>9.8360655737704927E-3</v>
      </c>
      <c r="Q76" s="28">
        <f t="shared" si="12"/>
        <v>0.1360655737704918</v>
      </c>
      <c r="R76" s="28">
        <f t="shared" si="13"/>
        <v>0.28032786885245903</v>
      </c>
      <c r="S76" s="28">
        <f t="shared" si="14"/>
        <v>0.40655737704918032</v>
      </c>
      <c r="T76" s="28">
        <f t="shared" si="15"/>
        <v>0.45737704918032784</v>
      </c>
      <c r="U76" s="28">
        <f t="shared" si="16"/>
        <v>0.50327868852459012</v>
      </c>
      <c r="V76" s="28">
        <f t="shared" si="17"/>
        <v>0.54426229508196722</v>
      </c>
      <c r="W76" s="28">
        <f t="shared" si="18"/>
        <v>0.5540983606557377</v>
      </c>
      <c r="X76" s="28">
        <f t="shared" si="19"/>
        <v>0.56065573770491806</v>
      </c>
      <c r="Y76" s="28">
        <f t="shared" si="20"/>
        <v>0.56557377049180324</v>
      </c>
    </row>
    <row r="77" spans="1:25" x14ac:dyDescent="0.25">
      <c r="A77" s="4" t="s">
        <v>62</v>
      </c>
      <c r="B77">
        <v>69</v>
      </c>
      <c r="C77">
        <v>1</v>
      </c>
      <c r="D77">
        <v>10</v>
      </c>
      <c r="E77">
        <v>27</v>
      </c>
      <c r="F77">
        <v>36</v>
      </c>
      <c r="G77">
        <v>38</v>
      </c>
      <c r="H77">
        <v>38</v>
      </c>
      <c r="I77">
        <v>39</v>
      </c>
      <c r="J77">
        <v>39</v>
      </c>
      <c r="K77">
        <v>39</v>
      </c>
      <c r="L77">
        <v>39</v>
      </c>
      <c r="N77" s="4" t="s">
        <v>62</v>
      </c>
      <c r="O77">
        <v>69</v>
      </c>
      <c r="P77" s="27">
        <f t="shared" si="11"/>
        <v>1.4492753623188406E-2</v>
      </c>
      <c r="Q77" s="27">
        <f t="shared" si="12"/>
        <v>0.14492753623188406</v>
      </c>
      <c r="R77" s="27">
        <f t="shared" si="13"/>
        <v>0.39130434782608697</v>
      </c>
      <c r="S77" s="27">
        <f t="shared" si="14"/>
        <v>0.52173913043478259</v>
      </c>
      <c r="T77" s="27">
        <f t="shared" si="15"/>
        <v>0.55072463768115942</v>
      </c>
      <c r="U77" s="27">
        <f t="shared" si="16"/>
        <v>0.55072463768115942</v>
      </c>
      <c r="V77" s="27">
        <f t="shared" si="17"/>
        <v>0.56521739130434778</v>
      </c>
      <c r="W77" s="27">
        <f t="shared" si="18"/>
        <v>0.56521739130434778</v>
      </c>
      <c r="X77" s="27">
        <f t="shared" si="19"/>
        <v>0.56521739130434778</v>
      </c>
      <c r="Y77" s="27">
        <f t="shared" si="20"/>
        <v>0.56521739130434778</v>
      </c>
    </row>
    <row r="78" spans="1:25" x14ac:dyDescent="0.25">
      <c r="A78" s="4" t="s">
        <v>40</v>
      </c>
      <c r="B78">
        <v>25</v>
      </c>
      <c r="D78">
        <v>9</v>
      </c>
      <c r="E78">
        <v>21</v>
      </c>
      <c r="F78">
        <v>22</v>
      </c>
      <c r="G78">
        <v>22</v>
      </c>
      <c r="H78">
        <v>22</v>
      </c>
      <c r="I78">
        <v>22</v>
      </c>
      <c r="J78">
        <v>22</v>
      </c>
      <c r="K78">
        <v>22</v>
      </c>
      <c r="L78">
        <v>22</v>
      </c>
      <c r="N78" s="4" t="s">
        <v>40</v>
      </c>
      <c r="O78">
        <v>25</v>
      </c>
      <c r="P78" s="27" t="str">
        <f t="shared" si="11"/>
        <v/>
      </c>
      <c r="Q78" s="27">
        <f t="shared" si="12"/>
        <v>0.36</v>
      </c>
      <c r="R78" s="27">
        <f t="shared" si="13"/>
        <v>0.84</v>
      </c>
      <c r="S78" s="27">
        <f t="shared" si="14"/>
        <v>0.88</v>
      </c>
      <c r="T78" s="27">
        <f t="shared" si="15"/>
        <v>0.88</v>
      </c>
      <c r="U78" s="27">
        <f t="shared" si="16"/>
        <v>0.88</v>
      </c>
      <c r="V78" s="27">
        <f t="shared" si="17"/>
        <v>0.88</v>
      </c>
      <c r="W78" s="27">
        <f t="shared" si="18"/>
        <v>0.88</v>
      </c>
      <c r="X78" s="27">
        <f t="shared" si="19"/>
        <v>0.88</v>
      </c>
      <c r="Y78" s="27">
        <f t="shared" si="20"/>
        <v>0.88</v>
      </c>
    </row>
    <row r="79" spans="1:25" x14ac:dyDescent="0.25">
      <c r="A79" s="4" t="s">
        <v>41</v>
      </c>
      <c r="B79">
        <v>44</v>
      </c>
      <c r="E79">
        <v>4</v>
      </c>
      <c r="F79">
        <v>7</v>
      </c>
      <c r="G79">
        <v>7</v>
      </c>
      <c r="H79">
        <v>7</v>
      </c>
      <c r="I79">
        <v>7</v>
      </c>
      <c r="J79">
        <v>7</v>
      </c>
      <c r="K79">
        <v>7</v>
      </c>
      <c r="L79">
        <v>7</v>
      </c>
      <c r="N79" s="4" t="s">
        <v>41</v>
      </c>
      <c r="O79">
        <v>44</v>
      </c>
      <c r="P79" s="27" t="str">
        <f t="shared" si="11"/>
        <v/>
      </c>
      <c r="Q79" s="27" t="str">
        <f t="shared" si="12"/>
        <v/>
      </c>
      <c r="R79" s="27">
        <f t="shared" si="13"/>
        <v>9.0909090909090912E-2</v>
      </c>
      <c r="S79" s="27">
        <f t="shared" si="14"/>
        <v>0.15909090909090909</v>
      </c>
      <c r="T79" s="27">
        <f t="shared" si="15"/>
        <v>0.15909090909090909</v>
      </c>
      <c r="U79" s="27">
        <f t="shared" si="16"/>
        <v>0.15909090909090909</v>
      </c>
      <c r="V79" s="27">
        <f t="shared" si="17"/>
        <v>0.15909090909090909</v>
      </c>
      <c r="W79" s="27">
        <f t="shared" si="18"/>
        <v>0.15909090909090909</v>
      </c>
      <c r="X79" s="27">
        <f t="shared" si="19"/>
        <v>0.15909090909090909</v>
      </c>
      <c r="Y79" s="27">
        <f t="shared" si="20"/>
        <v>0.15909090909090909</v>
      </c>
    </row>
    <row r="80" spans="1:25" x14ac:dyDescent="0.25">
      <c r="A80" s="4" t="s">
        <v>42</v>
      </c>
      <c r="B80">
        <v>208</v>
      </c>
      <c r="D80">
        <v>37</v>
      </c>
      <c r="E80">
        <v>68</v>
      </c>
      <c r="F80">
        <v>100</v>
      </c>
      <c r="G80">
        <v>110</v>
      </c>
      <c r="H80">
        <v>122</v>
      </c>
      <c r="I80">
        <v>127</v>
      </c>
      <c r="J80">
        <v>127</v>
      </c>
      <c r="K80">
        <v>128</v>
      </c>
      <c r="L80">
        <v>128</v>
      </c>
      <c r="N80" s="4" t="s">
        <v>42</v>
      </c>
      <c r="O80">
        <v>208</v>
      </c>
      <c r="P80" s="27" t="str">
        <f t="shared" si="11"/>
        <v/>
      </c>
      <c r="Q80" s="27">
        <f t="shared" si="12"/>
        <v>0.17788461538461539</v>
      </c>
      <c r="R80" s="27">
        <f t="shared" si="13"/>
        <v>0.32692307692307693</v>
      </c>
      <c r="S80" s="27">
        <f t="shared" si="14"/>
        <v>0.48076923076923078</v>
      </c>
      <c r="T80" s="27">
        <f t="shared" si="15"/>
        <v>0.52884615384615385</v>
      </c>
      <c r="U80" s="27">
        <f t="shared" si="16"/>
        <v>0.58653846153846156</v>
      </c>
      <c r="V80" s="27">
        <f t="shared" si="17"/>
        <v>0.61057692307692313</v>
      </c>
      <c r="W80" s="27">
        <f t="shared" si="18"/>
        <v>0.61057692307692313</v>
      </c>
      <c r="X80" s="27">
        <f t="shared" si="19"/>
        <v>0.61538461538461542</v>
      </c>
      <c r="Y80" s="27">
        <f t="shared" si="20"/>
        <v>0.61538461538461542</v>
      </c>
    </row>
    <row r="81" spans="1:25" x14ac:dyDescent="0.25">
      <c r="A81" s="4" t="s">
        <v>63</v>
      </c>
      <c r="B81">
        <v>17</v>
      </c>
      <c r="C81">
        <v>4</v>
      </c>
      <c r="D81">
        <v>12</v>
      </c>
      <c r="E81">
        <v>12</v>
      </c>
      <c r="F81">
        <v>12</v>
      </c>
      <c r="G81">
        <v>12</v>
      </c>
      <c r="H81">
        <v>12</v>
      </c>
      <c r="I81">
        <v>12</v>
      </c>
      <c r="J81">
        <v>12</v>
      </c>
      <c r="K81">
        <v>12</v>
      </c>
      <c r="L81">
        <v>12</v>
      </c>
      <c r="N81" s="4" t="s">
        <v>63</v>
      </c>
      <c r="O81">
        <v>17</v>
      </c>
      <c r="P81" s="27">
        <f t="shared" si="11"/>
        <v>0.23529411764705882</v>
      </c>
      <c r="Q81" s="27">
        <f t="shared" si="12"/>
        <v>0.70588235294117652</v>
      </c>
      <c r="R81" s="27">
        <f t="shared" si="13"/>
        <v>0.70588235294117652</v>
      </c>
      <c r="S81" s="27">
        <f t="shared" si="14"/>
        <v>0.70588235294117652</v>
      </c>
      <c r="T81" s="27">
        <f t="shared" si="15"/>
        <v>0.70588235294117652</v>
      </c>
      <c r="U81" s="27">
        <f t="shared" si="16"/>
        <v>0.70588235294117652</v>
      </c>
      <c r="V81" s="27">
        <f t="shared" si="17"/>
        <v>0.70588235294117652</v>
      </c>
      <c r="W81" s="27">
        <f t="shared" si="18"/>
        <v>0.70588235294117652</v>
      </c>
      <c r="X81" s="27">
        <f t="shared" si="19"/>
        <v>0.70588235294117652</v>
      </c>
      <c r="Y81" s="27">
        <f t="shared" si="20"/>
        <v>0.70588235294117652</v>
      </c>
    </row>
    <row r="82" spans="1:25" x14ac:dyDescent="0.25">
      <c r="A82" s="4" t="s">
        <v>43</v>
      </c>
      <c r="B82">
        <v>13</v>
      </c>
      <c r="D82">
        <v>2</v>
      </c>
      <c r="E82">
        <v>4</v>
      </c>
      <c r="F82">
        <v>7</v>
      </c>
      <c r="G82">
        <v>7</v>
      </c>
      <c r="H82">
        <v>8</v>
      </c>
      <c r="I82">
        <v>8</v>
      </c>
      <c r="J82">
        <v>8</v>
      </c>
      <c r="K82">
        <v>8</v>
      </c>
      <c r="L82">
        <v>8</v>
      </c>
      <c r="N82" s="4" t="s">
        <v>43</v>
      </c>
      <c r="O82">
        <v>13</v>
      </c>
      <c r="P82" s="27" t="str">
        <f t="shared" si="11"/>
        <v/>
      </c>
      <c r="Q82" s="27">
        <f t="shared" si="12"/>
        <v>0.15384615384615385</v>
      </c>
      <c r="R82" s="27">
        <f t="shared" si="13"/>
        <v>0.30769230769230771</v>
      </c>
      <c r="S82" s="27">
        <f t="shared" si="14"/>
        <v>0.53846153846153844</v>
      </c>
      <c r="T82" s="27">
        <f t="shared" si="15"/>
        <v>0.53846153846153844</v>
      </c>
      <c r="U82" s="27">
        <f t="shared" si="16"/>
        <v>0.61538461538461542</v>
      </c>
      <c r="V82" s="27">
        <f t="shared" si="17"/>
        <v>0.61538461538461542</v>
      </c>
      <c r="W82" s="27">
        <f t="shared" si="18"/>
        <v>0.61538461538461542</v>
      </c>
      <c r="X82" s="27">
        <f t="shared" si="19"/>
        <v>0.61538461538461542</v>
      </c>
      <c r="Y82" s="27">
        <f t="shared" si="20"/>
        <v>0.61538461538461542</v>
      </c>
    </row>
    <row r="83" spans="1:25" x14ac:dyDescent="0.25">
      <c r="A83" s="4" t="s">
        <v>44</v>
      </c>
      <c r="B83">
        <v>89</v>
      </c>
      <c r="C83">
        <v>1</v>
      </c>
      <c r="D83">
        <v>8</v>
      </c>
      <c r="E83">
        <v>15</v>
      </c>
      <c r="F83">
        <v>30</v>
      </c>
      <c r="G83">
        <v>38</v>
      </c>
      <c r="H83">
        <v>45</v>
      </c>
      <c r="I83">
        <v>57</v>
      </c>
      <c r="J83">
        <v>58</v>
      </c>
      <c r="K83">
        <v>60</v>
      </c>
      <c r="L83">
        <v>62</v>
      </c>
      <c r="N83" s="4" t="s">
        <v>44</v>
      </c>
      <c r="O83">
        <v>89</v>
      </c>
      <c r="P83" s="27">
        <f t="shared" si="11"/>
        <v>1.1235955056179775E-2</v>
      </c>
      <c r="Q83" s="27">
        <f t="shared" si="12"/>
        <v>8.98876404494382E-2</v>
      </c>
      <c r="R83" s="27">
        <f t="shared" si="13"/>
        <v>0.16853932584269662</v>
      </c>
      <c r="S83" s="27">
        <f t="shared" si="14"/>
        <v>0.33707865168539325</v>
      </c>
      <c r="T83" s="27">
        <f t="shared" si="15"/>
        <v>0.42696629213483145</v>
      </c>
      <c r="U83" s="27">
        <f t="shared" si="16"/>
        <v>0.5056179775280899</v>
      </c>
      <c r="V83" s="27">
        <f t="shared" si="17"/>
        <v>0.6404494382022472</v>
      </c>
      <c r="W83" s="27">
        <f t="shared" si="18"/>
        <v>0.651685393258427</v>
      </c>
      <c r="X83" s="27">
        <f t="shared" si="19"/>
        <v>0.6741573033707865</v>
      </c>
      <c r="Y83" s="27">
        <f t="shared" si="20"/>
        <v>0.6966292134831461</v>
      </c>
    </row>
    <row r="84" spans="1:25" x14ac:dyDescent="0.25">
      <c r="A84" s="4" t="s">
        <v>45</v>
      </c>
      <c r="B84">
        <v>1</v>
      </c>
      <c r="N84" s="4" t="s">
        <v>45</v>
      </c>
      <c r="O84">
        <v>1</v>
      </c>
      <c r="P84" s="27" t="str">
        <f t="shared" si="11"/>
        <v/>
      </c>
      <c r="Q84" s="27" t="str">
        <f t="shared" si="12"/>
        <v/>
      </c>
      <c r="R84" s="27" t="str">
        <f t="shared" si="13"/>
        <v/>
      </c>
      <c r="S84" s="27" t="str">
        <f t="shared" si="14"/>
        <v/>
      </c>
      <c r="T84" s="27" t="str">
        <f t="shared" si="15"/>
        <v/>
      </c>
      <c r="U84" s="27" t="str">
        <f t="shared" si="16"/>
        <v/>
      </c>
      <c r="V84" s="27" t="str">
        <f t="shared" si="17"/>
        <v/>
      </c>
      <c r="W84" s="27" t="str">
        <f t="shared" si="18"/>
        <v/>
      </c>
      <c r="X84" s="27" t="str">
        <f t="shared" si="19"/>
        <v/>
      </c>
      <c r="Y84" s="27" t="str">
        <f t="shared" si="20"/>
        <v/>
      </c>
    </row>
    <row r="85" spans="1:25" x14ac:dyDescent="0.25">
      <c r="A85" s="4" t="s">
        <v>47</v>
      </c>
      <c r="B85">
        <v>118</v>
      </c>
      <c r="D85">
        <v>3</v>
      </c>
      <c r="E85">
        <v>15</v>
      </c>
      <c r="F85">
        <v>24</v>
      </c>
      <c r="G85">
        <v>34</v>
      </c>
      <c r="H85">
        <v>42</v>
      </c>
      <c r="I85">
        <v>49</v>
      </c>
      <c r="J85">
        <v>54</v>
      </c>
      <c r="K85">
        <v>55</v>
      </c>
      <c r="L85">
        <v>56</v>
      </c>
      <c r="N85" s="4" t="s">
        <v>47</v>
      </c>
      <c r="O85">
        <v>118</v>
      </c>
      <c r="P85" s="27" t="str">
        <f t="shared" si="11"/>
        <v/>
      </c>
      <c r="Q85" s="27">
        <f t="shared" si="12"/>
        <v>2.5423728813559324E-2</v>
      </c>
      <c r="R85" s="27">
        <f t="shared" si="13"/>
        <v>0.1271186440677966</v>
      </c>
      <c r="S85" s="27">
        <f t="shared" si="14"/>
        <v>0.20338983050847459</v>
      </c>
      <c r="T85" s="27">
        <f t="shared" si="15"/>
        <v>0.28813559322033899</v>
      </c>
      <c r="U85" s="27">
        <f t="shared" si="16"/>
        <v>0.3559322033898305</v>
      </c>
      <c r="V85" s="27">
        <f t="shared" si="17"/>
        <v>0.4152542372881356</v>
      </c>
      <c r="W85" s="27">
        <f t="shared" si="18"/>
        <v>0.4576271186440678</v>
      </c>
      <c r="X85" s="27">
        <f t="shared" si="19"/>
        <v>0.46610169491525422</v>
      </c>
      <c r="Y85" s="27">
        <f t="shared" si="20"/>
        <v>0.47457627118644069</v>
      </c>
    </row>
    <row r="86" spans="1:25" x14ac:dyDescent="0.25">
      <c r="A86" s="4" t="s">
        <v>65</v>
      </c>
      <c r="B86">
        <v>26</v>
      </c>
      <c r="D86">
        <v>2</v>
      </c>
      <c r="E86">
        <v>5</v>
      </c>
      <c r="F86">
        <v>10</v>
      </c>
      <c r="G86">
        <v>11</v>
      </c>
      <c r="H86">
        <v>11</v>
      </c>
      <c r="I86">
        <v>11</v>
      </c>
      <c r="J86">
        <v>11</v>
      </c>
      <c r="K86">
        <v>11</v>
      </c>
      <c r="L86">
        <v>11</v>
      </c>
      <c r="N86" s="4" t="s">
        <v>65</v>
      </c>
      <c r="O86">
        <v>26</v>
      </c>
      <c r="P86" s="27" t="str">
        <f t="shared" si="11"/>
        <v/>
      </c>
      <c r="Q86" s="27">
        <f t="shared" si="12"/>
        <v>7.6923076923076927E-2</v>
      </c>
      <c r="R86" s="27">
        <f t="shared" si="13"/>
        <v>0.19230769230769232</v>
      </c>
      <c r="S86" s="27">
        <f t="shared" si="14"/>
        <v>0.38461538461538464</v>
      </c>
      <c r="T86" s="27">
        <f t="shared" si="15"/>
        <v>0.42307692307692307</v>
      </c>
      <c r="U86" s="27">
        <f t="shared" si="16"/>
        <v>0.42307692307692307</v>
      </c>
      <c r="V86" s="27">
        <f t="shared" si="17"/>
        <v>0.42307692307692307</v>
      </c>
      <c r="W86" s="27">
        <f t="shared" si="18"/>
        <v>0.42307692307692307</v>
      </c>
      <c r="X86" s="27">
        <f t="shared" si="19"/>
        <v>0.42307692307692307</v>
      </c>
      <c r="Y86" s="27">
        <f t="shared" si="20"/>
        <v>0.42307692307692307</v>
      </c>
    </row>
    <row r="87" spans="1:25" x14ac:dyDescent="0.25">
      <c r="A87" s="3">
        <v>2013</v>
      </c>
      <c r="B87" s="30">
        <v>587</v>
      </c>
      <c r="C87" s="30">
        <v>3</v>
      </c>
      <c r="D87" s="30">
        <v>105</v>
      </c>
      <c r="E87" s="30">
        <v>226</v>
      </c>
      <c r="F87" s="30">
        <v>275</v>
      </c>
      <c r="G87" s="30">
        <v>332</v>
      </c>
      <c r="H87" s="30">
        <v>354</v>
      </c>
      <c r="I87" s="30">
        <v>367</v>
      </c>
      <c r="J87" s="30">
        <v>374</v>
      </c>
      <c r="K87" s="30">
        <v>376</v>
      </c>
      <c r="L87" s="30">
        <v>377</v>
      </c>
      <c r="N87" s="3">
        <v>2013</v>
      </c>
      <c r="O87" s="30">
        <v>587</v>
      </c>
      <c r="P87" s="28">
        <f t="shared" si="11"/>
        <v>5.1107325383304937E-3</v>
      </c>
      <c r="Q87" s="28">
        <f t="shared" si="12"/>
        <v>0.17887563884156729</v>
      </c>
      <c r="R87" s="28">
        <f t="shared" si="13"/>
        <v>0.38500851788756391</v>
      </c>
      <c r="S87" s="28">
        <f t="shared" si="14"/>
        <v>0.4684838160136286</v>
      </c>
      <c r="T87" s="28">
        <f t="shared" si="15"/>
        <v>0.565587734241908</v>
      </c>
      <c r="U87" s="28">
        <f t="shared" si="16"/>
        <v>0.60306643952299832</v>
      </c>
      <c r="V87" s="28">
        <f t="shared" si="17"/>
        <v>0.62521294718909715</v>
      </c>
      <c r="W87" s="28">
        <f t="shared" si="18"/>
        <v>0.63713798977853497</v>
      </c>
      <c r="X87" s="28">
        <f t="shared" si="19"/>
        <v>0.64054514480408864</v>
      </c>
      <c r="Y87" s="28">
        <f t="shared" si="20"/>
        <v>0.64224872231686547</v>
      </c>
    </row>
    <row r="88" spans="1:25" x14ac:dyDescent="0.25">
      <c r="A88" s="4" t="s">
        <v>62</v>
      </c>
      <c r="B88">
        <v>71</v>
      </c>
      <c r="D88">
        <v>15</v>
      </c>
      <c r="E88">
        <v>38</v>
      </c>
      <c r="F88">
        <v>43</v>
      </c>
      <c r="G88">
        <v>48</v>
      </c>
      <c r="H88">
        <v>48</v>
      </c>
      <c r="I88">
        <v>48</v>
      </c>
      <c r="J88">
        <v>48</v>
      </c>
      <c r="K88">
        <v>48</v>
      </c>
      <c r="L88">
        <v>48</v>
      </c>
      <c r="N88" s="4" t="s">
        <v>62</v>
      </c>
      <c r="O88">
        <v>71</v>
      </c>
      <c r="P88" s="27" t="str">
        <f t="shared" si="11"/>
        <v/>
      </c>
      <c r="Q88" s="27">
        <f t="shared" si="12"/>
        <v>0.21126760563380281</v>
      </c>
      <c r="R88" s="27">
        <f t="shared" si="13"/>
        <v>0.53521126760563376</v>
      </c>
      <c r="S88" s="27">
        <f t="shared" si="14"/>
        <v>0.60563380281690138</v>
      </c>
      <c r="T88" s="27">
        <f t="shared" si="15"/>
        <v>0.676056338028169</v>
      </c>
      <c r="U88" s="27">
        <f t="shared" si="16"/>
        <v>0.676056338028169</v>
      </c>
      <c r="V88" s="27">
        <f t="shared" si="17"/>
        <v>0.676056338028169</v>
      </c>
      <c r="W88" s="27">
        <f t="shared" si="18"/>
        <v>0.676056338028169</v>
      </c>
      <c r="X88" s="27">
        <f t="shared" si="19"/>
        <v>0.676056338028169</v>
      </c>
      <c r="Y88" s="27">
        <f t="shared" si="20"/>
        <v>0.676056338028169</v>
      </c>
    </row>
    <row r="89" spans="1:25" x14ac:dyDescent="0.25">
      <c r="A89" s="4" t="s">
        <v>40</v>
      </c>
      <c r="B89">
        <v>51</v>
      </c>
      <c r="D89">
        <v>29</v>
      </c>
      <c r="E89">
        <v>40</v>
      </c>
      <c r="F89">
        <v>42</v>
      </c>
      <c r="G89">
        <v>43</v>
      </c>
      <c r="H89">
        <v>44</v>
      </c>
      <c r="I89">
        <v>44</v>
      </c>
      <c r="J89">
        <v>45</v>
      </c>
      <c r="K89">
        <v>45</v>
      </c>
      <c r="L89">
        <v>45</v>
      </c>
      <c r="N89" s="4" t="s">
        <v>40</v>
      </c>
      <c r="O89">
        <v>51</v>
      </c>
      <c r="P89" s="27" t="str">
        <f t="shared" si="11"/>
        <v/>
      </c>
      <c r="Q89" s="27">
        <f t="shared" si="12"/>
        <v>0.56862745098039214</v>
      </c>
      <c r="R89" s="27">
        <f t="shared" si="13"/>
        <v>0.78431372549019607</v>
      </c>
      <c r="S89" s="27">
        <f t="shared" si="14"/>
        <v>0.82352941176470584</v>
      </c>
      <c r="T89" s="27">
        <f t="shared" si="15"/>
        <v>0.84313725490196079</v>
      </c>
      <c r="U89" s="27">
        <f t="shared" si="16"/>
        <v>0.86274509803921573</v>
      </c>
      <c r="V89" s="27">
        <f t="shared" si="17"/>
        <v>0.86274509803921573</v>
      </c>
      <c r="W89" s="27">
        <f t="shared" si="18"/>
        <v>0.88235294117647056</v>
      </c>
      <c r="X89" s="27">
        <f t="shared" si="19"/>
        <v>0.88235294117647056</v>
      </c>
      <c r="Y89" s="27">
        <f t="shared" si="20"/>
        <v>0.88235294117647056</v>
      </c>
    </row>
    <row r="90" spans="1:25" x14ac:dyDescent="0.25">
      <c r="A90" s="4" t="s">
        <v>41</v>
      </c>
      <c r="B90">
        <v>26</v>
      </c>
      <c r="D90">
        <v>2</v>
      </c>
      <c r="E90">
        <v>8</v>
      </c>
      <c r="F90">
        <v>9</v>
      </c>
      <c r="G90">
        <v>11</v>
      </c>
      <c r="H90">
        <v>12</v>
      </c>
      <c r="I90">
        <v>14</v>
      </c>
      <c r="J90">
        <v>14</v>
      </c>
      <c r="K90">
        <v>14</v>
      </c>
      <c r="L90">
        <v>14</v>
      </c>
      <c r="N90" s="4" t="s">
        <v>41</v>
      </c>
      <c r="O90">
        <v>26</v>
      </c>
      <c r="P90" s="27" t="str">
        <f t="shared" si="11"/>
        <v/>
      </c>
      <c r="Q90" s="27">
        <f t="shared" si="12"/>
        <v>7.6923076923076927E-2</v>
      </c>
      <c r="R90" s="27">
        <f t="shared" si="13"/>
        <v>0.30769230769230771</v>
      </c>
      <c r="S90" s="27">
        <f t="shared" si="14"/>
        <v>0.34615384615384615</v>
      </c>
      <c r="T90" s="27">
        <f t="shared" si="15"/>
        <v>0.42307692307692307</v>
      </c>
      <c r="U90" s="27">
        <f t="shared" si="16"/>
        <v>0.46153846153846156</v>
      </c>
      <c r="V90" s="27">
        <f t="shared" si="17"/>
        <v>0.53846153846153844</v>
      </c>
      <c r="W90" s="27">
        <f t="shared" si="18"/>
        <v>0.53846153846153844</v>
      </c>
      <c r="X90" s="27">
        <f t="shared" si="19"/>
        <v>0.53846153846153844</v>
      </c>
      <c r="Y90" s="27">
        <f t="shared" si="20"/>
        <v>0.53846153846153844</v>
      </c>
    </row>
    <row r="91" spans="1:25" x14ac:dyDescent="0.25">
      <c r="A91" s="4" t="s">
        <v>42</v>
      </c>
      <c r="B91">
        <v>181</v>
      </c>
      <c r="D91">
        <v>28</v>
      </c>
      <c r="E91">
        <v>75</v>
      </c>
      <c r="F91">
        <v>88</v>
      </c>
      <c r="G91">
        <v>110</v>
      </c>
      <c r="H91">
        <v>113</v>
      </c>
      <c r="I91">
        <v>115</v>
      </c>
      <c r="J91">
        <v>117</v>
      </c>
      <c r="K91">
        <v>119</v>
      </c>
      <c r="L91">
        <v>119</v>
      </c>
      <c r="N91" s="4" t="s">
        <v>42</v>
      </c>
      <c r="O91">
        <v>181</v>
      </c>
      <c r="P91" s="27" t="str">
        <f t="shared" si="11"/>
        <v/>
      </c>
      <c r="Q91" s="27">
        <f t="shared" si="12"/>
        <v>0.15469613259668508</v>
      </c>
      <c r="R91" s="27">
        <f t="shared" si="13"/>
        <v>0.4143646408839779</v>
      </c>
      <c r="S91" s="27">
        <f t="shared" si="14"/>
        <v>0.48618784530386738</v>
      </c>
      <c r="T91" s="27">
        <f t="shared" si="15"/>
        <v>0.60773480662983426</v>
      </c>
      <c r="U91" s="27">
        <f t="shared" si="16"/>
        <v>0.62430939226519333</v>
      </c>
      <c r="V91" s="27">
        <f t="shared" si="17"/>
        <v>0.63535911602209949</v>
      </c>
      <c r="W91" s="27">
        <f t="shared" si="18"/>
        <v>0.64640883977900554</v>
      </c>
      <c r="X91" s="27">
        <f t="shared" si="19"/>
        <v>0.65745856353591159</v>
      </c>
      <c r="Y91" s="27">
        <f t="shared" si="20"/>
        <v>0.65745856353591159</v>
      </c>
    </row>
    <row r="92" spans="1:25" x14ac:dyDescent="0.25">
      <c r="A92" s="4" t="s">
        <v>63</v>
      </c>
      <c r="B92">
        <v>27</v>
      </c>
      <c r="C92">
        <v>3</v>
      </c>
      <c r="D92">
        <v>19</v>
      </c>
      <c r="E92">
        <v>20</v>
      </c>
      <c r="F92">
        <v>20</v>
      </c>
      <c r="G92">
        <v>20</v>
      </c>
      <c r="H92">
        <v>20</v>
      </c>
      <c r="I92">
        <v>20</v>
      </c>
      <c r="J92">
        <v>20</v>
      </c>
      <c r="K92">
        <v>20</v>
      </c>
      <c r="L92">
        <v>20</v>
      </c>
      <c r="N92" s="4" t="s">
        <v>63</v>
      </c>
      <c r="O92">
        <v>27</v>
      </c>
      <c r="P92" s="27">
        <f t="shared" si="11"/>
        <v>0.1111111111111111</v>
      </c>
      <c r="Q92" s="27">
        <f t="shared" si="12"/>
        <v>0.70370370370370372</v>
      </c>
      <c r="R92" s="27">
        <f t="shared" si="13"/>
        <v>0.7407407407407407</v>
      </c>
      <c r="S92" s="27">
        <f t="shared" si="14"/>
        <v>0.7407407407407407</v>
      </c>
      <c r="T92" s="27">
        <f t="shared" si="15"/>
        <v>0.7407407407407407</v>
      </c>
      <c r="U92" s="27">
        <f t="shared" si="16"/>
        <v>0.7407407407407407</v>
      </c>
      <c r="V92" s="27">
        <f t="shared" si="17"/>
        <v>0.7407407407407407</v>
      </c>
      <c r="W92" s="27">
        <f t="shared" si="18"/>
        <v>0.7407407407407407</v>
      </c>
      <c r="X92" s="27">
        <f t="shared" si="19"/>
        <v>0.7407407407407407</v>
      </c>
      <c r="Y92" s="27">
        <f t="shared" si="20"/>
        <v>0.7407407407407407</v>
      </c>
    </row>
    <row r="93" spans="1:25" x14ac:dyDescent="0.25">
      <c r="A93" s="4" t="s">
        <v>43</v>
      </c>
      <c r="B93">
        <v>10</v>
      </c>
      <c r="D93">
        <v>2</v>
      </c>
      <c r="E93">
        <v>3</v>
      </c>
      <c r="F93">
        <v>3</v>
      </c>
      <c r="G93">
        <v>3</v>
      </c>
      <c r="H93">
        <v>4</v>
      </c>
      <c r="I93">
        <v>4</v>
      </c>
      <c r="J93">
        <v>4</v>
      </c>
      <c r="K93">
        <v>4</v>
      </c>
      <c r="L93">
        <v>4</v>
      </c>
      <c r="N93" s="4" t="s">
        <v>43</v>
      </c>
      <c r="O93">
        <v>10</v>
      </c>
      <c r="P93" s="27" t="str">
        <f t="shared" si="11"/>
        <v/>
      </c>
      <c r="Q93" s="27">
        <f t="shared" si="12"/>
        <v>0.2</v>
      </c>
      <c r="R93" s="27">
        <f t="shared" si="13"/>
        <v>0.3</v>
      </c>
      <c r="S93" s="27">
        <f t="shared" si="14"/>
        <v>0.3</v>
      </c>
      <c r="T93" s="27">
        <f t="shared" si="15"/>
        <v>0.3</v>
      </c>
      <c r="U93" s="27">
        <f t="shared" si="16"/>
        <v>0.4</v>
      </c>
      <c r="V93" s="27">
        <f t="shared" si="17"/>
        <v>0.4</v>
      </c>
      <c r="W93" s="27">
        <f t="shared" si="18"/>
        <v>0.4</v>
      </c>
      <c r="X93" s="27">
        <f t="shared" si="19"/>
        <v>0.4</v>
      </c>
      <c r="Y93" s="27">
        <f t="shared" si="20"/>
        <v>0.4</v>
      </c>
    </row>
    <row r="94" spans="1:25" x14ac:dyDescent="0.25">
      <c r="A94" s="4" t="s">
        <v>64</v>
      </c>
      <c r="B94">
        <v>1</v>
      </c>
      <c r="N94" s="4" t="s">
        <v>64</v>
      </c>
      <c r="O94">
        <v>1</v>
      </c>
      <c r="P94" s="27" t="str">
        <f t="shared" si="11"/>
        <v/>
      </c>
      <c r="Q94" s="27" t="str">
        <f t="shared" si="12"/>
        <v/>
      </c>
      <c r="R94" s="27" t="str">
        <f t="shared" si="13"/>
        <v/>
      </c>
      <c r="S94" s="27" t="str">
        <f t="shared" si="14"/>
        <v/>
      </c>
      <c r="T94" s="27" t="str">
        <f t="shared" si="15"/>
        <v/>
      </c>
      <c r="U94" s="27" t="str">
        <f t="shared" si="16"/>
        <v/>
      </c>
      <c r="V94" s="27" t="str">
        <f t="shared" si="17"/>
        <v/>
      </c>
      <c r="W94" s="27" t="str">
        <f t="shared" si="18"/>
        <v/>
      </c>
      <c r="X94" s="27" t="str">
        <f t="shared" si="19"/>
        <v/>
      </c>
      <c r="Y94" s="27" t="str">
        <f t="shared" si="20"/>
        <v/>
      </c>
    </row>
    <row r="95" spans="1:25" x14ac:dyDescent="0.25">
      <c r="A95" s="4" t="s">
        <v>44</v>
      </c>
      <c r="B95">
        <v>85</v>
      </c>
      <c r="D95">
        <v>2</v>
      </c>
      <c r="E95">
        <v>12</v>
      </c>
      <c r="F95">
        <v>28</v>
      </c>
      <c r="G95">
        <v>38</v>
      </c>
      <c r="H95">
        <v>40</v>
      </c>
      <c r="I95">
        <v>45</v>
      </c>
      <c r="J95">
        <v>45</v>
      </c>
      <c r="K95">
        <v>45</v>
      </c>
      <c r="L95">
        <v>46</v>
      </c>
      <c r="N95" s="4" t="s">
        <v>44</v>
      </c>
      <c r="O95">
        <v>85</v>
      </c>
      <c r="P95" s="27" t="str">
        <f t="shared" si="11"/>
        <v/>
      </c>
      <c r="Q95" s="27">
        <f t="shared" si="12"/>
        <v>2.3529411764705882E-2</v>
      </c>
      <c r="R95" s="27">
        <f t="shared" si="13"/>
        <v>0.14117647058823529</v>
      </c>
      <c r="S95" s="27">
        <f t="shared" si="14"/>
        <v>0.32941176470588235</v>
      </c>
      <c r="T95" s="27">
        <f t="shared" si="15"/>
        <v>0.44705882352941179</v>
      </c>
      <c r="U95" s="27">
        <f t="shared" si="16"/>
        <v>0.47058823529411764</v>
      </c>
      <c r="V95" s="27">
        <f t="shared" si="17"/>
        <v>0.52941176470588236</v>
      </c>
      <c r="W95" s="27">
        <f t="shared" si="18"/>
        <v>0.52941176470588236</v>
      </c>
      <c r="X95" s="27">
        <f t="shared" si="19"/>
        <v>0.52941176470588236</v>
      </c>
      <c r="Y95" s="27">
        <f t="shared" si="20"/>
        <v>0.54117647058823526</v>
      </c>
    </row>
    <row r="96" spans="1:25" x14ac:dyDescent="0.25">
      <c r="A96" s="4" t="s">
        <v>47</v>
      </c>
      <c r="B96">
        <v>113</v>
      </c>
      <c r="D96">
        <v>6</v>
      </c>
      <c r="E96">
        <v>19</v>
      </c>
      <c r="F96">
        <v>30</v>
      </c>
      <c r="G96">
        <v>42</v>
      </c>
      <c r="H96">
        <v>55</v>
      </c>
      <c r="I96">
        <v>59</v>
      </c>
      <c r="J96">
        <v>63</v>
      </c>
      <c r="K96">
        <v>63</v>
      </c>
      <c r="L96">
        <v>63</v>
      </c>
      <c r="N96" s="4" t="s">
        <v>47</v>
      </c>
      <c r="O96">
        <v>113</v>
      </c>
      <c r="P96" s="27" t="str">
        <f t="shared" si="11"/>
        <v/>
      </c>
      <c r="Q96" s="27">
        <f t="shared" si="12"/>
        <v>5.3097345132743362E-2</v>
      </c>
      <c r="R96" s="27">
        <f t="shared" si="13"/>
        <v>0.16814159292035399</v>
      </c>
      <c r="S96" s="27">
        <f t="shared" si="14"/>
        <v>0.26548672566371684</v>
      </c>
      <c r="T96" s="27">
        <f t="shared" si="15"/>
        <v>0.37168141592920356</v>
      </c>
      <c r="U96" s="27">
        <f t="shared" si="16"/>
        <v>0.48672566371681414</v>
      </c>
      <c r="V96" s="27">
        <f t="shared" si="17"/>
        <v>0.52212389380530977</v>
      </c>
      <c r="W96" s="27">
        <f t="shared" si="18"/>
        <v>0.55752212389380529</v>
      </c>
      <c r="X96" s="27">
        <f t="shared" si="19"/>
        <v>0.55752212389380529</v>
      </c>
      <c r="Y96" s="27">
        <f t="shared" si="20"/>
        <v>0.55752212389380529</v>
      </c>
    </row>
    <row r="97" spans="1:25" x14ac:dyDescent="0.25">
      <c r="A97" s="4" t="s">
        <v>65</v>
      </c>
      <c r="B97">
        <v>22</v>
      </c>
      <c r="D97">
        <v>2</v>
      </c>
      <c r="E97">
        <v>11</v>
      </c>
      <c r="F97">
        <v>12</v>
      </c>
      <c r="G97">
        <v>17</v>
      </c>
      <c r="H97">
        <v>18</v>
      </c>
      <c r="I97">
        <v>18</v>
      </c>
      <c r="J97">
        <v>18</v>
      </c>
      <c r="K97">
        <v>18</v>
      </c>
      <c r="L97">
        <v>18</v>
      </c>
      <c r="N97" s="4" t="s">
        <v>65</v>
      </c>
      <c r="O97">
        <v>22</v>
      </c>
      <c r="P97" s="27" t="str">
        <f t="shared" si="11"/>
        <v/>
      </c>
      <c r="Q97" s="27">
        <f t="shared" si="12"/>
        <v>9.0909090909090912E-2</v>
      </c>
      <c r="R97" s="27">
        <f t="shared" si="13"/>
        <v>0.5</v>
      </c>
      <c r="S97" s="27">
        <f t="shared" si="14"/>
        <v>0.54545454545454541</v>
      </c>
      <c r="T97" s="27">
        <f t="shared" si="15"/>
        <v>0.77272727272727271</v>
      </c>
      <c r="U97" s="27">
        <f t="shared" si="16"/>
        <v>0.81818181818181823</v>
      </c>
      <c r="V97" s="27">
        <f t="shared" si="17"/>
        <v>0.81818181818181823</v>
      </c>
      <c r="W97" s="27">
        <f t="shared" si="18"/>
        <v>0.81818181818181823</v>
      </c>
      <c r="X97" s="27">
        <f t="shared" si="19"/>
        <v>0.81818181818181823</v>
      </c>
      <c r="Y97" s="27">
        <f t="shared" si="20"/>
        <v>0.81818181818181823</v>
      </c>
    </row>
    <row r="98" spans="1:25" x14ac:dyDescent="0.25">
      <c r="A98" s="3">
        <v>2014</v>
      </c>
      <c r="B98" s="30">
        <v>385</v>
      </c>
      <c r="C98" s="30">
        <v>3</v>
      </c>
      <c r="D98" s="30">
        <v>75</v>
      </c>
      <c r="E98" s="30">
        <v>124</v>
      </c>
      <c r="F98" s="30">
        <v>199</v>
      </c>
      <c r="G98" s="30">
        <v>224</v>
      </c>
      <c r="H98" s="30">
        <v>232</v>
      </c>
      <c r="I98" s="30">
        <v>243</v>
      </c>
      <c r="J98" s="30">
        <v>243</v>
      </c>
      <c r="K98" s="30">
        <v>245</v>
      </c>
      <c r="L98" s="30">
        <v>245</v>
      </c>
      <c r="N98" s="3">
        <v>2014</v>
      </c>
      <c r="O98" s="30">
        <v>385</v>
      </c>
      <c r="P98" s="28">
        <f t="shared" si="11"/>
        <v>7.7922077922077922E-3</v>
      </c>
      <c r="Q98" s="28">
        <f t="shared" si="12"/>
        <v>0.19480519480519481</v>
      </c>
      <c r="R98" s="28">
        <f t="shared" si="13"/>
        <v>0.32207792207792207</v>
      </c>
      <c r="S98" s="28">
        <f t="shared" si="14"/>
        <v>0.51688311688311683</v>
      </c>
      <c r="T98" s="28">
        <f t="shared" si="15"/>
        <v>0.58181818181818179</v>
      </c>
      <c r="U98" s="28">
        <f t="shared" si="16"/>
        <v>0.60259740259740258</v>
      </c>
      <c r="V98" s="28">
        <f t="shared" si="17"/>
        <v>0.63116883116883116</v>
      </c>
      <c r="W98" s="28">
        <f t="shared" si="18"/>
        <v>0.63116883116883116</v>
      </c>
      <c r="X98" s="28">
        <f t="shared" si="19"/>
        <v>0.63636363636363635</v>
      </c>
      <c r="Y98" s="28">
        <f t="shared" si="20"/>
        <v>0.63636363636363635</v>
      </c>
    </row>
    <row r="99" spans="1:25" x14ac:dyDescent="0.25">
      <c r="A99" s="4" t="s">
        <v>62</v>
      </c>
      <c r="B99">
        <v>36</v>
      </c>
      <c r="D99">
        <v>19</v>
      </c>
      <c r="E99">
        <v>22</v>
      </c>
      <c r="F99">
        <v>25</v>
      </c>
      <c r="G99">
        <v>25</v>
      </c>
      <c r="H99">
        <v>25</v>
      </c>
      <c r="I99">
        <v>25</v>
      </c>
      <c r="J99">
        <v>25</v>
      </c>
      <c r="K99">
        <v>25</v>
      </c>
      <c r="L99">
        <v>25</v>
      </c>
      <c r="N99" s="4" t="s">
        <v>62</v>
      </c>
      <c r="O99">
        <v>36</v>
      </c>
      <c r="P99" s="27" t="str">
        <f t="shared" si="11"/>
        <v/>
      </c>
      <c r="Q99" s="27">
        <f t="shared" si="12"/>
        <v>0.52777777777777779</v>
      </c>
      <c r="R99" s="27">
        <f t="shared" si="13"/>
        <v>0.61111111111111116</v>
      </c>
      <c r="S99" s="27">
        <f t="shared" si="14"/>
        <v>0.69444444444444442</v>
      </c>
      <c r="T99" s="27">
        <f t="shared" si="15"/>
        <v>0.69444444444444442</v>
      </c>
      <c r="U99" s="27">
        <f t="shared" si="16"/>
        <v>0.69444444444444442</v>
      </c>
      <c r="V99" s="27">
        <f t="shared" si="17"/>
        <v>0.69444444444444442</v>
      </c>
      <c r="W99" s="27">
        <f t="shared" si="18"/>
        <v>0.69444444444444442</v>
      </c>
      <c r="X99" s="27">
        <f t="shared" si="19"/>
        <v>0.69444444444444442</v>
      </c>
      <c r="Y99" s="27">
        <f t="shared" si="20"/>
        <v>0.69444444444444442</v>
      </c>
    </row>
    <row r="100" spans="1:25" x14ac:dyDescent="0.25">
      <c r="A100" s="4" t="s">
        <v>40</v>
      </c>
      <c r="B100">
        <v>28</v>
      </c>
      <c r="D100">
        <v>12</v>
      </c>
      <c r="E100">
        <v>16</v>
      </c>
      <c r="F100">
        <v>22</v>
      </c>
      <c r="G100">
        <v>23</v>
      </c>
      <c r="H100">
        <v>23</v>
      </c>
      <c r="I100">
        <v>24</v>
      </c>
      <c r="J100">
        <v>24</v>
      </c>
      <c r="K100">
        <v>24</v>
      </c>
      <c r="L100">
        <v>24</v>
      </c>
      <c r="N100" s="4" t="s">
        <v>40</v>
      </c>
      <c r="O100">
        <v>28</v>
      </c>
      <c r="P100" s="27" t="str">
        <f t="shared" si="11"/>
        <v/>
      </c>
      <c r="Q100" s="27">
        <f t="shared" si="12"/>
        <v>0.42857142857142855</v>
      </c>
      <c r="R100" s="27">
        <f t="shared" si="13"/>
        <v>0.5714285714285714</v>
      </c>
      <c r="S100" s="27">
        <f t="shared" si="14"/>
        <v>0.7857142857142857</v>
      </c>
      <c r="T100" s="27">
        <f t="shared" si="15"/>
        <v>0.8214285714285714</v>
      </c>
      <c r="U100" s="27">
        <f t="shared" si="16"/>
        <v>0.8214285714285714</v>
      </c>
      <c r="V100" s="27">
        <f t="shared" si="17"/>
        <v>0.8571428571428571</v>
      </c>
      <c r="W100" s="27">
        <f t="shared" si="18"/>
        <v>0.8571428571428571</v>
      </c>
      <c r="X100" s="27">
        <f t="shared" si="19"/>
        <v>0.8571428571428571</v>
      </c>
      <c r="Y100" s="27">
        <f t="shared" si="20"/>
        <v>0.8571428571428571</v>
      </c>
    </row>
    <row r="101" spans="1:25" x14ac:dyDescent="0.25">
      <c r="A101" s="4" t="s">
        <v>41</v>
      </c>
      <c r="B101">
        <v>37</v>
      </c>
      <c r="F101">
        <v>6</v>
      </c>
      <c r="G101">
        <v>7</v>
      </c>
      <c r="H101">
        <v>9</v>
      </c>
      <c r="I101">
        <v>13</v>
      </c>
      <c r="J101">
        <v>13</v>
      </c>
      <c r="K101">
        <v>14</v>
      </c>
      <c r="L101">
        <v>14</v>
      </c>
      <c r="N101" s="4" t="s">
        <v>41</v>
      </c>
      <c r="O101">
        <v>37</v>
      </c>
      <c r="P101" s="27" t="str">
        <f t="shared" si="11"/>
        <v/>
      </c>
      <c r="Q101" s="27" t="str">
        <f t="shared" si="12"/>
        <v/>
      </c>
      <c r="R101" s="27" t="str">
        <f t="shared" si="13"/>
        <v/>
      </c>
      <c r="S101" s="27">
        <f t="shared" si="14"/>
        <v>0.16216216216216217</v>
      </c>
      <c r="T101" s="27">
        <f t="shared" si="15"/>
        <v>0.1891891891891892</v>
      </c>
      <c r="U101" s="27">
        <f t="shared" si="16"/>
        <v>0.24324324324324326</v>
      </c>
      <c r="V101" s="27">
        <f t="shared" si="17"/>
        <v>0.35135135135135137</v>
      </c>
      <c r="W101" s="27">
        <f t="shared" si="18"/>
        <v>0.35135135135135137</v>
      </c>
      <c r="X101" s="27">
        <f t="shared" si="19"/>
        <v>0.3783783783783784</v>
      </c>
      <c r="Y101" s="27">
        <f t="shared" si="20"/>
        <v>0.3783783783783784</v>
      </c>
    </row>
    <row r="102" spans="1:25" x14ac:dyDescent="0.25">
      <c r="A102" s="4" t="s">
        <v>42</v>
      </c>
      <c r="B102">
        <v>130</v>
      </c>
      <c r="D102">
        <v>23</v>
      </c>
      <c r="E102">
        <v>53</v>
      </c>
      <c r="F102">
        <v>82</v>
      </c>
      <c r="G102">
        <v>86</v>
      </c>
      <c r="H102">
        <v>88</v>
      </c>
      <c r="I102">
        <v>90</v>
      </c>
      <c r="J102">
        <v>90</v>
      </c>
      <c r="K102">
        <v>90</v>
      </c>
      <c r="L102">
        <v>90</v>
      </c>
      <c r="N102" s="4" t="s">
        <v>42</v>
      </c>
      <c r="O102">
        <v>130</v>
      </c>
      <c r="P102" s="27" t="str">
        <f t="shared" si="11"/>
        <v/>
      </c>
      <c r="Q102" s="27">
        <f t="shared" si="12"/>
        <v>0.17692307692307693</v>
      </c>
      <c r="R102" s="27">
        <f t="shared" si="13"/>
        <v>0.40769230769230769</v>
      </c>
      <c r="S102" s="27">
        <f t="shared" si="14"/>
        <v>0.63076923076923075</v>
      </c>
      <c r="T102" s="27">
        <f t="shared" si="15"/>
        <v>0.66153846153846152</v>
      </c>
      <c r="U102" s="27">
        <f t="shared" si="16"/>
        <v>0.67692307692307696</v>
      </c>
      <c r="V102" s="27">
        <f t="shared" si="17"/>
        <v>0.69230769230769229</v>
      </c>
      <c r="W102" s="27">
        <f t="shared" si="18"/>
        <v>0.69230769230769229</v>
      </c>
      <c r="X102" s="27">
        <f t="shared" si="19"/>
        <v>0.69230769230769229</v>
      </c>
      <c r="Y102" s="27">
        <f t="shared" si="20"/>
        <v>0.69230769230769229</v>
      </c>
    </row>
    <row r="103" spans="1:25" x14ac:dyDescent="0.25">
      <c r="A103" s="4" t="s">
        <v>63</v>
      </c>
      <c r="B103">
        <v>21</v>
      </c>
      <c r="C103">
        <v>3</v>
      </c>
      <c r="D103">
        <v>11</v>
      </c>
      <c r="E103">
        <v>14</v>
      </c>
      <c r="F103">
        <v>15</v>
      </c>
      <c r="G103">
        <v>15</v>
      </c>
      <c r="H103">
        <v>15</v>
      </c>
      <c r="I103">
        <v>15</v>
      </c>
      <c r="J103">
        <v>15</v>
      </c>
      <c r="K103">
        <v>15</v>
      </c>
      <c r="L103">
        <v>15</v>
      </c>
      <c r="N103" s="4" t="s">
        <v>63</v>
      </c>
      <c r="O103">
        <v>21</v>
      </c>
      <c r="P103" s="27">
        <f t="shared" si="11"/>
        <v>0.14285714285714285</v>
      </c>
      <c r="Q103" s="27">
        <f t="shared" si="12"/>
        <v>0.52380952380952384</v>
      </c>
      <c r="R103" s="27">
        <f t="shared" si="13"/>
        <v>0.66666666666666663</v>
      </c>
      <c r="S103" s="27">
        <f t="shared" si="14"/>
        <v>0.7142857142857143</v>
      </c>
      <c r="T103" s="27">
        <f t="shared" si="15"/>
        <v>0.7142857142857143</v>
      </c>
      <c r="U103" s="27">
        <f t="shared" si="16"/>
        <v>0.7142857142857143</v>
      </c>
      <c r="V103" s="27">
        <f t="shared" si="17"/>
        <v>0.7142857142857143</v>
      </c>
      <c r="W103" s="27">
        <f t="shared" si="18"/>
        <v>0.7142857142857143</v>
      </c>
      <c r="X103" s="27">
        <f t="shared" si="19"/>
        <v>0.7142857142857143</v>
      </c>
      <c r="Y103" s="27">
        <f t="shared" si="20"/>
        <v>0.7142857142857143</v>
      </c>
    </row>
    <row r="104" spans="1:25" x14ac:dyDescent="0.25">
      <c r="A104" s="4" t="s">
        <v>43</v>
      </c>
      <c r="B104">
        <v>10</v>
      </c>
      <c r="D104">
        <v>1</v>
      </c>
      <c r="E104">
        <v>3</v>
      </c>
      <c r="F104">
        <v>5</v>
      </c>
      <c r="G104">
        <v>5</v>
      </c>
      <c r="H104">
        <v>5</v>
      </c>
      <c r="I104">
        <v>5</v>
      </c>
      <c r="J104">
        <v>5</v>
      </c>
      <c r="K104">
        <v>5</v>
      </c>
      <c r="L104">
        <v>5</v>
      </c>
      <c r="N104" s="4" t="s">
        <v>43</v>
      </c>
      <c r="O104">
        <v>10</v>
      </c>
      <c r="P104" s="27" t="str">
        <f t="shared" si="11"/>
        <v/>
      </c>
      <c r="Q104" s="27">
        <f t="shared" si="12"/>
        <v>0.1</v>
      </c>
      <c r="R104" s="27">
        <f t="shared" si="13"/>
        <v>0.3</v>
      </c>
      <c r="S104" s="27">
        <f t="shared" si="14"/>
        <v>0.5</v>
      </c>
      <c r="T104" s="27">
        <f t="shared" si="15"/>
        <v>0.5</v>
      </c>
      <c r="U104" s="27">
        <f t="shared" si="16"/>
        <v>0.5</v>
      </c>
      <c r="V104" s="27">
        <f t="shared" si="17"/>
        <v>0.5</v>
      </c>
      <c r="W104" s="27">
        <f t="shared" si="18"/>
        <v>0.5</v>
      </c>
      <c r="X104" s="27">
        <f t="shared" si="19"/>
        <v>0.5</v>
      </c>
      <c r="Y104" s="27">
        <f t="shared" si="20"/>
        <v>0.5</v>
      </c>
    </row>
    <row r="105" spans="1:25" x14ac:dyDescent="0.25">
      <c r="A105" s="4" t="s">
        <v>64</v>
      </c>
      <c r="B105">
        <v>1</v>
      </c>
      <c r="N105" s="4" t="s">
        <v>64</v>
      </c>
      <c r="O105">
        <v>1</v>
      </c>
      <c r="P105" s="27" t="str">
        <f t="shared" si="11"/>
        <v/>
      </c>
      <c r="Q105" s="27" t="str">
        <f t="shared" si="12"/>
        <v/>
      </c>
      <c r="R105" s="27" t="str">
        <f t="shared" si="13"/>
        <v/>
      </c>
      <c r="S105" s="27" t="str">
        <f t="shared" si="14"/>
        <v/>
      </c>
      <c r="T105" s="27" t="str">
        <f t="shared" si="15"/>
        <v/>
      </c>
      <c r="U105" s="27" t="str">
        <f t="shared" si="16"/>
        <v/>
      </c>
      <c r="V105" s="27" t="str">
        <f t="shared" si="17"/>
        <v/>
      </c>
      <c r="W105" s="27" t="str">
        <f t="shared" si="18"/>
        <v/>
      </c>
      <c r="X105" s="27" t="str">
        <f t="shared" si="19"/>
        <v/>
      </c>
      <c r="Y105" s="27" t="str">
        <f t="shared" si="20"/>
        <v/>
      </c>
    </row>
    <row r="106" spans="1:25" x14ac:dyDescent="0.25">
      <c r="A106" s="4" t="s">
        <v>44</v>
      </c>
      <c r="B106">
        <v>32</v>
      </c>
      <c r="D106">
        <v>3</v>
      </c>
      <c r="E106">
        <v>4</v>
      </c>
      <c r="F106">
        <v>15</v>
      </c>
      <c r="G106">
        <v>24</v>
      </c>
      <c r="H106">
        <v>24</v>
      </c>
      <c r="I106">
        <v>24</v>
      </c>
      <c r="J106">
        <v>24</v>
      </c>
      <c r="K106">
        <v>25</v>
      </c>
      <c r="L106">
        <v>25</v>
      </c>
      <c r="N106" s="4" t="s">
        <v>44</v>
      </c>
      <c r="O106">
        <v>32</v>
      </c>
      <c r="P106" s="27" t="str">
        <f t="shared" si="11"/>
        <v/>
      </c>
      <c r="Q106" s="27">
        <f t="shared" si="12"/>
        <v>9.375E-2</v>
      </c>
      <c r="R106" s="27">
        <f t="shared" si="13"/>
        <v>0.125</v>
      </c>
      <c r="S106" s="27">
        <f t="shared" si="14"/>
        <v>0.46875</v>
      </c>
      <c r="T106" s="27">
        <f t="shared" si="15"/>
        <v>0.75</v>
      </c>
      <c r="U106" s="27">
        <f t="shared" si="16"/>
        <v>0.75</v>
      </c>
      <c r="V106" s="27">
        <f t="shared" si="17"/>
        <v>0.75</v>
      </c>
      <c r="W106" s="27">
        <f t="shared" si="18"/>
        <v>0.75</v>
      </c>
      <c r="X106" s="27">
        <f t="shared" si="19"/>
        <v>0.78125</v>
      </c>
      <c r="Y106" s="27">
        <f t="shared" si="20"/>
        <v>0.78125</v>
      </c>
    </row>
    <row r="107" spans="1:25" x14ac:dyDescent="0.25">
      <c r="A107" s="4" t="s">
        <v>47</v>
      </c>
      <c r="B107">
        <v>78</v>
      </c>
      <c r="D107">
        <v>6</v>
      </c>
      <c r="E107">
        <v>12</v>
      </c>
      <c r="F107">
        <v>27</v>
      </c>
      <c r="G107">
        <v>35</v>
      </c>
      <c r="H107">
        <v>39</v>
      </c>
      <c r="I107">
        <v>42</v>
      </c>
      <c r="J107">
        <v>42</v>
      </c>
      <c r="K107">
        <v>42</v>
      </c>
      <c r="L107">
        <v>42</v>
      </c>
      <c r="N107" s="4" t="s">
        <v>47</v>
      </c>
      <c r="O107">
        <v>78</v>
      </c>
      <c r="P107" s="27" t="str">
        <f t="shared" si="11"/>
        <v/>
      </c>
      <c r="Q107" s="27">
        <f t="shared" si="12"/>
        <v>7.6923076923076927E-2</v>
      </c>
      <c r="R107" s="27">
        <f t="shared" si="13"/>
        <v>0.15384615384615385</v>
      </c>
      <c r="S107" s="27">
        <f t="shared" si="14"/>
        <v>0.34615384615384615</v>
      </c>
      <c r="T107" s="27">
        <f t="shared" si="15"/>
        <v>0.44871794871794873</v>
      </c>
      <c r="U107" s="27">
        <f t="shared" si="16"/>
        <v>0.5</v>
      </c>
      <c r="V107" s="27">
        <f t="shared" si="17"/>
        <v>0.53846153846153844</v>
      </c>
      <c r="W107" s="27">
        <f t="shared" si="18"/>
        <v>0.53846153846153844</v>
      </c>
      <c r="X107" s="27">
        <f t="shared" si="19"/>
        <v>0.53846153846153844</v>
      </c>
      <c r="Y107" s="27">
        <f t="shared" si="20"/>
        <v>0.53846153846153844</v>
      </c>
    </row>
    <row r="108" spans="1:25" x14ac:dyDescent="0.25">
      <c r="A108" s="4" t="s">
        <v>65</v>
      </c>
      <c r="B108">
        <v>12</v>
      </c>
      <c r="F108">
        <v>2</v>
      </c>
      <c r="G108">
        <v>4</v>
      </c>
      <c r="H108">
        <v>4</v>
      </c>
      <c r="I108">
        <v>5</v>
      </c>
      <c r="J108">
        <v>5</v>
      </c>
      <c r="K108">
        <v>5</v>
      </c>
      <c r="L108">
        <v>5</v>
      </c>
      <c r="N108" s="4" t="s">
        <v>65</v>
      </c>
      <c r="O108">
        <v>12</v>
      </c>
      <c r="P108" s="27" t="str">
        <f t="shared" si="11"/>
        <v/>
      </c>
      <c r="Q108" s="27" t="str">
        <f t="shared" si="12"/>
        <v/>
      </c>
      <c r="R108" s="27" t="str">
        <f t="shared" si="13"/>
        <v/>
      </c>
      <c r="S108" s="27">
        <f t="shared" si="14"/>
        <v>0.16666666666666666</v>
      </c>
      <c r="T108" s="27">
        <f t="shared" si="15"/>
        <v>0.33333333333333331</v>
      </c>
      <c r="U108" s="27">
        <f t="shared" si="16"/>
        <v>0.33333333333333331</v>
      </c>
      <c r="V108" s="27">
        <f t="shared" si="17"/>
        <v>0.41666666666666669</v>
      </c>
      <c r="W108" s="27">
        <f t="shared" si="18"/>
        <v>0.41666666666666669</v>
      </c>
      <c r="X108" s="27">
        <f t="shared" si="19"/>
        <v>0.41666666666666669</v>
      </c>
      <c r="Y108" s="27">
        <f t="shared" si="20"/>
        <v>0.41666666666666669</v>
      </c>
    </row>
    <row r="109" spans="1:25" x14ac:dyDescent="0.25">
      <c r="A109" s="3">
        <v>2015</v>
      </c>
      <c r="B109" s="30">
        <v>551</v>
      </c>
      <c r="C109" s="30">
        <v>13</v>
      </c>
      <c r="D109" s="30">
        <v>75</v>
      </c>
      <c r="E109" s="30">
        <v>225</v>
      </c>
      <c r="F109" s="30">
        <v>293</v>
      </c>
      <c r="G109" s="30">
        <v>321</v>
      </c>
      <c r="H109" s="30">
        <v>333</v>
      </c>
      <c r="I109" s="30">
        <v>337</v>
      </c>
      <c r="J109" s="30">
        <v>338</v>
      </c>
      <c r="K109" s="30">
        <v>338</v>
      </c>
      <c r="L109" s="30"/>
      <c r="N109" s="3">
        <v>2015</v>
      </c>
      <c r="O109" s="30">
        <v>551</v>
      </c>
      <c r="P109" s="28">
        <f t="shared" si="11"/>
        <v>2.3593466424682397E-2</v>
      </c>
      <c r="Q109" s="28">
        <f t="shared" si="12"/>
        <v>0.13611615245009073</v>
      </c>
      <c r="R109" s="28">
        <f t="shared" si="13"/>
        <v>0.40834845735027225</v>
      </c>
      <c r="S109" s="28">
        <f t="shared" si="14"/>
        <v>0.53176043557168784</v>
      </c>
      <c r="T109" s="28">
        <f t="shared" si="15"/>
        <v>0.58257713248638843</v>
      </c>
      <c r="U109" s="28">
        <f t="shared" si="16"/>
        <v>0.60435571687840295</v>
      </c>
      <c r="V109" s="28">
        <f t="shared" si="17"/>
        <v>0.61161524500907438</v>
      </c>
      <c r="W109" s="28">
        <f t="shared" si="18"/>
        <v>0.61343012704174227</v>
      </c>
      <c r="X109" s="28">
        <f t="shared" si="19"/>
        <v>0.61343012704174227</v>
      </c>
      <c r="Y109" s="28" t="str">
        <f t="shared" si="20"/>
        <v/>
      </c>
    </row>
    <row r="110" spans="1:25" x14ac:dyDescent="0.25">
      <c r="A110" s="4" t="s">
        <v>62</v>
      </c>
      <c r="B110">
        <v>66</v>
      </c>
      <c r="D110">
        <v>5</v>
      </c>
      <c r="E110">
        <v>33</v>
      </c>
      <c r="F110">
        <v>44</v>
      </c>
      <c r="G110">
        <v>45</v>
      </c>
      <c r="H110">
        <v>45</v>
      </c>
      <c r="I110">
        <v>45</v>
      </c>
      <c r="J110">
        <v>45</v>
      </c>
      <c r="K110">
        <v>45</v>
      </c>
      <c r="N110" s="4" t="s">
        <v>62</v>
      </c>
      <c r="O110">
        <v>66</v>
      </c>
      <c r="P110" s="27" t="str">
        <f t="shared" si="11"/>
        <v/>
      </c>
      <c r="Q110" s="27">
        <f t="shared" si="12"/>
        <v>7.575757575757576E-2</v>
      </c>
      <c r="R110" s="27">
        <f t="shared" si="13"/>
        <v>0.5</v>
      </c>
      <c r="S110" s="27">
        <f t="shared" si="14"/>
        <v>0.66666666666666663</v>
      </c>
      <c r="T110" s="27">
        <f t="shared" si="15"/>
        <v>0.68181818181818177</v>
      </c>
      <c r="U110" s="27">
        <f t="shared" si="16"/>
        <v>0.68181818181818177</v>
      </c>
      <c r="V110" s="27">
        <f t="shared" si="17"/>
        <v>0.68181818181818177</v>
      </c>
      <c r="W110" s="27">
        <f t="shared" si="18"/>
        <v>0.68181818181818177</v>
      </c>
      <c r="X110" s="27">
        <f t="shared" si="19"/>
        <v>0.68181818181818177</v>
      </c>
      <c r="Y110" s="27" t="str">
        <f t="shared" si="20"/>
        <v/>
      </c>
    </row>
    <row r="111" spans="1:25" x14ac:dyDescent="0.25">
      <c r="A111" s="4" t="s">
        <v>40</v>
      </c>
      <c r="B111">
        <v>32</v>
      </c>
      <c r="D111">
        <v>7</v>
      </c>
      <c r="E111">
        <v>21</v>
      </c>
      <c r="F111">
        <v>24</v>
      </c>
      <c r="G111">
        <v>25</v>
      </c>
      <c r="H111">
        <v>25</v>
      </c>
      <c r="I111">
        <v>25</v>
      </c>
      <c r="J111">
        <v>25</v>
      </c>
      <c r="K111">
        <v>25</v>
      </c>
      <c r="N111" s="4" t="s">
        <v>40</v>
      </c>
      <c r="O111">
        <v>32</v>
      </c>
      <c r="P111" s="27" t="str">
        <f t="shared" si="11"/>
        <v/>
      </c>
      <c r="Q111" s="27">
        <f t="shared" si="12"/>
        <v>0.21875</v>
      </c>
      <c r="R111" s="27">
        <f t="shared" si="13"/>
        <v>0.65625</v>
      </c>
      <c r="S111" s="27">
        <f t="shared" si="14"/>
        <v>0.75</v>
      </c>
      <c r="T111" s="27">
        <f t="shared" si="15"/>
        <v>0.78125</v>
      </c>
      <c r="U111" s="27">
        <f t="shared" si="16"/>
        <v>0.78125</v>
      </c>
      <c r="V111" s="27">
        <f t="shared" si="17"/>
        <v>0.78125</v>
      </c>
      <c r="W111" s="27">
        <f t="shared" si="18"/>
        <v>0.78125</v>
      </c>
      <c r="X111" s="27">
        <f t="shared" si="19"/>
        <v>0.78125</v>
      </c>
      <c r="Y111" s="27" t="str">
        <f t="shared" si="20"/>
        <v/>
      </c>
    </row>
    <row r="112" spans="1:25" x14ac:dyDescent="0.25">
      <c r="A112" s="4" t="s">
        <v>41</v>
      </c>
      <c r="B112">
        <v>26</v>
      </c>
      <c r="C112">
        <v>1</v>
      </c>
      <c r="D112">
        <v>2</v>
      </c>
      <c r="E112">
        <v>8</v>
      </c>
      <c r="F112">
        <v>11</v>
      </c>
      <c r="G112">
        <v>11</v>
      </c>
      <c r="H112">
        <v>12</v>
      </c>
      <c r="I112">
        <v>12</v>
      </c>
      <c r="J112">
        <v>12</v>
      </c>
      <c r="K112">
        <v>12</v>
      </c>
      <c r="N112" s="4" t="s">
        <v>41</v>
      </c>
      <c r="O112">
        <v>26</v>
      </c>
      <c r="P112" s="27">
        <f t="shared" si="11"/>
        <v>3.8461538461538464E-2</v>
      </c>
      <c r="Q112" s="27">
        <f t="shared" si="12"/>
        <v>7.6923076923076927E-2</v>
      </c>
      <c r="R112" s="27">
        <f t="shared" si="13"/>
        <v>0.30769230769230771</v>
      </c>
      <c r="S112" s="27">
        <f t="shared" si="14"/>
        <v>0.42307692307692307</v>
      </c>
      <c r="T112" s="27">
        <f t="shared" si="15"/>
        <v>0.42307692307692307</v>
      </c>
      <c r="U112" s="27">
        <f t="shared" si="16"/>
        <v>0.46153846153846156</v>
      </c>
      <c r="V112" s="27">
        <f t="shared" si="17"/>
        <v>0.46153846153846156</v>
      </c>
      <c r="W112" s="27">
        <f t="shared" si="18"/>
        <v>0.46153846153846156</v>
      </c>
      <c r="X112" s="27">
        <f t="shared" si="19"/>
        <v>0.46153846153846156</v>
      </c>
      <c r="Y112" s="27" t="str">
        <f t="shared" si="20"/>
        <v/>
      </c>
    </row>
    <row r="113" spans="1:25" x14ac:dyDescent="0.25">
      <c r="A113" s="4" t="s">
        <v>42</v>
      </c>
      <c r="B113">
        <v>167</v>
      </c>
      <c r="C113">
        <v>1</v>
      </c>
      <c r="D113">
        <v>26</v>
      </c>
      <c r="E113">
        <v>78</v>
      </c>
      <c r="F113">
        <v>93</v>
      </c>
      <c r="G113">
        <v>101</v>
      </c>
      <c r="H113">
        <v>102</v>
      </c>
      <c r="I113">
        <v>103</v>
      </c>
      <c r="J113">
        <v>103</v>
      </c>
      <c r="K113">
        <v>103</v>
      </c>
      <c r="N113" s="4" t="s">
        <v>42</v>
      </c>
      <c r="O113">
        <v>167</v>
      </c>
      <c r="P113" s="27">
        <f t="shared" si="11"/>
        <v>5.9880239520958087E-3</v>
      </c>
      <c r="Q113" s="27">
        <f t="shared" si="12"/>
        <v>0.15568862275449102</v>
      </c>
      <c r="R113" s="27">
        <f t="shared" si="13"/>
        <v>0.46706586826347307</v>
      </c>
      <c r="S113" s="27">
        <f t="shared" si="14"/>
        <v>0.55688622754491013</v>
      </c>
      <c r="T113" s="27">
        <f t="shared" si="15"/>
        <v>0.60479041916167664</v>
      </c>
      <c r="U113" s="27">
        <f t="shared" si="16"/>
        <v>0.6107784431137725</v>
      </c>
      <c r="V113" s="27">
        <f t="shared" si="17"/>
        <v>0.61676646706586824</v>
      </c>
      <c r="W113" s="27">
        <f t="shared" si="18"/>
        <v>0.61676646706586824</v>
      </c>
      <c r="X113" s="27">
        <f t="shared" si="19"/>
        <v>0.61676646706586824</v>
      </c>
      <c r="Y113" s="27" t="str">
        <f t="shared" si="20"/>
        <v/>
      </c>
    </row>
    <row r="114" spans="1:25" x14ac:dyDescent="0.25">
      <c r="A114" s="4" t="s">
        <v>63</v>
      </c>
      <c r="B114">
        <v>41</v>
      </c>
      <c r="C114">
        <v>10</v>
      </c>
      <c r="D114">
        <v>21</v>
      </c>
      <c r="E114">
        <v>30</v>
      </c>
      <c r="F114">
        <v>30</v>
      </c>
      <c r="G114">
        <v>30</v>
      </c>
      <c r="H114">
        <v>30</v>
      </c>
      <c r="I114">
        <v>30</v>
      </c>
      <c r="J114">
        <v>30</v>
      </c>
      <c r="K114">
        <v>30</v>
      </c>
      <c r="N114" s="4" t="s">
        <v>63</v>
      </c>
      <c r="O114">
        <v>41</v>
      </c>
      <c r="P114" s="27">
        <f t="shared" si="11"/>
        <v>0.24390243902439024</v>
      </c>
      <c r="Q114" s="27">
        <f t="shared" si="12"/>
        <v>0.51219512195121952</v>
      </c>
      <c r="R114" s="27">
        <f t="shared" si="13"/>
        <v>0.73170731707317072</v>
      </c>
      <c r="S114" s="27">
        <f t="shared" si="14"/>
        <v>0.73170731707317072</v>
      </c>
      <c r="T114" s="27">
        <f t="shared" si="15"/>
        <v>0.73170731707317072</v>
      </c>
      <c r="U114" s="27">
        <f t="shared" si="16"/>
        <v>0.73170731707317072</v>
      </c>
      <c r="V114" s="27">
        <f t="shared" si="17"/>
        <v>0.73170731707317072</v>
      </c>
      <c r="W114" s="27">
        <f t="shared" si="18"/>
        <v>0.73170731707317072</v>
      </c>
      <c r="X114" s="27">
        <f t="shared" si="19"/>
        <v>0.73170731707317072</v>
      </c>
      <c r="Y114" s="27" t="str">
        <f t="shared" si="20"/>
        <v/>
      </c>
    </row>
    <row r="115" spans="1:25" x14ac:dyDescent="0.25">
      <c r="A115" s="4" t="s">
        <v>43</v>
      </c>
      <c r="B115">
        <v>12</v>
      </c>
      <c r="D115">
        <v>6</v>
      </c>
      <c r="E115">
        <v>9</v>
      </c>
      <c r="F115">
        <v>9</v>
      </c>
      <c r="G115">
        <v>9</v>
      </c>
      <c r="H115">
        <v>9</v>
      </c>
      <c r="I115">
        <v>9</v>
      </c>
      <c r="J115">
        <v>9</v>
      </c>
      <c r="K115">
        <v>9</v>
      </c>
      <c r="N115" s="4" t="s">
        <v>43</v>
      </c>
      <c r="O115">
        <v>12</v>
      </c>
      <c r="P115" s="27" t="str">
        <f t="shared" si="11"/>
        <v/>
      </c>
      <c r="Q115" s="27">
        <f t="shared" si="12"/>
        <v>0.5</v>
      </c>
      <c r="R115" s="27">
        <f t="shared" si="13"/>
        <v>0.75</v>
      </c>
      <c r="S115" s="27">
        <f t="shared" si="14"/>
        <v>0.75</v>
      </c>
      <c r="T115" s="27">
        <f t="shared" si="15"/>
        <v>0.75</v>
      </c>
      <c r="U115" s="27">
        <f t="shared" si="16"/>
        <v>0.75</v>
      </c>
      <c r="V115" s="27">
        <f t="shared" si="17"/>
        <v>0.75</v>
      </c>
      <c r="W115" s="27">
        <f t="shared" si="18"/>
        <v>0.75</v>
      </c>
      <c r="X115" s="27">
        <f t="shared" si="19"/>
        <v>0.75</v>
      </c>
      <c r="Y115" s="27" t="str">
        <f t="shared" si="20"/>
        <v/>
      </c>
    </row>
    <row r="116" spans="1:25" x14ac:dyDescent="0.25">
      <c r="A116" s="4" t="s">
        <v>44</v>
      </c>
      <c r="B116">
        <v>79</v>
      </c>
      <c r="D116">
        <v>4</v>
      </c>
      <c r="E116">
        <v>16</v>
      </c>
      <c r="F116">
        <v>33</v>
      </c>
      <c r="G116">
        <v>40</v>
      </c>
      <c r="H116">
        <v>42</v>
      </c>
      <c r="I116">
        <v>44</v>
      </c>
      <c r="J116">
        <v>45</v>
      </c>
      <c r="K116">
        <v>45</v>
      </c>
      <c r="N116" s="4" t="s">
        <v>44</v>
      </c>
      <c r="O116">
        <v>79</v>
      </c>
      <c r="P116" s="27" t="str">
        <f t="shared" si="11"/>
        <v/>
      </c>
      <c r="Q116" s="27">
        <f t="shared" si="12"/>
        <v>5.0632911392405063E-2</v>
      </c>
      <c r="R116" s="27">
        <f t="shared" si="13"/>
        <v>0.20253164556962025</v>
      </c>
      <c r="S116" s="27">
        <f t="shared" si="14"/>
        <v>0.41772151898734178</v>
      </c>
      <c r="T116" s="27">
        <f t="shared" si="15"/>
        <v>0.50632911392405067</v>
      </c>
      <c r="U116" s="27">
        <f t="shared" si="16"/>
        <v>0.53164556962025311</v>
      </c>
      <c r="V116" s="27">
        <f t="shared" si="17"/>
        <v>0.55696202531645567</v>
      </c>
      <c r="W116" s="27">
        <f t="shared" si="18"/>
        <v>0.569620253164557</v>
      </c>
      <c r="X116" s="27">
        <f t="shared" si="19"/>
        <v>0.569620253164557</v>
      </c>
      <c r="Y116" s="27" t="str">
        <f t="shared" si="20"/>
        <v/>
      </c>
    </row>
    <row r="117" spans="1:25" x14ac:dyDescent="0.25">
      <c r="A117" s="4" t="s">
        <v>47</v>
      </c>
      <c r="B117">
        <v>111</v>
      </c>
      <c r="C117">
        <v>1</v>
      </c>
      <c r="D117">
        <v>4</v>
      </c>
      <c r="E117">
        <v>25</v>
      </c>
      <c r="F117">
        <v>42</v>
      </c>
      <c r="G117">
        <v>50</v>
      </c>
      <c r="H117">
        <v>58</v>
      </c>
      <c r="I117">
        <v>59</v>
      </c>
      <c r="J117">
        <v>59</v>
      </c>
      <c r="K117">
        <v>59</v>
      </c>
      <c r="N117" s="4" t="s">
        <v>47</v>
      </c>
      <c r="O117">
        <v>111</v>
      </c>
      <c r="P117" s="27">
        <f t="shared" si="11"/>
        <v>9.0090090090090089E-3</v>
      </c>
      <c r="Q117" s="27">
        <f t="shared" si="12"/>
        <v>3.6036036036036036E-2</v>
      </c>
      <c r="R117" s="27">
        <f t="shared" si="13"/>
        <v>0.22522522522522523</v>
      </c>
      <c r="S117" s="27">
        <f t="shared" si="14"/>
        <v>0.3783783783783784</v>
      </c>
      <c r="T117" s="27">
        <f t="shared" si="15"/>
        <v>0.45045045045045046</v>
      </c>
      <c r="U117" s="27">
        <f t="shared" si="16"/>
        <v>0.52252252252252251</v>
      </c>
      <c r="V117" s="27">
        <f t="shared" si="17"/>
        <v>0.53153153153153154</v>
      </c>
      <c r="W117" s="27">
        <f t="shared" si="18"/>
        <v>0.53153153153153154</v>
      </c>
      <c r="X117" s="27">
        <f t="shared" si="19"/>
        <v>0.53153153153153154</v>
      </c>
      <c r="Y117" s="27" t="str">
        <f t="shared" si="20"/>
        <v/>
      </c>
    </row>
    <row r="118" spans="1:25" x14ac:dyDescent="0.25">
      <c r="A118" s="4" t="s">
        <v>65</v>
      </c>
      <c r="B118">
        <v>17</v>
      </c>
      <c r="E118">
        <v>5</v>
      </c>
      <c r="F118">
        <v>7</v>
      </c>
      <c r="G118">
        <v>10</v>
      </c>
      <c r="H118">
        <v>10</v>
      </c>
      <c r="I118">
        <v>10</v>
      </c>
      <c r="J118">
        <v>10</v>
      </c>
      <c r="K118">
        <v>10</v>
      </c>
      <c r="N118" s="4" t="s">
        <v>65</v>
      </c>
      <c r="O118">
        <v>17</v>
      </c>
      <c r="P118" s="27" t="str">
        <f t="shared" si="11"/>
        <v/>
      </c>
      <c r="Q118" s="27" t="str">
        <f t="shared" si="12"/>
        <v/>
      </c>
      <c r="R118" s="27">
        <f t="shared" si="13"/>
        <v>0.29411764705882354</v>
      </c>
      <c r="S118" s="27">
        <f t="shared" si="14"/>
        <v>0.41176470588235292</v>
      </c>
      <c r="T118" s="27">
        <f t="shared" si="15"/>
        <v>0.58823529411764708</v>
      </c>
      <c r="U118" s="27">
        <f t="shared" si="16"/>
        <v>0.58823529411764708</v>
      </c>
      <c r="V118" s="27">
        <f t="shared" si="17"/>
        <v>0.58823529411764708</v>
      </c>
      <c r="W118" s="27">
        <f t="shared" si="18"/>
        <v>0.58823529411764708</v>
      </c>
      <c r="X118" s="27">
        <f t="shared" si="19"/>
        <v>0.58823529411764708</v>
      </c>
      <c r="Y118" s="27" t="str">
        <f t="shared" si="20"/>
        <v/>
      </c>
    </row>
    <row r="119" spans="1:25" x14ac:dyDescent="0.25">
      <c r="A119" s="3">
        <v>2016</v>
      </c>
      <c r="B119" s="30">
        <v>412</v>
      </c>
      <c r="C119" s="30">
        <v>7</v>
      </c>
      <c r="D119" s="30">
        <v>79</v>
      </c>
      <c r="E119" s="30">
        <v>166</v>
      </c>
      <c r="F119" s="30">
        <v>205</v>
      </c>
      <c r="G119" s="30">
        <v>231</v>
      </c>
      <c r="H119" s="30">
        <v>239</v>
      </c>
      <c r="I119" s="30">
        <v>242</v>
      </c>
      <c r="J119" s="30">
        <v>242</v>
      </c>
      <c r="K119" s="30"/>
      <c r="L119" s="30"/>
      <c r="N119" s="3">
        <v>2016</v>
      </c>
      <c r="O119" s="30">
        <v>412</v>
      </c>
      <c r="P119" s="28">
        <f t="shared" si="11"/>
        <v>1.6990291262135922E-2</v>
      </c>
      <c r="Q119" s="28">
        <f t="shared" si="12"/>
        <v>0.19174757281553398</v>
      </c>
      <c r="R119" s="28">
        <f t="shared" si="13"/>
        <v>0.40291262135922329</v>
      </c>
      <c r="S119" s="28">
        <f t="shared" si="14"/>
        <v>0.49757281553398058</v>
      </c>
      <c r="T119" s="28">
        <f t="shared" si="15"/>
        <v>0.56067961165048541</v>
      </c>
      <c r="U119" s="28">
        <f t="shared" si="16"/>
        <v>0.58009708737864074</v>
      </c>
      <c r="V119" s="28">
        <f t="shared" si="17"/>
        <v>0.58737864077669899</v>
      </c>
      <c r="W119" s="28">
        <f t="shared" si="18"/>
        <v>0.58737864077669899</v>
      </c>
      <c r="X119" s="28" t="str">
        <f t="shared" si="19"/>
        <v/>
      </c>
      <c r="Y119" s="28" t="str">
        <f t="shared" si="20"/>
        <v/>
      </c>
    </row>
    <row r="120" spans="1:25" x14ac:dyDescent="0.25">
      <c r="A120" s="4" t="s">
        <v>62</v>
      </c>
      <c r="B120">
        <v>43</v>
      </c>
      <c r="D120">
        <v>16</v>
      </c>
      <c r="E120">
        <v>24</v>
      </c>
      <c r="F120">
        <v>29</v>
      </c>
      <c r="G120">
        <v>29</v>
      </c>
      <c r="H120">
        <v>29</v>
      </c>
      <c r="I120">
        <v>29</v>
      </c>
      <c r="J120">
        <v>29</v>
      </c>
      <c r="N120" s="4" t="s">
        <v>62</v>
      </c>
      <c r="O120">
        <v>43</v>
      </c>
      <c r="P120" s="27" t="str">
        <f t="shared" si="11"/>
        <v/>
      </c>
      <c r="Q120" s="27">
        <f t="shared" si="12"/>
        <v>0.37209302325581395</v>
      </c>
      <c r="R120" s="27">
        <f t="shared" si="13"/>
        <v>0.55813953488372092</v>
      </c>
      <c r="S120" s="27">
        <f t="shared" si="14"/>
        <v>0.67441860465116277</v>
      </c>
      <c r="T120" s="27">
        <f t="shared" si="15"/>
        <v>0.67441860465116277</v>
      </c>
      <c r="U120" s="27">
        <f t="shared" si="16"/>
        <v>0.67441860465116277</v>
      </c>
      <c r="V120" s="27">
        <f t="shared" si="17"/>
        <v>0.67441860465116277</v>
      </c>
      <c r="W120" s="27">
        <f t="shared" si="18"/>
        <v>0.67441860465116277</v>
      </c>
      <c r="X120" s="27" t="str">
        <f t="shared" si="19"/>
        <v/>
      </c>
      <c r="Y120" s="27" t="str">
        <f t="shared" si="20"/>
        <v/>
      </c>
    </row>
    <row r="121" spans="1:25" x14ac:dyDescent="0.25">
      <c r="A121" s="4" t="s">
        <v>40</v>
      </c>
      <c r="B121">
        <v>29</v>
      </c>
      <c r="D121">
        <v>12</v>
      </c>
      <c r="E121">
        <v>22</v>
      </c>
      <c r="F121">
        <v>23</v>
      </c>
      <c r="G121">
        <v>23</v>
      </c>
      <c r="H121">
        <v>24</v>
      </c>
      <c r="I121">
        <v>24</v>
      </c>
      <c r="J121">
        <v>24</v>
      </c>
      <c r="N121" s="4" t="s">
        <v>40</v>
      </c>
      <c r="O121">
        <v>29</v>
      </c>
      <c r="P121" s="27" t="str">
        <f t="shared" si="11"/>
        <v/>
      </c>
      <c r="Q121" s="27">
        <f t="shared" si="12"/>
        <v>0.41379310344827586</v>
      </c>
      <c r="R121" s="27">
        <f t="shared" si="13"/>
        <v>0.75862068965517238</v>
      </c>
      <c r="S121" s="27">
        <f t="shared" si="14"/>
        <v>0.7931034482758621</v>
      </c>
      <c r="T121" s="27">
        <f t="shared" si="15"/>
        <v>0.7931034482758621</v>
      </c>
      <c r="U121" s="27">
        <f t="shared" si="16"/>
        <v>0.82758620689655171</v>
      </c>
      <c r="V121" s="27">
        <f t="shared" si="17"/>
        <v>0.82758620689655171</v>
      </c>
      <c r="W121" s="27">
        <f t="shared" si="18"/>
        <v>0.82758620689655171</v>
      </c>
      <c r="X121" s="27" t="str">
        <f t="shared" si="19"/>
        <v/>
      </c>
      <c r="Y121" s="27" t="str">
        <f t="shared" si="20"/>
        <v/>
      </c>
    </row>
    <row r="122" spans="1:25" x14ac:dyDescent="0.25">
      <c r="A122" s="4" t="s">
        <v>41</v>
      </c>
      <c r="B122">
        <v>31</v>
      </c>
      <c r="D122">
        <v>1</v>
      </c>
      <c r="E122">
        <v>7</v>
      </c>
      <c r="F122">
        <v>10</v>
      </c>
      <c r="G122">
        <v>13</v>
      </c>
      <c r="H122">
        <v>14</v>
      </c>
      <c r="I122">
        <v>15</v>
      </c>
      <c r="J122">
        <v>15</v>
      </c>
      <c r="N122" s="4" t="s">
        <v>41</v>
      </c>
      <c r="O122">
        <v>31</v>
      </c>
      <c r="P122" s="27" t="str">
        <f t="shared" si="11"/>
        <v/>
      </c>
      <c r="Q122" s="27">
        <f t="shared" si="12"/>
        <v>3.2258064516129031E-2</v>
      </c>
      <c r="R122" s="27">
        <f t="shared" si="13"/>
        <v>0.22580645161290322</v>
      </c>
      <c r="S122" s="27">
        <f t="shared" si="14"/>
        <v>0.32258064516129031</v>
      </c>
      <c r="T122" s="27">
        <f t="shared" si="15"/>
        <v>0.41935483870967744</v>
      </c>
      <c r="U122" s="27">
        <f t="shared" si="16"/>
        <v>0.45161290322580644</v>
      </c>
      <c r="V122" s="27">
        <f t="shared" si="17"/>
        <v>0.4838709677419355</v>
      </c>
      <c r="W122" s="27">
        <f t="shared" si="18"/>
        <v>0.4838709677419355</v>
      </c>
      <c r="X122" s="27" t="str">
        <f t="shared" si="19"/>
        <v/>
      </c>
      <c r="Y122" s="27" t="str">
        <f t="shared" si="20"/>
        <v/>
      </c>
    </row>
    <row r="123" spans="1:25" x14ac:dyDescent="0.25">
      <c r="A123" s="4" t="s">
        <v>42</v>
      </c>
      <c r="B123">
        <v>121</v>
      </c>
      <c r="D123">
        <v>23</v>
      </c>
      <c r="E123">
        <v>52</v>
      </c>
      <c r="F123">
        <v>60</v>
      </c>
      <c r="G123">
        <v>66</v>
      </c>
      <c r="H123">
        <v>69</v>
      </c>
      <c r="I123">
        <v>69</v>
      </c>
      <c r="J123">
        <v>69</v>
      </c>
      <c r="N123" s="4" t="s">
        <v>42</v>
      </c>
      <c r="O123">
        <v>121</v>
      </c>
      <c r="P123" s="27" t="str">
        <f t="shared" si="11"/>
        <v/>
      </c>
      <c r="Q123" s="27">
        <f t="shared" si="12"/>
        <v>0.19008264462809918</v>
      </c>
      <c r="R123" s="27">
        <f t="shared" si="13"/>
        <v>0.42975206611570249</v>
      </c>
      <c r="S123" s="27">
        <f t="shared" si="14"/>
        <v>0.49586776859504134</v>
      </c>
      <c r="T123" s="27">
        <f t="shared" si="15"/>
        <v>0.54545454545454541</v>
      </c>
      <c r="U123" s="27">
        <f t="shared" si="16"/>
        <v>0.57024793388429751</v>
      </c>
      <c r="V123" s="27">
        <f t="shared" si="17"/>
        <v>0.57024793388429751</v>
      </c>
      <c r="W123" s="27">
        <f t="shared" si="18"/>
        <v>0.57024793388429751</v>
      </c>
      <c r="X123" s="27" t="str">
        <f t="shared" si="19"/>
        <v/>
      </c>
      <c r="Y123" s="27" t="str">
        <f t="shared" si="20"/>
        <v/>
      </c>
    </row>
    <row r="124" spans="1:25" x14ac:dyDescent="0.25">
      <c r="A124" s="4" t="s">
        <v>63</v>
      </c>
      <c r="B124">
        <v>17</v>
      </c>
      <c r="C124">
        <v>5</v>
      </c>
      <c r="D124">
        <v>14</v>
      </c>
      <c r="E124">
        <v>14</v>
      </c>
      <c r="F124">
        <v>14</v>
      </c>
      <c r="G124">
        <v>15</v>
      </c>
      <c r="H124">
        <v>15</v>
      </c>
      <c r="I124">
        <v>15</v>
      </c>
      <c r="J124">
        <v>15</v>
      </c>
      <c r="N124" s="4" t="s">
        <v>63</v>
      </c>
      <c r="O124">
        <v>17</v>
      </c>
      <c r="P124" s="27">
        <f t="shared" si="11"/>
        <v>0.29411764705882354</v>
      </c>
      <c r="Q124" s="27">
        <f t="shared" si="12"/>
        <v>0.82352941176470584</v>
      </c>
      <c r="R124" s="27">
        <f t="shared" si="13"/>
        <v>0.82352941176470584</v>
      </c>
      <c r="S124" s="27">
        <f t="shared" si="14"/>
        <v>0.82352941176470584</v>
      </c>
      <c r="T124" s="27">
        <f t="shared" si="15"/>
        <v>0.88235294117647056</v>
      </c>
      <c r="U124" s="27">
        <f t="shared" si="16"/>
        <v>0.88235294117647056</v>
      </c>
      <c r="V124" s="27">
        <f t="shared" si="17"/>
        <v>0.88235294117647056</v>
      </c>
      <c r="W124" s="27">
        <f t="shared" si="18"/>
        <v>0.88235294117647056</v>
      </c>
      <c r="X124" s="27" t="str">
        <f t="shared" si="19"/>
        <v/>
      </c>
      <c r="Y124" s="27" t="str">
        <f t="shared" si="20"/>
        <v/>
      </c>
    </row>
    <row r="125" spans="1:25" x14ac:dyDescent="0.25">
      <c r="A125" s="4" t="s">
        <v>43</v>
      </c>
      <c r="B125">
        <v>8</v>
      </c>
      <c r="D125">
        <v>1</v>
      </c>
      <c r="E125">
        <v>2</v>
      </c>
      <c r="F125">
        <v>2</v>
      </c>
      <c r="G125">
        <v>3</v>
      </c>
      <c r="H125">
        <v>3</v>
      </c>
      <c r="I125">
        <v>3</v>
      </c>
      <c r="J125">
        <v>3</v>
      </c>
      <c r="N125" s="4" t="s">
        <v>43</v>
      </c>
      <c r="O125">
        <v>8</v>
      </c>
      <c r="P125" s="27" t="str">
        <f t="shared" si="11"/>
        <v/>
      </c>
      <c r="Q125" s="27">
        <f t="shared" si="12"/>
        <v>0.125</v>
      </c>
      <c r="R125" s="27">
        <f t="shared" si="13"/>
        <v>0.25</v>
      </c>
      <c r="S125" s="27">
        <f t="shared" si="14"/>
        <v>0.25</v>
      </c>
      <c r="T125" s="27">
        <f t="shared" si="15"/>
        <v>0.375</v>
      </c>
      <c r="U125" s="27">
        <f t="shared" si="16"/>
        <v>0.375</v>
      </c>
      <c r="V125" s="27">
        <f t="shared" si="17"/>
        <v>0.375</v>
      </c>
      <c r="W125" s="27">
        <f t="shared" si="18"/>
        <v>0.375</v>
      </c>
      <c r="X125" s="27" t="str">
        <f t="shared" si="19"/>
        <v/>
      </c>
      <c r="Y125" s="27" t="str">
        <f t="shared" si="20"/>
        <v/>
      </c>
    </row>
    <row r="126" spans="1:25" x14ac:dyDescent="0.25">
      <c r="A126" s="4" t="s">
        <v>64</v>
      </c>
      <c r="B126">
        <v>3</v>
      </c>
      <c r="C126">
        <v>2</v>
      </c>
      <c r="D126">
        <v>3</v>
      </c>
      <c r="E126">
        <v>3</v>
      </c>
      <c r="F126">
        <v>3</v>
      </c>
      <c r="G126">
        <v>3</v>
      </c>
      <c r="H126">
        <v>3</v>
      </c>
      <c r="I126">
        <v>3</v>
      </c>
      <c r="J126">
        <v>3</v>
      </c>
      <c r="N126" s="4" t="s">
        <v>64</v>
      </c>
      <c r="O126">
        <v>3</v>
      </c>
      <c r="P126" s="27">
        <f t="shared" si="11"/>
        <v>0.66666666666666663</v>
      </c>
      <c r="Q126" s="27">
        <f t="shared" si="12"/>
        <v>1</v>
      </c>
      <c r="R126" s="27">
        <f t="shared" si="13"/>
        <v>1</v>
      </c>
      <c r="S126" s="27">
        <f t="shared" si="14"/>
        <v>1</v>
      </c>
      <c r="T126" s="27">
        <f t="shared" si="15"/>
        <v>1</v>
      </c>
      <c r="U126" s="27">
        <f t="shared" si="16"/>
        <v>1</v>
      </c>
      <c r="V126" s="27">
        <f t="shared" si="17"/>
        <v>1</v>
      </c>
      <c r="W126" s="27">
        <f t="shared" si="18"/>
        <v>1</v>
      </c>
      <c r="X126" s="27" t="str">
        <f t="shared" si="19"/>
        <v/>
      </c>
      <c r="Y126" s="27" t="str">
        <f t="shared" si="20"/>
        <v/>
      </c>
    </row>
    <row r="127" spans="1:25" x14ac:dyDescent="0.25">
      <c r="A127" s="4" t="s">
        <v>44</v>
      </c>
      <c r="B127">
        <v>38</v>
      </c>
      <c r="D127">
        <v>4</v>
      </c>
      <c r="E127">
        <v>16</v>
      </c>
      <c r="F127">
        <v>21</v>
      </c>
      <c r="G127">
        <v>22</v>
      </c>
      <c r="H127">
        <v>22</v>
      </c>
      <c r="I127">
        <v>22</v>
      </c>
      <c r="J127">
        <v>22</v>
      </c>
      <c r="N127" s="4" t="s">
        <v>44</v>
      </c>
      <c r="O127">
        <v>38</v>
      </c>
      <c r="P127" s="27" t="str">
        <f t="shared" si="11"/>
        <v/>
      </c>
      <c r="Q127" s="27">
        <f t="shared" si="12"/>
        <v>0.10526315789473684</v>
      </c>
      <c r="R127" s="27">
        <f t="shared" si="13"/>
        <v>0.42105263157894735</v>
      </c>
      <c r="S127" s="27">
        <f t="shared" si="14"/>
        <v>0.55263157894736847</v>
      </c>
      <c r="T127" s="27">
        <f t="shared" si="15"/>
        <v>0.57894736842105265</v>
      </c>
      <c r="U127" s="27">
        <f t="shared" si="16"/>
        <v>0.57894736842105265</v>
      </c>
      <c r="V127" s="27">
        <f t="shared" si="17"/>
        <v>0.57894736842105265</v>
      </c>
      <c r="W127" s="27">
        <f t="shared" si="18"/>
        <v>0.57894736842105265</v>
      </c>
      <c r="X127" s="27" t="str">
        <f t="shared" si="19"/>
        <v/>
      </c>
      <c r="Y127" s="27" t="str">
        <f t="shared" si="20"/>
        <v/>
      </c>
    </row>
    <row r="128" spans="1:25" x14ac:dyDescent="0.25">
      <c r="A128" s="4" t="s">
        <v>47</v>
      </c>
      <c r="B128">
        <v>100</v>
      </c>
      <c r="D128">
        <v>5</v>
      </c>
      <c r="E128">
        <v>20</v>
      </c>
      <c r="F128">
        <v>35</v>
      </c>
      <c r="G128">
        <v>45</v>
      </c>
      <c r="H128">
        <v>48</v>
      </c>
      <c r="I128">
        <v>48</v>
      </c>
      <c r="J128">
        <v>48</v>
      </c>
      <c r="N128" s="4" t="s">
        <v>47</v>
      </c>
      <c r="O128">
        <v>100</v>
      </c>
      <c r="P128" s="27" t="str">
        <f t="shared" si="11"/>
        <v/>
      </c>
      <c r="Q128" s="27">
        <f t="shared" si="12"/>
        <v>0.05</v>
      </c>
      <c r="R128" s="27">
        <f t="shared" si="13"/>
        <v>0.2</v>
      </c>
      <c r="S128" s="27">
        <f t="shared" si="14"/>
        <v>0.35</v>
      </c>
      <c r="T128" s="27">
        <f t="shared" si="15"/>
        <v>0.45</v>
      </c>
      <c r="U128" s="27">
        <f t="shared" si="16"/>
        <v>0.48</v>
      </c>
      <c r="V128" s="27">
        <f t="shared" si="17"/>
        <v>0.48</v>
      </c>
      <c r="W128" s="27">
        <f t="shared" si="18"/>
        <v>0.48</v>
      </c>
      <c r="X128" s="27" t="str">
        <f t="shared" si="19"/>
        <v/>
      </c>
      <c r="Y128" s="27" t="str">
        <f t="shared" si="20"/>
        <v/>
      </c>
    </row>
    <row r="129" spans="1:25" x14ac:dyDescent="0.25">
      <c r="A129" s="4" t="s">
        <v>65</v>
      </c>
      <c r="B129">
        <v>22</v>
      </c>
      <c r="E129">
        <v>6</v>
      </c>
      <c r="F129">
        <v>8</v>
      </c>
      <c r="G129">
        <v>12</v>
      </c>
      <c r="H129">
        <v>12</v>
      </c>
      <c r="I129">
        <v>14</v>
      </c>
      <c r="J129">
        <v>14</v>
      </c>
      <c r="N129" s="4" t="s">
        <v>65</v>
      </c>
      <c r="O129">
        <v>22</v>
      </c>
      <c r="P129" s="27" t="str">
        <f t="shared" si="11"/>
        <v/>
      </c>
      <c r="Q129" s="27" t="str">
        <f t="shared" si="12"/>
        <v/>
      </c>
      <c r="R129" s="27">
        <f t="shared" si="13"/>
        <v>0.27272727272727271</v>
      </c>
      <c r="S129" s="27">
        <f t="shared" si="14"/>
        <v>0.36363636363636365</v>
      </c>
      <c r="T129" s="27">
        <f t="shared" si="15"/>
        <v>0.54545454545454541</v>
      </c>
      <c r="U129" s="27">
        <f t="shared" si="16"/>
        <v>0.54545454545454541</v>
      </c>
      <c r="V129" s="27">
        <f t="shared" si="17"/>
        <v>0.63636363636363635</v>
      </c>
      <c r="W129" s="27">
        <f t="shared" si="18"/>
        <v>0.63636363636363635</v>
      </c>
      <c r="X129" s="27" t="str">
        <f t="shared" si="19"/>
        <v/>
      </c>
      <c r="Y129" s="27" t="str">
        <f t="shared" si="20"/>
        <v/>
      </c>
    </row>
    <row r="130" spans="1:25" x14ac:dyDescent="0.25">
      <c r="A130" s="3">
        <v>2017</v>
      </c>
      <c r="B130" s="30">
        <v>424</v>
      </c>
      <c r="C130" s="30">
        <v>1</v>
      </c>
      <c r="D130" s="30">
        <v>81</v>
      </c>
      <c r="E130" s="30">
        <v>176</v>
      </c>
      <c r="F130" s="30">
        <v>223</v>
      </c>
      <c r="G130" s="30">
        <v>242</v>
      </c>
      <c r="H130" s="30">
        <v>247</v>
      </c>
      <c r="I130" s="30">
        <v>247</v>
      </c>
      <c r="J130" s="30"/>
      <c r="K130" s="30"/>
      <c r="L130" s="30"/>
      <c r="N130" s="3">
        <v>2017</v>
      </c>
      <c r="O130" s="30">
        <v>424</v>
      </c>
      <c r="P130" s="28">
        <f t="shared" si="11"/>
        <v>2.3584905660377358E-3</v>
      </c>
      <c r="Q130" s="28">
        <f t="shared" si="12"/>
        <v>0.19103773584905662</v>
      </c>
      <c r="R130" s="28">
        <f t="shared" si="13"/>
        <v>0.41509433962264153</v>
      </c>
      <c r="S130" s="28">
        <f t="shared" si="14"/>
        <v>0.52594339622641506</v>
      </c>
      <c r="T130" s="28">
        <f t="shared" si="15"/>
        <v>0.57075471698113212</v>
      </c>
      <c r="U130" s="28">
        <f t="shared" si="16"/>
        <v>0.58254716981132071</v>
      </c>
      <c r="V130" s="28">
        <f t="shared" si="17"/>
        <v>0.58254716981132071</v>
      </c>
      <c r="W130" s="28" t="str">
        <f t="shared" si="18"/>
        <v/>
      </c>
      <c r="X130" s="28" t="str">
        <f t="shared" si="19"/>
        <v/>
      </c>
      <c r="Y130" s="28" t="str">
        <f t="shared" si="20"/>
        <v/>
      </c>
    </row>
    <row r="131" spans="1:25" x14ac:dyDescent="0.25">
      <c r="A131" s="4" t="s">
        <v>62</v>
      </c>
      <c r="B131">
        <v>43</v>
      </c>
      <c r="D131">
        <v>9</v>
      </c>
      <c r="E131">
        <v>21</v>
      </c>
      <c r="F131">
        <v>27</v>
      </c>
      <c r="G131">
        <v>27</v>
      </c>
      <c r="H131">
        <v>27</v>
      </c>
      <c r="I131">
        <v>27</v>
      </c>
      <c r="N131" s="4" t="s">
        <v>62</v>
      </c>
      <c r="O131">
        <v>43</v>
      </c>
      <c r="P131" s="27" t="str">
        <f t="shared" si="11"/>
        <v/>
      </c>
      <c r="Q131" s="27">
        <f t="shared" si="12"/>
        <v>0.20930232558139536</v>
      </c>
      <c r="R131" s="27">
        <f t="shared" si="13"/>
        <v>0.48837209302325579</v>
      </c>
      <c r="S131" s="27">
        <f t="shared" si="14"/>
        <v>0.62790697674418605</v>
      </c>
      <c r="T131" s="27">
        <f t="shared" si="15"/>
        <v>0.62790697674418605</v>
      </c>
      <c r="U131" s="27">
        <f t="shared" si="16"/>
        <v>0.62790697674418605</v>
      </c>
      <c r="V131" s="27">
        <f t="shared" si="17"/>
        <v>0.62790697674418605</v>
      </c>
      <c r="W131" s="27" t="str">
        <f t="shared" si="18"/>
        <v/>
      </c>
      <c r="X131" s="27" t="str">
        <f t="shared" si="19"/>
        <v/>
      </c>
      <c r="Y131" s="27" t="str">
        <f t="shared" si="20"/>
        <v/>
      </c>
    </row>
    <row r="132" spans="1:25" x14ac:dyDescent="0.25">
      <c r="A132" s="4" t="s">
        <v>40</v>
      </c>
      <c r="B132">
        <v>22</v>
      </c>
      <c r="D132">
        <v>11</v>
      </c>
      <c r="E132">
        <v>17</v>
      </c>
      <c r="F132">
        <v>19</v>
      </c>
      <c r="G132">
        <v>19</v>
      </c>
      <c r="H132">
        <v>19</v>
      </c>
      <c r="I132">
        <v>19</v>
      </c>
      <c r="N132" s="4" t="s">
        <v>40</v>
      </c>
      <c r="O132">
        <v>22</v>
      </c>
      <c r="P132" s="27" t="str">
        <f t="shared" si="11"/>
        <v/>
      </c>
      <c r="Q132" s="27">
        <f t="shared" si="12"/>
        <v>0.5</v>
      </c>
      <c r="R132" s="27">
        <f t="shared" si="13"/>
        <v>0.77272727272727271</v>
      </c>
      <c r="S132" s="27">
        <f t="shared" si="14"/>
        <v>0.86363636363636365</v>
      </c>
      <c r="T132" s="27">
        <f t="shared" si="15"/>
        <v>0.86363636363636365</v>
      </c>
      <c r="U132" s="27">
        <f t="shared" si="16"/>
        <v>0.86363636363636365</v>
      </c>
      <c r="V132" s="27">
        <f t="shared" si="17"/>
        <v>0.86363636363636365</v>
      </c>
      <c r="W132" s="27" t="str">
        <f t="shared" si="18"/>
        <v/>
      </c>
      <c r="X132" s="27" t="str">
        <f t="shared" si="19"/>
        <v/>
      </c>
      <c r="Y132" s="27" t="str">
        <f t="shared" si="20"/>
        <v/>
      </c>
    </row>
    <row r="133" spans="1:25" x14ac:dyDescent="0.25">
      <c r="A133" s="4" t="s">
        <v>41</v>
      </c>
      <c r="B133">
        <v>26</v>
      </c>
      <c r="D133">
        <v>3</v>
      </c>
      <c r="E133">
        <v>8</v>
      </c>
      <c r="F133">
        <v>9</v>
      </c>
      <c r="G133">
        <v>11</v>
      </c>
      <c r="H133">
        <v>11</v>
      </c>
      <c r="I133">
        <v>11</v>
      </c>
      <c r="N133" s="4" t="s">
        <v>41</v>
      </c>
      <c r="O133">
        <v>26</v>
      </c>
      <c r="P133" s="27" t="str">
        <f t="shared" ref="P133:P196" si="21">IF(C133&gt;0,C133/$B133,"")</f>
        <v/>
      </c>
      <c r="Q133" s="27">
        <f t="shared" ref="Q133:Q196" si="22">IF(D133&gt;0,D133/$B133,"")</f>
        <v>0.11538461538461539</v>
      </c>
      <c r="R133" s="27">
        <f t="shared" ref="R133:R196" si="23">IF(E133&gt;0,E133/$B133,"")</f>
        <v>0.30769230769230771</v>
      </c>
      <c r="S133" s="27">
        <f t="shared" ref="S133:S196" si="24">IF(F133&gt;0,F133/$B133,"")</f>
        <v>0.34615384615384615</v>
      </c>
      <c r="T133" s="27">
        <f t="shared" ref="T133:T196" si="25">IF(G133&gt;0,G133/$B133,"")</f>
        <v>0.42307692307692307</v>
      </c>
      <c r="U133" s="27">
        <f t="shared" ref="U133:U196" si="26">IF(H133&gt;0,H133/$B133,"")</f>
        <v>0.42307692307692307</v>
      </c>
      <c r="V133" s="27">
        <f t="shared" ref="V133:V196" si="27">IF(I133&gt;0,I133/$B133,"")</f>
        <v>0.42307692307692307</v>
      </c>
      <c r="W133" s="27" t="str">
        <f t="shared" ref="W133:W196" si="28">IF(J133&gt;0,J133/$B133,"")</f>
        <v/>
      </c>
      <c r="X133" s="27" t="str">
        <f t="shared" ref="X133:X196" si="29">IF(K133&gt;0,K133/$B133,"")</f>
        <v/>
      </c>
      <c r="Y133" s="27" t="str">
        <f t="shared" ref="Y133:Y196" si="30">IF(L133&gt;0,L133/$B133,"")</f>
        <v/>
      </c>
    </row>
    <row r="134" spans="1:25" x14ac:dyDescent="0.25">
      <c r="A134" s="4" t="s">
        <v>42</v>
      </c>
      <c r="B134">
        <v>146</v>
      </c>
      <c r="C134">
        <v>1</v>
      </c>
      <c r="D134">
        <v>36</v>
      </c>
      <c r="E134">
        <v>72</v>
      </c>
      <c r="F134">
        <v>85</v>
      </c>
      <c r="G134">
        <v>93</v>
      </c>
      <c r="H134">
        <v>95</v>
      </c>
      <c r="I134">
        <v>95</v>
      </c>
      <c r="N134" s="4" t="s">
        <v>42</v>
      </c>
      <c r="O134">
        <v>146</v>
      </c>
      <c r="P134" s="27">
        <f t="shared" si="21"/>
        <v>6.8493150684931503E-3</v>
      </c>
      <c r="Q134" s="27">
        <f t="shared" si="22"/>
        <v>0.24657534246575341</v>
      </c>
      <c r="R134" s="27">
        <f t="shared" si="23"/>
        <v>0.49315068493150682</v>
      </c>
      <c r="S134" s="27">
        <f t="shared" si="24"/>
        <v>0.5821917808219178</v>
      </c>
      <c r="T134" s="27">
        <f t="shared" si="25"/>
        <v>0.63698630136986301</v>
      </c>
      <c r="U134" s="27">
        <f t="shared" si="26"/>
        <v>0.65068493150684936</v>
      </c>
      <c r="V134" s="27">
        <f t="shared" si="27"/>
        <v>0.65068493150684936</v>
      </c>
      <c r="W134" s="27" t="str">
        <f t="shared" si="28"/>
        <v/>
      </c>
      <c r="X134" s="27" t="str">
        <f t="shared" si="29"/>
        <v/>
      </c>
      <c r="Y134" s="27" t="str">
        <f t="shared" si="30"/>
        <v/>
      </c>
    </row>
    <row r="135" spans="1:25" x14ac:dyDescent="0.25">
      <c r="A135" s="4" t="s">
        <v>63</v>
      </c>
      <c r="B135">
        <v>17</v>
      </c>
      <c r="D135">
        <v>6</v>
      </c>
      <c r="E135">
        <v>8</v>
      </c>
      <c r="F135">
        <v>8</v>
      </c>
      <c r="G135">
        <v>9</v>
      </c>
      <c r="H135">
        <v>9</v>
      </c>
      <c r="I135">
        <v>9</v>
      </c>
      <c r="N135" s="4" t="s">
        <v>63</v>
      </c>
      <c r="O135">
        <v>17</v>
      </c>
      <c r="P135" s="27" t="str">
        <f t="shared" si="21"/>
        <v/>
      </c>
      <c r="Q135" s="27">
        <f t="shared" si="22"/>
        <v>0.35294117647058826</v>
      </c>
      <c r="R135" s="27">
        <f t="shared" si="23"/>
        <v>0.47058823529411764</v>
      </c>
      <c r="S135" s="27">
        <f t="shared" si="24"/>
        <v>0.47058823529411764</v>
      </c>
      <c r="T135" s="27">
        <f t="shared" si="25"/>
        <v>0.52941176470588236</v>
      </c>
      <c r="U135" s="27">
        <f t="shared" si="26"/>
        <v>0.52941176470588236</v>
      </c>
      <c r="V135" s="27">
        <f t="shared" si="27"/>
        <v>0.52941176470588236</v>
      </c>
      <c r="W135" s="27" t="str">
        <f t="shared" si="28"/>
        <v/>
      </c>
      <c r="X135" s="27" t="str">
        <f t="shared" si="29"/>
        <v/>
      </c>
      <c r="Y135" s="27" t="str">
        <f t="shared" si="30"/>
        <v/>
      </c>
    </row>
    <row r="136" spans="1:25" x14ac:dyDescent="0.25">
      <c r="A136" s="4" t="s">
        <v>43</v>
      </c>
      <c r="B136">
        <v>7</v>
      </c>
      <c r="D136">
        <v>2</v>
      </c>
      <c r="E136">
        <v>2</v>
      </c>
      <c r="F136">
        <v>2</v>
      </c>
      <c r="G136">
        <v>2</v>
      </c>
      <c r="H136">
        <v>2</v>
      </c>
      <c r="I136">
        <v>2</v>
      </c>
      <c r="N136" s="4" t="s">
        <v>43</v>
      </c>
      <c r="O136">
        <v>7</v>
      </c>
      <c r="P136" s="27" t="str">
        <f t="shared" si="21"/>
        <v/>
      </c>
      <c r="Q136" s="27">
        <f t="shared" si="22"/>
        <v>0.2857142857142857</v>
      </c>
      <c r="R136" s="27">
        <f t="shared" si="23"/>
        <v>0.2857142857142857</v>
      </c>
      <c r="S136" s="27">
        <f t="shared" si="24"/>
        <v>0.2857142857142857</v>
      </c>
      <c r="T136" s="27">
        <f t="shared" si="25"/>
        <v>0.2857142857142857</v>
      </c>
      <c r="U136" s="27">
        <f t="shared" si="26"/>
        <v>0.2857142857142857</v>
      </c>
      <c r="V136" s="27">
        <f t="shared" si="27"/>
        <v>0.2857142857142857</v>
      </c>
      <c r="W136" s="27" t="str">
        <f t="shared" si="28"/>
        <v/>
      </c>
      <c r="X136" s="27" t="str">
        <f t="shared" si="29"/>
        <v/>
      </c>
      <c r="Y136" s="27" t="str">
        <f t="shared" si="30"/>
        <v/>
      </c>
    </row>
    <row r="137" spans="1:25" x14ac:dyDescent="0.25">
      <c r="A137" s="4" t="s">
        <v>64</v>
      </c>
      <c r="B137">
        <v>3</v>
      </c>
      <c r="N137" s="4" t="s">
        <v>64</v>
      </c>
      <c r="O137">
        <v>3</v>
      </c>
      <c r="P137" s="27" t="str">
        <f t="shared" si="21"/>
        <v/>
      </c>
      <c r="Q137" s="27" t="str">
        <f t="shared" si="22"/>
        <v/>
      </c>
      <c r="R137" s="27" t="str">
        <f t="shared" si="23"/>
        <v/>
      </c>
      <c r="S137" s="27" t="str">
        <f t="shared" si="24"/>
        <v/>
      </c>
      <c r="T137" s="27" t="str">
        <f t="shared" si="25"/>
        <v/>
      </c>
      <c r="U137" s="27" t="str">
        <f t="shared" si="26"/>
        <v/>
      </c>
      <c r="V137" s="27" t="str">
        <f t="shared" si="27"/>
        <v/>
      </c>
      <c r="W137" s="27" t="str">
        <f t="shared" si="28"/>
        <v/>
      </c>
      <c r="X137" s="27" t="str">
        <f t="shared" si="29"/>
        <v/>
      </c>
      <c r="Y137" s="27" t="str">
        <f t="shared" si="30"/>
        <v/>
      </c>
    </row>
    <row r="138" spans="1:25" x14ac:dyDescent="0.25">
      <c r="A138" s="4" t="s">
        <v>44</v>
      </c>
      <c r="B138">
        <v>50</v>
      </c>
      <c r="D138">
        <v>6</v>
      </c>
      <c r="E138">
        <v>22</v>
      </c>
      <c r="F138">
        <v>31</v>
      </c>
      <c r="G138">
        <v>31</v>
      </c>
      <c r="H138">
        <v>31</v>
      </c>
      <c r="I138">
        <v>31</v>
      </c>
      <c r="N138" s="4" t="s">
        <v>44</v>
      </c>
      <c r="O138">
        <v>50</v>
      </c>
      <c r="P138" s="27" t="str">
        <f t="shared" si="21"/>
        <v/>
      </c>
      <c r="Q138" s="27">
        <f t="shared" si="22"/>
        <v>0.12</v>
      </c>
      <c r="R138" s="27">
        <f t="shared" si="23"/>
        <v>0.44</v>
      </c>
      <c r="S138" s="27">
        <f t="shared" si="24"/>
        <v>0.62</v>
      </c>
      <c r="T138" s="27">
        <f t="shared" si="25"/>
        <v>0.62</v>
      </c>
      <c r="U138" s="27">
        <f t="shared" si="26"/>
        <v>0.62</v>
      </c>
      <c r="V138" s="27">
        <f t="shared" si="27"/>
        <v>0.62</v>
      </c>
      <c r="W138" s="27" t="str">
        <f t="shared" si="28"/>
        <v/>
      </c>
      <c r="X138" s="27" t="str">
        <f t="shared" si="29"/>
        <v/>
      </c>
      <c r="Y138" s="27" t="str">
        <f t="shared" si="30"/>
        <v/>
      </c>
    </row>
    <row r="139" spans="1:25" x14ac:dyDescent="0.25">
      <c r="A139" s="4" t="s">
        <v>47</v>
      </c>
      <c r="B139">
        <v>95</v>
      </c>
      <c r="D139">
        <v>8</v>
      </c>
      <c r="E139">
        <v>20</v>
      </c>
      <c r="F139">
        <v>33</v>
      </c>
      <c r="G139">
        <v>40</v>
      </c>
      <c r="H139">
        <v>43</v>
      </c>
      <c r="I139">
        <v>43</v>
      </c>
      <c r="N139" s="4" t="s">
        <v>47</v>
      </c>
      <c r="O139">
        <v>95</v>
      </c>
      <c r="P139" s="27" t="str">
        <f t="shared" si="21"/>
        <v/>
      </c>
      <c r="Q139" s="27">
        <f t="shared" si="22"/>
        <v>8.4210526315789472E-2</v>
      </c>
      <c r="R139" s="27">
        <f t="shared" si="23"/>
        <v>0.21052631578947367</v>
      </c>
      <c r="S139" s="27">
        <f t="shared" si="24"/>
        <v>0.3473684210526316</v>
      </c>
      <c r="T139" s="27">
        <f t="shared" si="25"/>
        <v>0.42105263157894735</v>
      </c>
      <c r="U139" s="27">
        <f t="shared" si="26"/>
        <v>0.45263157894736844</v>
      </c>
      <c r="V139" s="27">
        <f t="shared" si="27"/>
        <v>0.45263157894736844</v>
      </c>
      <c r="W139" s="27" t="str">
        <f t="shared" si="28"/>
        <v/>
      </c>
      <c r="X139" s="27" t="str">
        <f t="shared" si="29"/>
        <v/>
      </c>
      <c r="Y139" s="27" t="str">
        <f t="shared" si="30"/>
        <v/>
      </c>
    </row>
    <row r="140" spans="1:25" x14ac:dyDescent="0.25">
      <c r="A140" s="4" t="s">
        <v>65</v>
      </c>
      <c r="B140">
        <v>15</v>
      </c>
      <c r="E140">
        <v>6</v>
      </c>
      <c r="F140">
        <v>9</v>
      </c>
      <c r="G140">
        <v>10</v>
      </c>
      <c r="H140">
        <v>10</v>
      </c>
      <c r="I140">
        <v>10</v>
      </c>
      <c r="N140" s="4" t="s">
        <v>65</v>
      </c>
      <c r="O140">
        <v>15</v>
      </c>
      <c r="P140" s="27" t="str">
        <f t="shared" si="21"/>
        <v/>
      </c>
      <c r="Q140" s="27" t="str">
        <f t="shared" si="22"/>
        <v/>
      </c>
      <c r="R140" s="27">
        <f t="shared" si="23"/>
        <v>0.4</v>
      </c>
      <c r="S140" s="27">
        <f t="shared" si="24"/>
        <v>0.6</v>
      </c>
      <c r="T140" s="27">
        <f t="shared" si="25"/>
        <v>0.66666666666666663</v>
      </c>
      <c r="U140" s="27">
        <f t="shared" si="26"/>
        <v>0.66666666666666663</v>
      </c>
      <c r="V140" s="27">
        <f t="shared" si="27"/>
        <v>0.66666666666666663</v>
      </c>
      <c r="W140" s="27" t="str">
        <f t="shared" si="28"/>
        <v/>
      </c>
      <c r="X140" s="27" t="str">
        <f t="shared" si="29"/>
        <v/>
      </c>
      <c r="Y140" s="27" t="str">
        <f t="shared" si="30"/>
        <v/>
      </c>
    </row>
    <row r="141" spans="1:25" x14ac:dyDescent="0.25">
      <c r="A141" s="3">
        <v>2018</v>
      </c>
      <c r="B141" s="30">
        <v>516</v>
      </c>
      <c r="C141" s="30">
        <v>16</v>
      </c>
      <c r="D141" s="30">
        <v>89</v>
      </c>
      <c r="E141" s="30">
        <v>210</v>
      </c>
      <c r="F141" s="30">
        <v>254</v>
      </c>
      <c r="G141" s="30">
        <v>277</v>
      </c>
      <c r="H141" s="30">
        <v>277</v>
      </c>
      <c r="I141" s="30"/>
      <c r="J141" s="30"/>
      <c r="K141" s="30"/>
      <c r="L141" s="30"/>
      <c r="N141" s="3">
        <v>2018</v>
      </c>
      <c r="O141" s="30">
        <v>516</v>
      </c>
      <c r="P141" s="28">
        <f t="shared" si="21"/>
        <v>3.1007751937984496E-2</v>
      </c>
      <c r="Q141" s="28">
        <f t="shared" si="22"/>
        <v>0.17248062015503876</v>
      </c>
      <c r="R141" s="28">
        <f t="shared" si="23"/>
        <v>0.40697674418604651</v>
      </c>
      <c r="S141" s="28">
        <f t="shared" si="24"/>
        <v>0.49224806201550386</v>
      </c>
      <c r="T141" s="28">
        <f t="shared" si="25"/>
        <v>0.53682170542635654</v>
      </c>
      <c r="U141" s="28">
        <f t="shared" si="26"/>
        <v>0.53682170542635654</v>
      </c>
      <c r="V141" s="28" t="str">
        <f t="shared" si="27"/>
        <v/>
      </c>
      <c r="W141" s="28" t="str">
        <f t="shared" si="28"/>
        <v/>
      </c>
      <c r="X141" s="28" t="str">
        <f t="shared" si="29"/>
        <v/>
      </c>
      <c r="Y141" s="28" t="str">
        <f t="shared" si="30"/>
        <v/>
      </c>
    </row>
    <row r="142" spans="1:25" x14ac:dyDescent="0.25">
      <c r="A142" s="4" t="s">
        <v>62</v>
      </c>
      <c r="B142">
        <v>66</v>
      </c>
      <c r="D142">
        <v>13</v>
      </c>
      <c r="E142">
        <v>28</v>
      </c>
      <c r="F142">
        <v>37</v>
      </c>
      <c r="G142">
        <v>40</v>
      </c>
      <c r="H142">
        <v>40</v>
      </c>
      <c r="N142" s="4" t="s">
        <v>62</v>
      </c>
      <c r="O142">
        <v>66</v>
      </c>
      <c r="P142" s="27" t="str">
        <f t="shared" si="21"/>
        <v/>
      </c>
      <c r="Q142" s="27">
        <f t="shared" si="22"/>
        <v>0.19696969696969696</v>
      </c>
      <c r="R142" s="27">
        <f t="shared" si="23"/>
        <v>0.42424242424242425</v>
      </c>
      <c r="S142" s="27">
        <f t="shared" si="24"/>
        <v>0.56060606060606055</v>
      </c>
      <c r="T142" s="27">
        <f t="shared" si="25"/>
        <v>0.60606060606060608</v>
      </c>
      <c r="U142" s="27">
        <f t="shared" si="26"/>
        <v>0.60606060606060608</v>
      </c>
      <c r="V142" s="27" t="str">
        <f t="shared" si="27"/>
        <v/>
      </c>
      <c r="W142" s="27" t="str">
        <f t="shared" si="28"/>
        <v/>
      </c>
      <c r="X142" s="27" t="str">
        <f t="shared" si="29"/>
        <v/>
      </c>
      <c r="Y142" s="27" t="str">
        <f t="shared" si="30"/>
        <v/>
      </c>
    </row>
    <row r="143" spans="1:25" x14ac:dyDescent="0.25">
      <c r="A143" s="4" t="s">
        <v>40</v>
      </c>
      <c r="B143">
        <v>16</v>
      </c>
      <c r="D143">
        <v>10</v>
      </c>
      <c r="E143">
        <v>12</v>
      </c>
      <c r="F143">
        <v>13</v>
      </c>
      <c r="G143">
        <v>14</v>
      </c>
      <c r="H143">
        <v>14</v>
      </c>
      <c r="N143" s="4" t="s">
        <v>40</v>
      </c>
      <c r="O143">
        <v>16</v>
      </c>
      <c r="P143" s="27" t="str">
        <f t="shared" si="21"/>
        <v/>
      </c>
      <c r="Q143" s="27">
        <f t="shared" si="22"/>
        <v>0.625</v>
      </c>
      <c r="R143" s="27">
        <f t="shared" si="23"/>
        <v>0.75</v>
      </c>
      <c r="S143" s="27">
        <f t="shared" si="24"/>
        <v>0.8125</v>
      </c>
      <c r="T143" s="27">
        <f t="shared" si="25"/>
        <v>0.875</v>
      </c>
      <c r="U143" s="27">
        <f t="shared" si="26"/>
        <v>0.875</v>
      </c>
      <c r="V143" s="27" t="str">
        <f t="shared" si="27"/>
        <v/>
      </c>
      <c r="W143" s="27" t="str">
        <f t="shared" si="28"/>
        <v/>
      </c>
      <c r="X143" s="27" t="str">
        <f t="shared" si="29"/>
        <v/>
      </c>
      <c r="Y143" s="27" t="str">
        <f t="shared" si="30"/>
        <v/>
      </c>
    </row>
    <row r="144" spans="1:25" x14ac:dyDescent="0.25">
      <c r="A144" s="4" t="s">
        <v>41</v>
      </c>
      <c r="B144">
        <v>27</v>
      </c>
      <c r="D144">
        <v>2</v>
      </c>
      <c r="E144">
        <v>6</v>
      </c>
      <c r="F144">
        <v>11</v>
      </c>
      <c r="G144">
        <v>12</v>
      </c>
      <c r="H144">
        <v>12</v>
      </c>
      <c r="N144" s="4" t="s">
        <v>41</v>
      </c>
      <c r="O144">
        <v>27</v>
      </c>
      <c r="P144" s="27" t="str">
        <f t="shared" si="21"/>
        <v/>
      </c>
      <c r="Q144" s="27">
        <f t="shared" si="22"/>
        <v>7.407407407407407E-2</v>
      </c>
      <c r="R144" s="27">
        <f t="shared" si="23"/>
        <v>0.22222222222222221</v>
      </c>
      <c r="S144" s="27">
        <f t="shared" si="24"/>
        <v>0.40740740740740738</v>
      </c>
      <c r="T144" s="27">
        <f t="shared" si="25"/>
        <v>0.44444444444444442</v>
      </c>
      <c r="U144" s="27">
        <f t="shared" si="26"/>
        <v>0.44444444444444442</v>
      </c>
      <c r="V144" s="27" t="str">
        <f t="shared" si="27"/>
        <v/>
      </c>
      <c r="W144" s="27" t="str">
        <f t="shared" si="28"/>
        <v/>
      </c>
      <c r="X144" s="27" t="str">
        <f t="shared" si="29"/>
        <v/>
      </c>
      <c r="Y144" s="27" t="str">
        <f t="shared" si="30"/>
        <v/>
      </c>
    </row>
    <row r="145" spans="1:25" x14ac:dyDescent="0.25">
      <c r="A145" s="4" t="s">
        <v>42</v>
      </c>
      <c r="B145">
        <v>160</v>
      </c>
      <c r="D145">
        <v>16</v>
      </c>
      <c r="E145">
        <v>74</v>
      </c>
      <c r="F145">
        <v>81</v>
      </c>
      <c r="G145">
        <v>90</v>
      </c>
      <c r="H145">
        <v>90</v>
      </c>
      <c r="N145" s="4" t="s">
        <v>42</v>
      </c>
      <c r="O145">
        <v>160</v>
      </c>
      <c r="P145" s="27" t="str">
        <f t="shared" si="21"/>
        <v/>
      </c>
      <c r="Q145" s="27">
        <f t="shared" si="22"/>
        <v>0.1</v>
      </c>
      <c r="R145" s="27">
        <f t="shared" si="23"/>
        <v>0.46250000000000002</v>
      </c>
      <c r="S145" s="27">
        <f t="shared" si="24"/>
        <v>0.50624999999999998</v>
      </c>
      <c r="T145" s="27">
        <f t="shared" si="25"/>
        <v>0.5625</v>
      </c>
      <c r="U145" s="27">
        <f t="shared" si="26"/>
        <v>0.5625</v>
      </c>
      <c r="V145" s="27" t="str">
        <f t="shared" si="27"/>
        <v/>
      </c>
      <c r="W145" s="27" t="str">
        <f t="shared" si="28"/>
        <v/>
      </c>
      <c r="X145" s="27" t="str">
        <f t="shared" si="29"/>
        <v/>
      </c>
      <c r="Y145" s="27" t="str">
        <f t="shared" si="30"/>
        <v/>
      </c>
    </row>
    <row r="146" spans="1:25" x14ac:dyDescent="0.25">
      <c r="A146" s="4" t="s">
        <v>63</v>
      </c>
      <c r="B146">
        <v>24</v>
      </c>
      <c r="C146">
        <v>3</v>
      </c>
      <c r="D146">
        <v>6</v>
      </c>
      <c r="E146">
        <v>11</v>
      </c>
      <c r="F146">
        <v>11</v>
      </c>
      <c r="G146">
        <v>11</v>
      </c>
      <c r="H146">
        <v>11</v>
      </c>
      <c r="N146" s="4" t="s">
        <v>63</v>
      </c>
      <c r="O146">
        <v>24</v>
      </c>
      <c r="P146" s="27">
        <f t="shared" si="21"/>
        <v>0.125</v>
      </c>
      <c r="Q146" s="27">
        <f t="shared" si="22"/>
        <v>0.25</v>
      </c>
      <c r="R146" s="27">
        <f t="shared" si="23"/>
        <v>0.45833333333333331</v>
      </c>
      <c r="S146" s="27">
        <f t="shared" si="24"/>
        <v>0.45833333333333331</v>
      </c>
      <c r="T146" s="27">
        <f t="shared" si="25"/>
        <v>0.45833333333333331</v>
      </c>
      <c r="U146" s="27">
        <f t="shared" si="26"/>
        <v>0.45833333333333331</v>
      </c>
      <c r="V146" s="27" t="str">
        <f t="shared" si="27"/>
        <v/>
      </c>
      <c r="W146" s="27" t="str">
        <f t="shared" si="28"/>
        <v/>
      </c>
      <c r="X146" s="27" t="str">
        <f t="shared" si="29"/>
        <v/>
      </c>
      <c r="Y146" s="27" t="str">
        <f t="shared" si="30"/>
        <v/>
      </c>
    </row>
    <row r="147" spans="1:25" x14ac:dyDescent="0.25">
      <c r="A147" s="4" t="s">
        <v>43</v>
      </c>
      <c r="B147">
        <v>15</v>
      </c>
      <c r="C147">
        <v>2</v>
      </c>
      <c r="D147">
        <v>10</v>
      </c>
      <c r="E147">
        <v>11</v>
      </c>
      <c r="F147">
        <v>12</v>
      </c>
      <c r="G147">
        <v>12</v>
      </c>
      <c r="H147">
        <v>12</v>
      </c>
      <c r="N147" s="4" t="s">
        <v>43</v>
      </c>
      <c r="O147">
        <v>15</v>
      </c>
      <c r="P147" s="27">
        <f t="shared" si="21"/>
        <v>0.13333333333333333</v>
      </c>
      <c r="Q147" s="27">
        <f t="shared" si="22"/>
        <v>0.66666666666666663</v>
      </c>
      <c r="R147" s="27">
        <f t="shared" si="23"/>
        <v>0.73333333333333328</v>
      </c>
      <c r="S147" s="27">
        <f t="shared" si="24"/>
        <v>0.8</v>
      </c>
      <c r="T147" s="27">
        <f t="shared" si="25"/>
        <v>0.8</v>
      </c>
      <c r="U147" s="27">
        <f t="shared" si="26"/>
        <v>0.8</v>
      </c>
      <c r="V147" s="27" t="str">
        <f t="shared" si="27"/>
        <v/>
      </c>
      <c r="W147" s="27" t="str">
        <f t="shared" si="28"/>
        <v/>
      </c>
      <c r="X147" s="27" t="str">
        <f t="shared" si="29"/>
        <v/>
      </c>
      <c r="Y147" s="27" t="str">
        <f t="shared" si="30"/>
        <v/>
      </c>
    </row>
    <row r="148" spans="1:25" x14ac:dyDescent="0.25">
      <c r="A148" s="4" t="s">
        <v>64</v>
      </c>
      <c r="B148">
        <v>16</v>
      </c>
      <c r="C148">
        <v>9</v>
      </c>
      <c r="D148">
        <v>13</v>
      </c>
      <c r="E148">
        <v>13</v>
      </c>
      <c r="F148">
        <v>13</v>
      </c>
      <c r="G148">
        <v>13</v>
      </c>
      <c r="H148">
        <v>13</v>
      </c>
      <c r="N148" s="4" t="s">
        <v>64</v>
      </c>
      <c r="O148">
        <v>16</v>
      </c>
      <c r="P148" s="27">
        <f t="shared" si="21"/>
        <v>0.5625</v>
      </c>
      <c r="Q148" s="27">
        <f t="shared" si="22"/>
        <v>0.8125</v>
      </c>
      <c r="R148" s="27">
        <f t="shared" si="23"/>
        <v>0.8125</v>
      </c>
      <c r="S148" s="27">
        <f t="shared" si="24"/>
        <v>0.8125</v>
      </c>
      <c r="T148" s="27">
        <f t="shared" si="25"/>
        <v>0.8125</v>
      </c>
      <c r="U148" s="27">
        <f t="shared" si="26"/>
        <v>0.8125</v>
      </c>
      <c r="V148" s="27" t="str">
        <f t="shared" si="27"/>
        <v/>
      </c>
      <c r="W148" s="27" t="str">
        <f t="shared" si="28"/>
        <v/>
      </c>
      <c r="X148" s="27" t="str">
        <f t="shared" si="29"/>
        <v/>
      </c>
      <c r="Y148" s="27" t="str">
        <f t="shared" si="30"/>
        <v/>
      </c>
    </row>
    <row r="149" spans="1:25" x14ac:dyDescent="0.25">
      <c r="A149" s="4" t="s">
        <v>44</v>
      </c>
      <c r="B149">
        <v>68</v>
      </c>
      <c r="C149">
        <v>2</v>
      </c>
      <c r="D149">
        <v>18</v>
      </c>
      <c r="E149">
        <v>32</v>
      </c>
      <c r="F149">
        <v>39</v>
      </c>
      <c r="G149">
        <v>42</v>
      </c>
      <c r="H149">
        <v>42</v>
      </c>
      <c r="N149" s="4" t="s">
        <v>44</v>
      </c>
      <c r="O149">
        <v>68</v>
      </c>
      <c r="P149" s="27">
        <f t="shared" si="21"/>
        <v>2.9411764705882353E-2</v>
      </c>
      <c r="Q149" s="27">
        <f t="shared" si="22"/>
        <v>0.26470588235294118</v>
      </c>
      <c r="R149" s="27">
        <f t="shared" si="23"/>
        <v>0.47058823529411764</v>
      </c>
      <c r="S149" s="27">
        <f t="shared" si="24"/>
        <v>0.57352941176470584</v>
      </c>
      <c r="T149" s="27">
        <f t="shared" si="25"/>
        <v>0.61764705882352944</v>
      </c>
      <c r="U149" s="27">
        <f t="shared" si="26"/>
        <v>0.61764705882352944</v>
      </c>
      <c r="V149" s="27" t="str">
        <f t="shared" si="27"/>
        <v/>
      </c>
      <c r="W149" s="27" t="str">
        <f t="shared" si="28"/>
        <v/>
      </c>
      <c r="X149" s="27" t="str">
        <f t="shared" si="29"/>
        <v/>
      </c>
      <c r="Y149" s="27" t="str">
        <f t="shared" si="30"/>
        <v/>
      </c>
    </row>
    <row r="150" spans="1:25" x14ac:dyDescent="0.25">
      <c r="A150" s="4" t="s">
        <v>47</v>
      </c>
      <c r="B150">
        <v>107</v>
      </c>
      <c r="E150">
        <v>15</v>
      </c>
      <c r="F150">
        <v>27</v>
      </c>
      <c r="G150">
        <v>33</v>
      </c>
      <c r="H150">
        <v>33</v>
      </c>
      <c r="N150" s="4" t="s">
        <v>47</v>
      </c>
      <c r="O150">
        <v>107</v>
      </c>
      <c r="P150" s="27" t="str">
        <f t="shared" si="21"/>
        <v/>
      </c>
      <c r="Q150" s="27" t="str">
        <f t="shared" si="22"/>
        <v/>
      </c>
      <c r="R150" s="27">
        <f t="shared" si="23"/>
        <v>0.14018691588785046</v>
      </c>
      <c r="S150" s="27">
        <f t="shared" si="24"/>
        <v>0.25233644859813081</v>
      </c>
      <c r="T150" s="27">
        <f t="shared" si="25"/>
        <v>0.30841121495327101</v>
      </c>
      <c r="U150" s="27">
        <f t="shared" si="26"/>
        <v>0.30841121495327101</v>
      </c>
      <c r="V150" s="27" t="str">
        <f t="shared" si="27"/>
        <v/>
      </c>
      <c r="W150" s="27" t="str">
        <f t="shared" si="28"/>
        <v/>
      </c>
      <c r="X150" s="27" t="str">
        <f t="shared" si="29"/>
        <v/>
      </c>
      <c r="Y150" s="27" t="str">
        <f t="shared" si="30"/>
        <v/>
      </c>
    </row>
    <row r="151" spans="1:25" x14ac:dyDescent="0.25">
      <c r="A151" s="4" t="s">
        <v>65</v>
      </c>
      <c r="B151">
        <v>17</v>
      </c>
      <c r="D151">
        <v>1</v>
      </c>
      <c r="E151">
        <v>8</v>
      </c>
      <c r="F151">
        <v>10</v>
      </c>
      <c r="G151">
        <v>10</v>
      </c>
      <c r="H151">
        <v>10</v>
      </c>
      <c r="N151" s="4" t="s">
        <v>65</v>
      </c>
      <c r="O151">
        <v>17</v>
      </c>
      <c r="P151" s="27" t="str">
        <f t="shared" si="21"/>
        <v/>
      </c>
      <c r="Q151" s="27">
        <f t="shared" si="22"/>
        <v>5.8823529411764705E-2</v>
      </c>
      <c r="R151" s="27">
        <f t="shared" si="23"/>
        <v>0.47058823529411764</v>
      </c>
      <c r="S151" s="27">
        <f t="shared" si="24"/>
        <v>0.58823529411764708</v>
      </c>
      <c r="T151" s="27">
        <f t="shared" si="25"/>
        <v>0.58823529411764708</v>
      </c>
      <c r="U151" s="27">
        <f t="shared" si="26"/>
        <v>0.58823529411764708</v>
      </c>
      <c r="V151" s="27" t="str">
        <f t="shared" si="27"/>
        <v/>
      </c>
      <c r="W151" s="27" t="str">
        <f t="shared" si="28"/>
        <v/>
      </c>
      <c r="X151" s="27" t="str">
        <f t="shared" si="29"/>
        <v/>
      </c>
      <c r="Y151" s="27" t="str">
        <f t="shared" si="30"/>
        <v/>
      </c>
    </row>
    <row r="152" spans="1:25" x14ac:dyDescent="0.25">
      <c r="A152" s="3">
        <v>2019</v>
      </c>
      <c r="B152" s="30">
        <v>543</v>
      </c>
      <c r="C152" s="30">
        <v>14</v>
      </c>
      <c r="D152" s="30">
        <v>131</v>
      </c>
      <c r="E152" s="30">
        <v>217</v>
      </c>
      <c r="F152" s="30">
        <v>288</v>
      </c>
      <c r="G152" s="30">
        <v>288</v>
      </c>
      <c r="H152" s="30"/>
      <c r="I152" s="30"/>
      <c r="J152" s="30"/>
      <c r="K152" s="30"/>
      <c r="L152" s="30"/>
      <c r="N152" s="3">
        <v>2019</v>
      </c>
      <c r="O152" s="30">
        <v>543</v>
      </c>
      <c r="P152" s="28">
        <f t="shared" si="21"/>
        <v>2.5782688766114181E-2</v>
      </c>
      <c r="Q152" s="28">
        <f t="shared" si="22"/>
        <v>0.24125230202578268</v>
      </c>
      <c r="R152" s="28">
        <f t="shared" si="23"/>
        <v>0.39963167587476978</v>
      </c>
      <c r="S152" s="28">
        <f t="shared" si="24"/>
        <v>0.53038674033149169</v>
      </c>
      <c r="T152" s="28">
        <f t="shared" si="25"/>
        <v>0.53038674033149169</v>
      </c>
      <c r="U152" s="28" t="str">
        <f t="shared" si="26"/>
        <v/>
      </c>
      <c r="V152" s="28" t="str">
        <f t="shared" si="27"/>
        <v/>
      </c>
      <c r="W152" s="28" t="str">
        <f t="shared" si="28"/>
        <v/>
      </c>
      <c r="X152" s="28" t="str">
        <f t="shared" si="29"/>
        <v/>
      </c>
      <c r="Y152" s="28" t="str">
        <f t="shared" si="30"/>
        <v/>
      </c>
    </row>
    <row r="153" spans="1:25" x14ac:dyDescent="0.25">
      <c r="A153" s="4" t="s">
        <v>62</v>
      </c>
      <c r="B153">
        <v>56</v>
      </c>
      <c r="D153">
        <v>8</v>
      </c>
      <c r="E153">
        <v>23</v>
      </c>
      <c r="F153">
        <v>32</v>
      </c>
      <c r="G153">
        <v>32</v>
      </c>
      <c r="N153" s="4" t="s">
        <v>62</v>
      </c>
      <c r="O153">
        <v>56</v>
      </c>
      <c r="P153" s="27" t="str">
        <f t="shared" si="21"/>
        <v/>
      </c>
      <c r="Q153" s="27">
        <f t="shared" si="22"/>
        <v>0.14285714285714285</v>
      </c>
      <c r="R153" s="27">
        <f t="shared" si="23"/>
        <v>0.4107142857142857</v>
      </c>
      <c r="S153" s="27">
        <f t="shared" si="24"/>
        <v>0.5714285714285714</v>
      </c>
      <c r="T153" s="27">
        <f t="shared" si="25"/>
        <v>0.5714285714285714</v>
      </c>
      <c r="U153" s="27" t="str">
        <f t="shared" si="26"/>
        <v/>
      </c>
      <c r="V153" s="27" t="str">
        <f t="shared" si="27"/>
        <v/>
      </c>
      <c r="W153" s="27" t="str">
        <f t="shared" si="28"/>
        <v/>
      </c>
      <c r="X153" s="27" t="str">
        <f t="shared" si="29"/>
        <v/>
      </c>
      <c r="Y153" s="27" t="str">
        <f t="shared" si="30"/>
        <v/>
      </c>
    </row>
    <row r="154" spans="1:25" x14ac:dyDescent="0.25">
      <c r="A154" s="4" t="s">
        <v>40</v>
      </c>
      <c r="B154">
        <v>33</v>
      </c>
      <c r="D154">
        <v>17</v>
      </c>
      <c r="E154">
        <v>25</v>
      </c>
      <c r="F154">
        <v>26</v>
      </c>
      <c r="G154">
        <v>26</v>
      </c>
      <c r="N154" s="4" t="s">
        <v>40</v>
      </c>
      <c r="O154">
        <v>33</v>
      </c>
      <c r="P154" s="27" t="str">
        <f t="shared" si="21"/>
        <v/>
      </c>
      <c r="Q154" s="27">
        <f t="shared" si="22"/>
        <v>0.51515151515151514</v>
      </c>
      <c r="R154" s="27">
        <f t="shared" si="23"/>
        <v>0.75757575757575757</v>
      </c>
      <c r="S154" s="27">
        <f t="shared" si="24"/>
        <v>0.78787878787878785</v>
      </c>
      <c r="T154" s="27">
        <f t="shared" si="25"/>
        <v>0.78787878787878785</v>
      </c>
      <c r="U154" s="27" t="str">
        <f t="shared" si="26"/>
        <v/>
      </c>
      <c r="V154" s="27" t="str">
        <f t="shared" si="27"/>
        <v/>
      </c>
      <c r="W154" s="27" t="str">
        <f t="shared" si="28"/>
        <v/>
      </c>
      <c r="X154" s="27" t="str">
        <f t="shared" si="29"/>
        <v/>
      </c>
      <c r="Y154" s="27" t="str">
        <f t="shared" si="30"/>
        <v/>
      </c>
    </row>
    <row r="155" spans="1:25" x14ac:dyDescent="0.25">
      <c r="A155" s="4" t="s">
        <v>41</v>
      </c>
      <c r="B155">
        <v>26</v>
      </c>
      <c r="E155">
        <v>4</v>
      </c>
      <c r="F155">
        <v>5</v>
      </c>
      <c r="G155">
        <v>5</v>
      </c>
      <c r="N155" s="4" t="s">
        <v>41</v>
      </c>
      <c r="O155">
        <v>26</v>
      </c>
      <c r="P155" s="27" t="str">
        <f t="shared" si="21"/>
        <v/>
      </c>
      <c r="Q155" s="27" t="str">
        <f t="shared" si="22"/>
        <v/>
      </c>
      <c r="R155" s="27">
        <f t="shared" si="23"/>
        <v>0.15384615384615385</v>
      </c>
      <c r="S155" s="27">
        <f t="shared" si="24"/>
        <v>0.19230769230769232</v>
      </c>
      <c r="T155" s="27">
        <f t="shared" si="25"/>
        <v>0.19230769230769232</v>
      </c>
      <c r="U155" s="27" t="str">
        <f t="shared" si="26"/>
        <v/>
      </c>
      <c r="V155" s="27" t="str">
        <f t="shared" si="27"/>
        <v/>
      </c>
      <c r="W155" s="27" t="str">
        <f t="shared" si="28"/>
        <v/>
      </c>
      <c r="X155" s="27" t="str">
        <f t="shared" si="29"/>
        <v/>
      </c>
      <c r="Y155" s="27" t="str">
        <f t="shared" si="30"/>
        <v/>
      </c>
    </row>
    <row r="156" spans="1:25" x14ac:dyDescent="0.25">
      <c r="A156" s="4" t="s">
        <v>42</v>
      </c>
      <c r="B156">
        <v>134</v>
      </c>
      <c r="D156">
        <v>28</v>
      </c>
      <c r="E156">
        <v>56</v>
      </c>
      <c r="F156">
        <v>79</v>
      </c>
      <c r="G156">
        <v>79</v>
      </c>
      <c r="N156" s="4" t="s">
        <v>42</v>
      </c>
      <c r="O156">
        <v>134</v>
      </c>
      <c r="P156" s="27" t="str">
        <f t="shared" si="21"/>
        <v/>
      </c>
      <c r="Q156" s="27">
        <f t="shared" si="22"/>
        <v>0.20895522388059701</v>
      </c>
      <c r="R156" s="27">
        <f t="shared" si="23"/>
        <v>0.41791044776119401</v>
      </c>
      <c r="S156" s="27">
        <f t="shared" si="24"/>
        <v>0.58955223880597019</v>
      </c>
      <c r="T156" s="27">
        <f t="shared" si="25"/>
        <v>0.58955223880597019</v>
      </c>
      <c r="U156" s="27" t="str">
        <f t="shared" si="26"/>
        <v/>
      </c>
      <c r="V156" s="27" t="str">
        <f t="shared" si="27"/>
        <v/>
      </c>
      <c r="W156" s="27" t="str">
        <f t="shared" si="28"/>
        <v/>
      </c>
      <c r="X156" s="27" t="str">
        <f t="shared" si="29"/>
        <v/>
      </c>
      <c r="Y156" s="27" t="str">
        <f t="shared" si="30"/>
        <v/>
      </c>
    </row>
    <row r="157" spans="1:25" x14ac:dyDescent="0.25">
      <c r="A157" s="4" t="s">
        <v>63</v>
      </c>
      <c r="B157">
        <v>22</v>
      </c>
      <c r="C157">
        <v>2</v>
      </c>
      <c r="D157">
        <v>10</v>
      </c>
      <c r="E157">
        <v>13</v>
      </c>
      <c r="F157">
        <v>14</v>
      </c>
      <c r="G157">
        <v>14</v>
      </c>
      <c r="N157" s="4" t="s">
        <v>63</v>
      </c>
      <c r="O157">
        <v>22</v>
      </c>
      <c r="P157" s="27">
        <f t="shared" si="21"/>
        <v>9.0909090909090912E-2</v>
      </c>
      <c r="Q157" s="27">
        <f t="shared" si="22"/>
        <v>0.45454545454545453</v>
      </c>
      <c r="R157" s="27">
        <f t="shared" si="23"/>
        <v>0.59090909090909094</v>
      </c>
      <c r="S157" s="27">
        <f t="shared" si="24"/>
        <v>0.63636363636363635</v>
      </c>
      <c r="T157" s="27">
        <f t="shared" si="25"/>
        <v>0.63636363636363635</v>
      </c>
      <c r="U157" s="27" t="str">
        <f t="shared" si="26"/>
        <v/>
      </c>
      <c r="V157" s="27" t="str">
        <f t="shared" si="27"/>
        <v/>
      </c>
      <c r="W157" s="27" t="str">
        <f t="shared" si="28"/>
        <v/>
      </c>
      <c r="X157" s="27" t="str">
        <f t="shared" si="29"/>
        <v/>
      </c>
      <c r="Y157" s="27" t="str">
        <f t="shared" si="30"/>
        <v/>
      </c>
    </row>
    <row r="158" spans="1:25" x14ac:dyDescent="0.25">
      <c r="A158" s="4" t="s">
        <v>43</v>
      </c>
      <c r="B158">
        <v>15</v>
      </c>
      <c r="D158">
        <v>5</v>
      </c>
      <c r="E158">
        <v>9</v>
      </c>
      <c r="F158">
        <v>10</v>
      </c>
      <c r="G158">
        <v>10</v>
      </c>
      <c r="N158" s="4" t="s">
        <v>43</v>
      </c>
      <c r="O158">
        <v>15</v>
      </c>
      <c r="P158" s="27" t="str">
        <f t="shared" si="21"/>
        <v/>
      </c>
      <c r="Q158" s="27">
        <f t="shared" si="22"/>
        <v>0.33333333333333331</v>
      </c>
      <c r="R158" s="27">
        <f t="shared" si="23"/>
        <v>0.6</v>
      </c>
      <c r="S158" s="27">
        <f t="shared" si="24"/>
        <v>0.66666666666666663</v>
      </c>
      <c r="T158" s="27">
        <f t="shared" si="25"/>
        <v>0.66666666666666663</v>
      </c>
      <c r="U158" s="27" t="str">
        <f t="shared" si="26"/>
        <v/>
      </c>
      <c r="V158" s="27" t="str">
        <f t="shared" si="27"/>
        <v/>
      </c>
      <c r="W158" s="27" t="str">
        <f t="shared" si="28"/>
        <v/>
      </c>
      <c r="X158" s="27" t="str">
        <f t="shared" si="29"/>
        <v/>
      </c>
      <c r="Y158" s="27" t="str">
        <f t="shared" si="30"/>
        <v/>
      </c>
    </row>
    <row r="159" spans="1:25" x14ac:dyDescent="0.25">
      <c r="A159" s="4" t="s">
        <v>64</v>
      </c>
      <c r="B159">
        <v>15</v>
      </c>
      <c r="C159">
        <v>9</v>
      </c>
      <c r="D159">
        <v>10</v>
      </c>
      <c r="E159">
        <v>10</v>
      </c>
      <c r="F159">
        <v>10</v>
      </c>
      <c r="G159">
        <v>10</v>
      </c>
      <c r="N159" s="4" t="s">
        <v>64</v>
      </c>
      <c r="O159">
        <v>15</v>
      </c>
      <c r="P159" s="27">
        <f t="shared" si="21"/>
        <v>0.6</v>
      </c>
      <c r="Q159" s="27">
        <f t="shared" si="22"/>
        <v>0.66666666666666663</v>
      </c>
      <c r="R159" s="27">
        <f t="shared" si="23"/>
        <v>0.66666666666666663</v>
      </c>
      <c r="S159" s="27">
        <f t="shared" si="24"/>
        <v>0.66666666666666663</v>
      </c>
      <c r="T159" s="27">
        <f t="shared" si="25"/>
        <v>0.66666666666666663</v>
      </c>
      <c r="U159" s="27" t="str">
        <f t="shared" si="26"/>
        <v/>
      </c>
      <c r="V159" s="27" t="str">
        <f t="shared" si="27"/>
        <v/>
      </c>
      <c r="W159" s="27" t="str">
        <f t="shared" si="28"/>
        <v/>
      </c>
      <c r="X159" s="27" t="str">
        <f t="shared" si="29"/>
        <v/>
      </c>
      <c r="Y159" s="27" t="str">
        <f t="shared" si="30"/>
        <v/>
      </c>
    </row>
    <row r="160" spans="1:25" x14ac:dyDescent="0.25">
      <c r="A160" s="4" t="s">
        <v>44</v>
      </c>
      <c r="B160">
        <v>95</v>
      </c>
      <c r="C160">
        <v>2</v>
      </c>
      <c r="D160">
        <v>34</v>
      </c>
      <c r="E160">
        <v>45</v>
      </c>
      <c r="F160">
        <v>61</v>
      </c>
      <c r="G160">
        <v>61</v>
      </c>
      <c r="N160" s="4" t="s">
        <v>44</v>
      </c>
      <c r="O160">
        <v>95</v>
      </c>
      <c r="P160" s="27">
        <f t="shared" si="21"/>
        <v>2.1052631578947368E-2</v>
      </c>
      <c r="Q160" s="27">
        <f t="shared" si="22"/>
        <v>0.35789473684210527</v>
      </c>
      <c r="R160" s="27">
        <f t="shared" si="23"/>
        <v>0.47368421052631576</v>
      </c>
      <c r="S160" s="27">
        <f t="shared" si="24"/>
        <v>0.64210526315789473</v>
      </c>
      <c r="T160" s="27">
        <f t="shared" si="25"/>
        <v>0.64210526315789473</v>
      </c>
      <c r="U160" s="27" t="str">
        <f t="shared" si="26"/>
        <v/>
      </c>
      <c r="V160" s="27" t="str">
        <f t="shared" si="27"/>
        <v/>
      </c>
      <c r="W160" s="27" t="str">
        <f t="shared" si="28"/>
        <v/>
      </c>
      <c r="X160" s="27" t="str">
        <f t="shared" si="29"/>
        <v/>
      </c>
      <c r="Y160" s="27" t="str">
        <f t="shared" si="30"/>
        <v/>
      </c>
    </row>
    <row r="161" spans="1:25" x14ac:dyDescent="0.25">
      <c r="A161" s="4" t="s">
        <v>47</v>
      </c>
      <c r="B161">
        <v>107</v>
      </c>
      <c r="C161">
        <v>1</v>
      </c>
      <c r="D161">
        <v>10</v>
      </c>
      <c r="E161">
        <v>20</v>
      </c>
      <c r="F161">
        <v>32</v>
      </c>
      <c r="G161">
        <v>32</v>
      </c>
      <c r="N161" s="4" t="s">
        <v>47</v>
      </c>
      <c r="O161">
        <v>107</v>
      </c>
      <c r="P161" s="27">
        <f t="shared" si="21"/>
        <v>9.3457943925233638E-3</v>
      </c>
      <c r="Q161" s="27">
        <f t="shared" si="22"/>
        <v>9.3457943925233641E-2</v>
      </c>
      <c r="R161" s="27">
        <f t="shared" si="23"/>
        <v>0.18691588785046728</v>
      </c>
      <c r="S161" s="27">
        <f t="shared" si="24"/>
        <v>0.29906542056074764</v>
      </c>
      <c r="T161" s="27">
        <f t="shared" si="25"/>
        <v>0.29906542056074764</v>
      </c>
      <c r="U161" s="27" t="str">
        <f t="shared" si="26"/>
        <v/>
      </c>
      <c r="V161" s="27" t="str">
        <f t="shared" si="27"/>
        <v/>
      </c>
      <c r="W161" s="27" t="str">
        <f t="shared" si="28"/>
        <v/>
      </c>
      <c r="X161" s="27" t="str">
        <f t="shared" si="29"/>
        <v/>
      </c>
      <c r="Y161" s="27" t="str">
        <f t="shared" si="30"/>
        <v/>
      </c>
    </row>
    <row r="162" spans="1:25" x14ac:dyDescent="0.25">
      <c r="A162" s="4" t="s">
        <v>65</v>
      </c>
      <c r="B162">
        <v>40</v>
      </c>
      <c r="D162">
        <v>9</v>
      </c>
      <c r="E162">
        <v>12</v>
      </c>
      <c r="F162">
        <v>19</v>
      </c>
      <c r="G162">
        <v>19</v>
      </c>
      <c r="N162" s="4" t="s">
        <v>65</v>
      </c>
      <c r="O162">
        <v>40</v>
      </c>
      <c r="P162" s="27" t="str">
        <f t="shared" si="21"/>
        <v/>
      </c>
      <c r="Q162" s="27">
        <f t="shared" si="22"/>
        <v>0.22500000000000001</v>
      </c>
      <c r="R162" s="27">
        <f t="shared" si="23"/>
        <v>0.3</v>
      </c>
      <c r="S162" s="27">
        <f t="shared" si="24"/>
        <v>0.47499999999999998</v>
      </c>
      <c r="T162" s="27">
        <f t="shared" si="25"/>
        <v>0.47499999999999998</v>
      </c>
      <c r="U162" s="27" t="str">
        <f t="shared" si="26"/>
        <v/>
      </c>
      <c r="V162" s="27" t="str">
        <f t="shared" si="27"/>
        <v/>
      </c>
      <c r="W162" s="27" t="str">
        <f t="shared" si="28"/>
        <v/>
      </c>
      <c r="X162" s="27" t="str">
        <f t="shared" si="29"/>
        <v/>
      </c>
      <c r="Y162" s="27" t="str">
        <f t="shared" si="30"/>
        <v/>
      </c>
    </row>
    <row r="163" spans="1:25" x14ac:dyDescent="0.25">
      <c r="A163" s="3">
        <v>2020</v>
      </c>
      <c r="B163" s="30">
        <v>675</v>
      </c>
      <c r="C163" s="30">
        <v>16</v>
      </c>
      <c r="D163" s="30">
        <v>81</v>
      </c>
      <c r="E163" s="30">
        <v>243</v>
      </c>
      <c r="F163" s="30">
        <v>243</v>
      </c>
      <c r="G163" s="30"/>
      <c r="H163" s="30"/>
      <c r="I163" s="30"/>
      <c r="J163" s="30"/>
      <c r="K163" s="30"/>
      <c r="L163" s="30"/>
      <c r="N163" s="3">
        <v>2020</v>
      </c>
      <c r="O163" s="30">
        <v>675</v>
      </c>
      <c r="P163" s="28">
        <f t="shared" si="21"/>
        <v>2.3703703703703703E-2</v>
      </c>
      <c r="Q163" s="28">
        <f t="shared" si="22"/>
        <v>0.12</v>
      </c>
      <c r="R163" s="28">
        <f t="shared" si="23"/>
        <v>0.36</v>
      </c>
      <c r="S163" s="28">
        <f t="shared" si="24"/>
        <v>0.36</v>
      </c>
      <c r="T163" s="28" t="str">
        <f t="shared" si="25"/>
        <v/>
      </c>
      <c r="U163" s="28" t="str">
        <f t="shared" si="26"/>
        <v/>
      </c>
      <c r="V163" s="28" t="str">
        <f t="shared" si="27"/>
        <v/>
      </c>
      <c r="W163" s="28" t="str">
        <f t="shared" si="28"/>
        <v/>
      </c>
      <c r="X163" s="28" t="str">
        <f t="shared" si="29"/>
        <v/>
      </c>
      <c r="Y163" s="28" t="str">
        <f t="shared" si="30"/>
        <v/>
      </c>
    </row>
    <row r="164" spans="1:25" x14ac:dyDescent="0.25">
      <c r="A164" s="4" t="s">
        <v>62</v>
      </c>
      <c r="B164">
        <v>77</v>
      </c>
      <c r="E164">
        <v>25</v>
      </c>
      <c r="F164">
        <v>25</v>
      </c>
      <c r="N164" s="4" t="s">
        <v>62</v>
      </c>
      <c r="O164">
        <v>77</v>
      </c>
      <c r="P164" s="27" t="str">
        <f t="shared" si="21"/>
        <v/>
      </c>
      <c r="Q164" s="27" t="str">
        <f t="shared" si="22"/>
        <v/>
      </c>
      <c r="R164" s="27">
        <f t="shared" si="23"/>
        <v>0.32467532467532467</v>
      </c>
      <c r="S164" s="27">
        <f t="shared" si="24"/>
        <v>0.32467532467532467</v>
      </c>
      <c r="T164" s="27" t="str">
        <f t="shared" si="25"/>
        <v/>
      </c>
      <c r="U164" s="27" t="str">
        <f t="shared" si="26"/>
        <v/>
      </c>
      <c r="V164" s="27" t="str">
        <f t="shared" si="27"/>
        <v/>
      </c>
      <c r="W164" s="27" t="str">
        <f t="shared" si="28"/>
        <v/>
      </c>
      <c r="X164" s="27" t="str">
        <f t="shared" si="29"/>
        <v/>
      </c>
      <c r="Y164" s="27" t="str">
        <f t="shared" si="30"/>
        <v/>
      </c>
    </row>
    <row r="165" spans="1:25" x14ac:dyDescent="0.25">
      <c r="A165" s="4" t="s">
        <v>40</v>
      </c>
      <c r="B165">
        <v>53</v>
      </c>
      <c r="C165">
        <v>3</v>
      </c>
      <c r="D165">
        <v>17</v>
      </c>
      <c r="E165">
        <v>22</v>
      </c>
      <c r="F165">
        <v>22</v>
      </c>
      <c r="N165" s="4" t="s">
        <v>40</v>
      </c>
      <c r="O165">
        <v>53</v>
      </c>
      <c r="P165" s="27">
        <f t="shared" si="21"/>
        <v>5.6603773584905662E-2</v>
      </c>
      <c r="Q165" s="27">
        <f t="shared" si="22"/>
        <v>0.32075471698113206</v>
      </c>
      <c r="R165" s="27">
        <f t="shared" si="23"/>
        <v>0.41509433962264153</v>
      </c>
      <c r="S165" s="27">
        <f t="shared" si="24"/>
        <v>0.41509433962264153</v>
      </c>
      <c r="T165" s="27" t="str">
        <f t="shared" si="25"/>
        <v/>
      </c>
      <c r="U165" s="27" t="str">
        <f t="shared" si="26"/>
        <v/>
      </c>
      <c r="V165" s="27" t="str">
        <f t="shared" si="27"/>
        <v/>
      </c>
      <c r="W165" s="27" t="str">
        <f t="shared" si="28"/>
        <v/>
      </c>
      <c r="X165" s="27" t="str">
        <f t="shared" si="29"/>
        <v/>
      </c>
      <c r="Y165" s="27" t="str">
        <f t="shared" si="30"/>
        <v/>
      </c>
    </row>
    <row r="166" spans="1:25" x14ac:dyDescent="0.25">
      <c r="A166" s="4" t="s">
        <v>41</v>
      </c>
      <c r="B166">
        <v>20</v>
      </c>
      <c r="C166">
        <v>1</v>
      </c>
      <c r="D166">
        <v>2</v>
      </c>
      <c r="E166">
        <v>3</v>
      </c>
      <c r="F166">
        <v>3</v>
      </c>
      <c r="N166" s="4" t="s">
        <v>41</v>
      </c>
      <c r="O166">
        <v>20</v>
      </c>
      <c r="P166" s="27">
        <f t="shared" si="21"/>
        <v>0.05</v>
      </c>
      <c r="Q166" s="27">
        <f t="shared" si="22"/>
        <v>0.1</v>
      </c>
      <c r="R166" s="27">
        <f t="shared" si="23"/>
        <v>0.15</v>
      </c>
      <c r="S166" s="27">
        <f t="shared" si="24"/>
        <v>0.15</v>
      </c>
      <c r="T166" s="27" t="str">
        <f t="shared" si="25"/>
        <v/>
      </c>
      <c r="U166" s="27" t="str">
        <f t="shared" si="26"/>
        <v/>
      </c>
      <c r="V166" s="27" t="str">
        <f t="shared" si="27"/>
        <v/>
      </c>
      <c r="W166" s="27" t="str">
        <f t="shared" si="28"/>
        <v/>
      </c>
      <c r="X166" s="27" t="str">
        <f t="shared" si="29"/>
        <v/>
      </c>
      <c r="Y166" s="27" t="str">
        <f t="shared" si="30"/>
        <v/>
      </c>
    </row>
    <row r="167" spans="1:25" x14ac:dyDescent="0.25">
      <c r="A167" s="4" t="s">
        <v>42</v>
      </c>
      <c r="B167">
        <v>172</v>
      </c>
      <c r="C167">
        <v>1</v>
      </c>
      <c r="D167">
        <v>10</v>
      </c>
      <c r="E167">
        <v>55</v>
      </c>
      <c r="F167">
        <v>55</v>
      </c>
      <c r="N167" s="4" t="s">
        <v>42</v>
      </c>
      <c r="O167">
        <v>172</v>
      </c>
      <c r="P167" s="27">
        <f t="shared" si="21"/>
        <v>5.8139534883720929E-3</v>
      </c>
      <c r="Q167" s="27">
        <f t="shared" si="22"/>
        <v>5.8139534883720929E-2</v>
      </c>
      <c r="R167" s="27">
        <f t="shared" si="23"/>
        <v>0.31976744186046513</v>
      </c>
      <c r="S167" s="27">
        <f t="shared" si="24"/>
        <v>0.31976744186046513</v>
      </c>
      <c r="T167" s="27" t="str">
        <f t="shared" si="25"/>
        <v/>
      </c>
      <c r="U167" s="27" t="str">
        <f t="shared" si="26"/>
        <v/>
      </c>
      <c r="V167" s="27" t="str">
        <f t="shared" si="27"/>
        <v/>
      </c>
      <c r="W167" s="27" t="str">
        <f t="shared" si="28"/>
        <v/>
      </c>
      <c r="X167" s="27" t="str">
        <f t="shared" si="29"/>
        <v/>
      </c>
      <c r="Y167" s="27" t="str">
        <f t="shared" si="30"/>
        <v/>
      </c>
    </row>
    <row r="168" spans="1:25" x14ac:dyDescent="0.25">
      <c r="A168" s="4" t="s">
        <v>63</v>
      </c>
      <c r="B168">
        <v>57</v>
      </c>
      <c r="C168">
        <v>4</v>
      </c>
      <c r="D168">
        <v>21</v>
      </c>
      <c r="E168">
        <v>35</v>
      </c>
      <c r="F168">
        <v>35</v>
      </c>
      <c r="N168" s="4" t="s">
        <v>63</v>
      </c>
      <c r="O168">
        <v>57</v>
      </c>
      <c r="P168" s="27">
        <f t="shared" si="21"/>
        <v>7.0175438596491224E-2</v>
      </c>
      <c r="Q168" s="27">
        <f t="shared" si="22"/>
        <v>0.36842105263157893</v>
      </c>
      <c r="R168" s="27">
        <f t="shared" si="23"/>
        <v>0.61403508771929827</v>
      </c>
      <c r="S168" s="27">
        <f t="shared" si="24"/>
        <v>0.61403508771929827</v>
      </c>
      <c r="T168" s="27" t="str">
        <f t="shared" si="25"/>
        <v/>
      </c>
      <c r="U168" s="27" t="str">
        <f t="shared" si="26"/>
        <v/>
      </c>
      <c r="V168" s="27" t="str">
        <f t="shared" si="27"/>
        <v/>
      </c>
      <c r="W168" s="27" t="str">
        <f t="shared" si="28"/>
        <v/>
      </c>
      <c r="X168" s="27" t="str">
        <f t="shared" si="29"/>
        <v/>
      </c>
      <c r="Y168" s="27" t="str">
        <f t="shared" si="30"/>
        <v/>
      </c>
    </row>
    <row r="169" spans="1:25" x14ac:dyDescent="0.25">
      <c r="A169" s="4" t="s">
        <v>43</v>
      </c>
      <c r="B169">
        <v>23</v>
      </c>
      <c r="D169">
        <v>9</v>
      </c>
      <c r="E169">
        <v>11</v>
      </c>
      <c r="F169">
        <v>11</v>
      </c>
      <c r="N169" s="4" t="s">
        <v>43</v>
      </c>
      <c r="O169">
        <v>23</v>
      </c>
      <c r="P169" s="27" t="str">
        <f t="shared" si="21"/>
        <v/>
      </c>
      <c r="Q169" s="27">
        <f t="shared" si="22"/>
        <v>0.39130434782608697</v>
      </c>
      <c r="R169" s="27">
        <f t="shared" si="23"/>
        <v>0.47826086956521741</v>
      </c>
      <c r="S169" s="27">
        <f t="shared" si="24"/>
        <v>0.47826086956521741</v>
      </c>
      <c r="T169" s="27" t="str">
        <f t="shared" si="25"/>
        <v/>
      </c>
      <c r="U169" s="27" t="str">
        <f t="shared" si="26"/>
        <v/>
      </c>
      <c r="V169" s="27" t="str">
        <f t="shared" si="27"/>
        <v/>
      </c>
      <c r="W169" s="27" t="str">
        <f t="shared" si="28"/>
        <v/>
      </c>
      <c r="X169" s="27" t="str">
        <f t="shared" si="29"/>
        <v/>
      </c>
      <c r="Y169" s="27" t="str">
        <f t="shared" si="30"/>
        <v/>
      </c>
    </row>
    <row r="170" spans="1:25" x14ac:dyDescent="0.25">
      <c r="A170" s="4" t="s">
        <v>64</v>
      </c>
      <c r="B170">
        <v>15</v>
      </c>
      <c r="C170">
        <v>4</v>
      </c>
      <c r="D170">
        <v>5</v>
      </c>
      <c r="E170">
        <v>8</v>
      </c>
      <c r="F170">
        <v>8</v>
      </c>
      <c r="N170" s="4" t="s">
        <v>64</v>
      </c>
      <c r="O170">
        <v>15</v>
      </c>
      <c r="P170" s="27">
        <f t="shared" si="21"/>
        <v>0.26666666666666666</v>
      </c>
      <c r="Q170" s="27">
        <f t="shared" si="22"/>
        <v>0.33333333333333331</v>
      </c>
      <c r="R170" s="27">
        <f t="shared" si="23"/>
        <v>0.53333333333333333</v>
      </c>
      <c r="S170" s="27">
        <f t="shared" si="24"/>
        <v>0.53333333333333333</v>
      </c>
      <c r="T170" s="27" t="str">
        <f t="shared" si="25"/>
        <v/>
      </c>
      <c r="U170" s="27" t="str">
        <f t="shared" si="26"/>
        <v/>
      </c>
      <c r="V170" s="27" t="str">
        <f t="shared" si="27"/>
        <v/>
      </c>
      <c r="W170" s="27" t="str">
        <f t="shared" si="28"/>
        <v/>
      </c>
      <c r="X170" s="27" t="str">
        <f t="shared" si="29"/>
        <v/>
      </c>
      <c r="Y170" s="27" t="str">
        <f t="shared" si="30"/>
        <v/>
      </c>
    </row>
    <row r="171" spans="1:25" x14ac:dyDescent="0.25">
      <c r="A171" s="4" t="s">
        <v>44</v>
      </c>
      <c r="B171">
        <v>124</v>
      </c>
      <c r="C171">
        <v>2</v>
      </c>
      <c r="D171">
        <v>10</v>
      </c>
      <c r="E171">
        <v>53</v>
      </c>
      <c r="F171">
        <v>53</v>
      </c>
      <c r="N171" s="4" t="s">
        <v>44</v>
      </c>
      <c r="O171">
        <v>124</v>
      </c>
      <c r="P171" s="27">
        <f t="shared" si="21"/>
        <v>1.6129032258064516E-2</v>
      </c>
      <c r="Q171" s="27">
        <f t="shared" si="22"/>
        <v>8.0645161290322578E-2</v>
      </c>
      <c r="R171" s="27">
        <f t="shared" si="23"/>
        <v>0.42741935483870969</v>
      </c>
      <c r="S171" s="27">
        <f t="shared" si="24"/>
        <v>0.42741935483870969</v>
      </c>
      <c r="T171" s="27" t="str">
        <f t="shared" si="25"/>
        <v/>
      </c>
      <c r="U171" s="27" t="str">
        <f t="shared" si="26"/>
        <v/>
      </c>
      <c r="V171" s="27" t="str">
        <f t="shared" si="27"/>
        <v/>
      </c>
      <c r="W171" s="27" t="str">
        <f t="shared" si="28"/>
        <v/>
      </c>
      <c r="X171" s="27" t="str">
        <f t="shared" si="29"/>
        <v/>
      </c>
      <c r="Y171" s="27" t="str">
        <f t="shared" si="30"/>
        <v/>
      </c>
    </row>
    <row r="172" spans="1:25" x14ac:dyDescent="0.25">
      <c r="A172" s="4" t="s">
        <v>47</v>
      </c>
      <c r="B172">
        <v>101</v>
      </c>
      <c r="C172">
        <v>1</v>
      </c>
      <c r="D172">
        <v>6</v>
      </c>
      <c r="E172">
        <v>12</v>
      </c>
      <c r="F172">
        <v>12</v>
      </c>
      <c r="N172" s="4" t="s">
        <v>47</v>
      </c>
      <c r="O172">
        <v>101</v>
      </c>
      <c r="P172" s="27">
        <f t="shared" si="21"/>
        <v>9.9009900990099011E-3</v>
      </c>
      <c r="Q172" s="27">
        <f t="shared" si="22"/>
        <v>5.9405940594059403E-2</v>
      </c>
      <c r="R172" s="27">
        <f t="shared" si="23"/>
        <v>0.11881188118811881</v>
      </c>
      <c r="S172" s="27">
        <f t="shared" si="24"/>
        <v>0.11881188118811881</v>
      </c>
      <c r="T172" s="27" t="str">
        <f t="shared" si="25"/>
        <v/>
      </c>
      <c r="U172" s="27" t="str">
        <f t="shared" si="26"/>
        <v/>
      </c>
      <c r="V172" s="27" t="str">
        <f t="shared" si="27"/>
        <v/>
      </c>
      <c r="W172" s="27" t="str">
        <f t="shared" si="28"/>
        <v/>
      </c>
      <c r="X172" s="27" t="str">
        <f t="shared" si="29"/>
        <v/>
      </c>
      <c r="Y172" s="27" t="str">
        <f t="shared" si="30"/>
        <v/>
      </c>
    </row>
    <row r="173" spans="1:25" x14ac:dyDescent="0.25">
      <c r="A173" s="4" t="s">
        <v>65</v>
      </c>
      <c r="B173">
        <v>33</v>
      </c>
      <c r="D173">
        <v>1</v>
      </c>
      <c r="E173">
        <v>19</v>
      </c>
      <c r="F173">
        <v>19</v>
      </c>
      <c r="N173" s="4" t="s">
        <v>65</v>
      </c>
      <c r="O173">
        <v>33</v>
      </c>
      <c r="P173" s="27" t="str">
        <f t="shared" si="21"/>
        <v/>
      </c>
      <c r="Q173" s="27">
        <f t="shared" si="22"/>
        <v>3.0303030303030304E-2</v>
      </c>
      <c r="R173" s="27">
        <f t="shared" si="23"/>
        <v>0.5757575757575758</v>
      </c>
      <c r="S173" s="27">
        <f t="shared" si="24"/>
        <v>0.5757575757575758</v>
      </c>
      <c r="T173" s="27" t="str">
        <f t="shared" si="25"/>
        <v/>
      </c>
      <c r="U173" s="27" t="str">
        <f t="shared" si="26"/>
        <v/>
      </c>
      <c r="V173" s="27" t="str">
        <f t="shared" si="27"/>
        <v/>
      </c>
      <c r="W173" s="27" t="str">
        <f t="shared" si="28"/>
        <v/>
      </c>
      <c r="X173" s="27" t="str">
        <f t="shared" si="29"/>
        <v/>
      </c>
      <c r="Y173" s="27" t="str">
        <f t="shared" si="30"/>
        <v/>
      </c>
    </row>
    <row r="174" spans="1:25" x14ac:dyDescent="0.25">
      <c r="A174" s="3">
        <v>2021</v>
      </c>
      <c r="B174" s="30">
        <v>539</v>
      </c>
      <c r="C174" s="30"/>
      <c r="D174" s="30">
        <v>52</v>
      </c>
      <c r="E174" s="30">
        <v>52</v>
      </c>
      <c r="F174" s="30"/>
      <c r="G174" s="30"/>
      <c r="H174" s="30"/>
      <c r="I174" s="30"/>
      <c r="J174" s="30"/>
      <c r="K174" s="30"/>
      <c r="L174" s="30"/>
      <c r="N174" s="3">
        <v>2021</v>
      </c>
      <c r="O174" s="30">
        <v>539</v>
      </c>
      <c r="P174" s="28" t="str">
        <f t="shared" si="21"/>
        <v/>
      </c>
      <c r="Q174" s="28">
        <f t="shared" si="22"/>
        <v>9.6474953617810763E-2</v>
      </c>
      <c r="R174" s="28">
        <f t="shared" si="23"/>
        <v>9.6474953617810763E-2</v>
      </c>
      <c r="S174" s="28" t="str">
        <f t="shared" si="24"/>
        <v/>
      </c>
      <c r="T174" s="28" t="str">
        <f t="shared" si="25"/>
        <v/>
      </c>
      <c r="U174" s="28" t="str">
        <f t="shared" si="26"/>
        <v/>
      </c>
      <c r="V174" s="28" t="str">
        <f t="shared" si="27"/>
        <v/>
      </c>
      <c r="W174" s="28" t="str">
        <f t="shared" si="28"/>
        <v/>
      </c>
      <c r="X174" s="28" t="str">
        <f t="shared" si="29"/>
        <v/>
      </c>
      <c r="Y174" s="28" t="str">
        <f t="shared" si="30"/>
        <v/>
      </c>
    </row>
    <row r="175" spans="1:25" x14ac:dyDescent="0.25">
      <c r="A175" s="4" t="s">
        <v>62</v>
      </c>
      <c r="B175">
        <v>68</v>
      </c>
      <c r="N175" s="4" t="s">
        <v>62</v>
      </c>
      <c r="O175">
        <v>68</v>
      </c>
      <c r="P175" s="27" t="str">
        <f t="shared" si="21"/>
        <v/>
      </c>
      <c r="Q175" s="27" t="str">
        <f t="shared" si="22"/>
        <v/>
      </c>
      <c r="R175" s="27" t="str">
        <f t="shared" si="23"/>
        <v/>
      </c>
      <c r="S175" s="27" t="str">
        <f t="shared" si="24"/>
        <v/>
      </c>
      <c r="T175" s="27" t="str">
        <f t="shared" si="25"/>
        <v/>
      </c>
      <c r="U175" s="27" t="str">
        <f t="shared" si="26"/>
        <v/>
      </c>
      <c r="V175" s="27" t="str">
        <f t="shared" si="27"/>
        <v/>
      </c>
      <c r="W175" s="27" t="str">
        <f t="shared" si="28"/>
        <v/>
      </c>
      <c r="X175" s="27" t="str">
        <f t="shared" si="29"/>
        <v/>
      </c>
      <c r="Y175" s="27" t="str">
        <f t="shared" si="30"/>
        <v/>
      </c>
    </row>
    <row r="176" spans="1:25" x14ac:dyDescent="0.25">
      <c r="A176" s="4" t="s">
        <v>40</v>
      </c>
      <c r="B176">
        <v>50</v>
      </c>
      <c r="D176">
        <v>15</v>
      </c>
      <c r="E176">
        <v>15</v>
      </c>
      <c r="N176" s="4" t="s">
        <v>40</v>
      </c>
      <c r="O176">
        <v>50</v>
      </c>
      <c r="P176" s="27" t="str">
        <f t="shared" si="21"/>
        <v/>
      </c>
      <c r="Q176" s="27">
        <f t="shared" si="22"/>
        <v>0.3</v>
      </c>
      <c r="R176" s="27">
        <f t="shared" si="23"/>
        <v>0.3</v>
      </c>
      <c r="S176" s="27" t="str">
        <f t="shared" si="24"/>
        <v/>
      </c>
      <c r="T176" s="27" t="str">
        <f t="shared" si="25"/>
        <v/>
      </c>
      <c r="U176" s="27" t="str">
        <f t="shared" si="26"/>
        <v/>
      </c>
      <c r="V176" s="27" t="str">
        <f t="shared" si="27"/>
        <v/>
      </c>
      <c r="W176" s="27" t="str">
        <f t="shared" si="28"/>
        <v/>
      </c>
      <c r="X176" s="27" t="str">
        <f t="shared" si="29"/>
        <v/>
      </c>
      <c r="Y176" s="27" t="str">
        <f t="shared" si="30"/>
        <v/>
      </c>
    </row>
    <row r="177" spans="1:25" x14ac:dyDescent="0.25">
      <c r="A177" s="4" t="s">
        <v>41</v>
      </c>
      <c r="B177">
        <v>17</v>
      </c>
      <c r="D177">
        <v>1</v>
      </c>
      <c r="E177">
        <v>1</v>
      </c>
      <c r="N177" s="4" t="s">
        <v>41</v>
      </c>
      <c r="O177">
        <v>17</v>
      </c>
      <c r="P177" s="27" t="str">
        <f t="shared" si="21"/>
        <v/>
      </c>
      <c r="Q177" s="27">
        <f t="shared" si="22"/>
        <v>5.8823529411764705E-2</v>
      </c>
      <c r="R177" s="27">
        <f t="shared" si="23"/>
        <v>5.8823529411764705E-2</v>
      </c>
      <c r="S177" s="27" t="str">
        <f t="shared" si="24"/>
        <v/>
      </c>
      <c r="T177" s="27" t="str">
        <f t="shared" si="25"/>
        <v/>
      </c>
      <c r="U177" s="27" t="str">
        <f t="shared" si="26"/>
        <v/>
      </c>
      <c r="V177" s="27" t="str">
        <f t="shared" si="27"/>
        <v/>
      </c>
      <c r="W177" s="27" t="str">
        <f t="shared" si="28"/>
        <v/>
      </c>
      <c r="X177" s="27" t="str">
        <f t="shared" si="29"/>
        <v/>
      </c>
      <c r="Y177" s="27" t="str">
        <f t="shared" si="30"/>
        <v/>
      </c>
    </row>
    <row r="178" spans="1:25" x14ac:dyDescent="0.25">
      <c r="A178" s="4" t="s">
        <v>42</v>
      </c>
      <c r="B178">
        <v>117</v>
      </c>
      <c r="D178">
        <v>7</v>
      </c>
      <c r="E178">
        <v>7</v>
      </c>
      <c r="N178" s="4" t="s">
        <v>42</v>
      </c>
      <c r="O178">
        <v>117</v>
      </c>
      <c r="P178" s="27" t="str">
        <f t="shared" si="21"/>
        <v/>
      </c>
      <c r="Q178" s="27">
        <f t="shared" si="22"/>
        <v>5.9829059829059832E-2</v>
      </c>
      <c r="R178" s="27">
        <f t="shared" si="23"/>
        <v>5.9829059829059832E-2</v>
      </c>
      <c r="S178" s="27" t="str">
        <f t="shared" si="24"/>
        <v/>
      </c>
      <c r="T178" s="27" t="str">
        <f t="shared" si="25"/>
        <v/>
      </c>
      <c r="U178" s="27" t="str">
        <f t="shared" si="26"/>
        <v/>
      </c>
      <c r="V178" s="27" t="str">
        <f t="shared" si="27"/>
        <v/>
      </c>
      <c r="W178" s="27" t="str">
        <f t="shared" si="28"/>
        <v/>
      </c>
      <c r="X178" s="27" t="str">
        <f t="shared" si="29"/>
        <v/>
      </c>
      <c r="Y178" s="27" t="str">
        <f t="shared" si="30"/>
        <v/>
      </c>
    </row>
    <row r="179" spans="1:25" x14ac:dyDescent="0.25">
      <c r="A179" s="4" t="s">
        <v>66</v>
      </c>
      <c r="B179">
        <v>62</v>
      </c>
      <c r="D179">
        <v>11</v>
      </c>
      <c r="E179">
        <v>11</v>
      </c>
      <c r="N179" s="4" t="s">
        <v>66</v>
      </c>
      <c r="O179">
        <v>62</v>
      </c>
      <c r="P179" s="27" t="str">
        <f t="shared" si="21"/>
        <v/>
      </c>
      <c r="Q179" s="27">
        <f t="shared" si="22"/>
        <v>0.17741935483870969</v>
      </c>
      <c r="R179" s="27">
        <f t="shared" si="23"/>
        <v>0.17741935483870969</v>
      </c>
      <c r="S179" s="27" t="str">
        <f t="shared" si="24"/>
        <v/>
      </c>
      <c r="T179" s="27" t="str">
        <f t="shared" si="25"/>
        <v/>
      </c>
      <c r="U179" s="27" t="str">
        <f t="shared" si="26"/>
        <v/>
      </c>
      <c r="V179" s="27" t="str">
        <f t="shared" si="27"/>
        <v/>
      </c>
      <c r="W179" s="27" t="str">
        <f t="shared" si="28"/>
        <v/>
      </c>
      <c r="X179" s="27" t="str">
        <f t="shared" si="29"/>
        <v/>
      </c>
      <c r="Y179" s="27" t="str">
        <f t="shared" si="30"/>
        <v/>
      </c>
    </row>
    <row r="180" spans="1:25" x14ac:dyDescent="0.25">
      <c r="A180" s="4" t="s">
        <v>64</v>
      </c>
      <c r="B180">
        <v>26</v>
      </c>
      <c r="D180">
        <v>7</v>
      </c>
      <c r="E180">
        <v>7</v>
      </c>
      <c r="N180" s="4" t="s">
        <v>64</v>
      </c>
      <c r="O180">
        <v>26</v>
      </c>
      <c r="P180" s="27" t="str">
        <f t="shared" si="21"/>
        <v/>
      </c>
      <c r="Q180" s="27">
        <f t="shared" si="22"/>
        <v>0.26923076923076922</v>
      </c>
      <c r="R180" s="27">
        <f t="shared" si="23"/>
        <v>0.26923076923076922</v>
      </c>
      <c r="S180" s="27" t="str">
        <f t="shared" si="24"/>
        <v/>
      </c>
      <c r="T180" s="27" t="str">
        <f t="shared" si="25"/>
        <v/>
      </c>
      <c r="U180" s="27" t="str">
        <f t="shared" si="26"/>
        <v/>
      </c>
      <c r="V180" s="27" t="str">
        <f t="shared" si="27"/>
        <v/>
      </c>
      <c r="W180" s="27" t="str">
        <f t="shared" si="28"/>
        <v/>
      </c>
      <c r="X180" s="27" t="str">
        <f t="shared" si="29"/>
        <v/>
      </c>
      <c r="Y180" s="27" t="str">
        <f t="shared" si="30"/>
        <v/>
      </c>
    </row>
    <row r="181" spans="1:25" x14ac:dyDescent="0.25">
      <c r="A181" s="4" t="s">
        <v>44</v>
      </c>
      <c r="B181">
        <v>95</v>
      </c>
      <c r="D181">
        <v>7</v>
      </c>
      <c r="E181">
        <v>7</v>
      </c>
      <c r="N181" s="4" t="s">
        <v>44</v>
      </c>
      <c r="O181">
        <v>95</v>
      </c>
      <c r="P181" s="27" t="str">
        <f t="shared" si="21"/>
        <v/>
      </c>
      <c r="Q181" s="27">
        <f t="shared" si="22"/>
        <v>7.3684210526315783E-2</v>
      </c>
      <c r="R181" s="27">
        <f t="shared" si="23"/>
        <v>7.3684210526315783E-2</v>
      </c>
      <c r="S181" s="27" t="str">
        <f t="shared" si="24"/>
        <v/>
      </c>
      <c r="T181" s="27" t="str">
        <f t="shared" si="25"/>
        <v/>
      </c>
      <c r="U181" s="27" t="str">
        <f t="shared" si="26"/>
        <v/>
      </c>
      <c r="V181" s="27" t="str">
        <f t="shared" si="27"/>
        <v/>
      </c>
      <c r="W181" s="27" t="str">
        <f t="shared" si="28"/>
        <v/>
      </c>
      <c r="X181" s="27" t="str">
        <f t="shared" si="29"/>
        <v/>
      </c>
      <c r="Y181" s="27" t="str">
        <f t="shared" si="30"/>
        <v/>
      </c>
    </row>
    <row r="182" spans="1:25" x14ac:dyDescent="0.25">
      <c r="A182" s="4" t="s">
        <v>47</v>
      </c>
      <c r="B182">
        <v>81</v>
      </c>
      <c r="D182">
        <v>4</v>
      </c>
      <c r="E182">
        <v>4</v>
      </c>
      <c r="N182" s="4" t="s">
        <v>47</v>
      </c>
      <c r="O182">
        <v>81</v>
      </c>
      <c r="P182" s="27" t="str">
        <f t="shared" si="21"/>
        <v/>
      </c>
      <c r="Q182" s="27">
        <f t="shared" si="22"/>
        <v>4.9382716049382713E-2</v>
      </c>
      <c r="R182" s="27">
        <f t="shared" si="23"/>
        <v>4.9382716049382713E-2</v>
      </c>
      <c r="S182" s="27" t="str">
        <f t="shared" si="24"/>
        <v/>
      </c>
      <c r="T182" s="27" t="str">
        <f t="shared" si="25"/>
        <v/>
      </c>
      <c r="U182" s="27" t="str">
        <f t="shared" si="26"/>
        <v/>
      </c>
      <c r="V182" s="27" t="str">
        <f t="shared" si="27"/>
        <v/>
      </c>
      <c r="W182" s="27" t="str">
        <f t="shared" si="28"/>
        <v/>
      </c>
      <c r="X182" s="27" t="str">
        <f t="shared" si="29"/>
        <v/>
      </c>
      <c r="Y182" s="27" t="str">
        <f t="shared" si="30"/>
        <v/>
      </c>
    </row>
    <row r="183" spans="1:25" x14ac:dyDescent="0.25">
      <c r="A183" s="4" t="s">
        <v>65</v>
      </c>
      <c r="B183">
        <v>23</v>
      </c>
      <c r="N183" s="4" t="s">
        <v>65</v>
      </c>
      <c r="O183">
        <v>23</v>
      </c>
      <c r="P183" s="27" t="str">
        <f t="shared" si="21"/>
        <v/>
      </c>
      <c r="Q183" s="27" t="str">
        <f t="shared" si="22"/>
        <v/>
      </c>
      <c r="R183" s="27" t="str">
        <f t="shared" si="23"/>
        <v/>
      </c>
      <c r="S183" s="27" t="str">
        <f t="shared" si="24"/>
        <v/>
      </c>
      <c r="T183" s="27" t="str">
        <f t="shared" si="25"/>
        <v/>
      </c>
      <c r="U183" s="27" t="str">
        <f t="shared" si="26"/>
        <v/>
      </c>
      <c r="V183" s="27" t="str">
        <f t="shared" si="27"/>
        <v/>
      </c>
      <c r="W183" s="27" t="str">
        <f t="shared" si="28"/>
        <v/>
      </c>
      <c r="X183" s="27" t="str">
        <f t="shared" si="29"/>
        <v/>
      </c>
      <c r="Y183" s="27" t="str">
        <f t="shared" si="30"/>
        <v/>
      </c>
    </row>
    <row r="184" spans="1:25" x14ac:dyDescent="0.25">
      <c r="A184" s="1" t="s">
        <v>61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N184" s="1" t="s">
        <v>61</v>
      </c>
      <c r="O184" s="29"/>
      <c r="P184" s="26" t="str">
        <f t="shared" si="21"/>
        <v/>
      </c>
      <c r="Q184" s="26" t="str">
        <f t="shared" si="22"/>
        <v/>
      </c>
      <c r="R184" s="26" t="str">
        <f t="shared" si="23"/>
        <v/>
      </c>
      <c r="S184" s="26" t="str">
        <f t="shared" si="24"/>
        <v/>
      </c>
      <c r="T184" s="26" t="str">
        <f t="shared" si="25"/>
        <v/>
      </c>
      <c r="U184" s="26" t="str">
        <f t="shared" si="26"/>
        <v/>
      </c>
      <c r="V184" s="26" t="str">
        <f t="shared" si="27"/>
        <v/>
      </c>
      <c r="W184" s="26" t="str">
        <f t="shared" si="28"/>
        <v/>
      </c>
      <c r="X184" s="26" t="str">
        <f t="shared" si="29"/>
        <v/>
      </c>
      <c r="Y184" s="26" t="str">
        <f t="shared" si="30"/>
        <v/>
      </c>
    </row>
    <row r="185" spans="1:25" x14ac:dyDescent="0.25">
      <c r="A185" s="3">
        <v>2012</v>
      </c>
      <c r="B185" s="30">
        <v>18</v>
      </c>
      <c r="C185" s="30">
        <v>3</v>
      </c>
      <c r="D185" s="30">
        <v>4</v>
      </c>
      <c r="E185" s="30">
        <v>5</v>
      </c>
      <c r="F185" s="30">
        <v>6</v>
      </c>
      <c r="G185" s="30">
        <v>6</v>
      </c>
      <c r="H185" s="30">
        <v>6</v>
      </c>
      <c r="I185" s="30">
        <v>6</v>
      </c>
      <c r="J185" s="30">
        <v>6</v>
      </c>
      <c r="K185" s="30">
        <v>6</v>
      </c>
      <c r="L185" s="30">
        <v>6</v>
      </c>
      <c r="N185" s="3">
        <v>2012</v>
      </c>
      <c r="O185" s="30">
        <v>18</v>
      </c>
      <c r="P185" s="28">
        <f t="shared" si="21"/>
        <v>0.16666666666666666</v>
      </c>
      <c r="Q185" s="28">
        <f t="shared" si="22"/>
        <v>0.22222222222222221</v>
      </c>
      <c r="R185" s="28">
        <f t="shared" si="23"/>
        <v>0.27777777777777779</v>
      </c>
      <c r="S185" s="28">
        <f t="shared" si="24"/>
        <v>0.33333333333333331</v>
      </c>
      <c r="T185" s="28">
        <f t="shared" si="25"/>
        <v>0.33333333333333331</v>
      </c>
      <c r="U185" s="28">
        <f t="shared" si="26"/>
        <v>0.33333333333333331</v>
      </c>
      <c r="V185" s="28">
        <f t="shared" si="27"/>
        <v>0.33333333333333331</v>
      </c>
      <c r="W185" s="28">
        <f t="shared" si="28"/>
        <v>0.33333333333333331</v>
      </c>
      <c r="X185" s="28">
        <f t="shared" si="29"/>
        <v>0.33333333333333331</v>
      </c>
      <c r="Y185" s="28">
        <f t="shared" si="30"/>
        <v>0.33333333333333331</v>
      </c>
    </row>
    <row r="186" spans="1:25" x14ac:dyDescent="0.25">
      <c r="A186" s="4" t="s">
        <v>63</v>
      </c>
      <c r="B186">
        <v>18</v>
      </c>
      <c r="C186">
        <v>3</v>
      </c>
      <c r="D186">
        <v>4</v>
      </c>
      <c r="E186">
        <v>5</v>
      </c>
      <c r="F186">
        <v>6</v>
      </c>
      <c r="G186">
        <v>6</v>
      </c>
      <c r="H186">
        <v>6</v>
      </c>
      <c r="I186">
        <v>6</v>
      </c>
      <c r="J186">
        <v>6</v>
      </c>
      <c r="K186">
        <v>6</v>
      </c>
      <c r="L186">
        <v>6</v>
      </c>
      <c r="N186" s="4" t="s">
        <v>63</v>
      </c>
      <c r="O186">
        <v>18</v>
      </c>
      <c r="P186" s="27">
        <f t="shared" si="21"/>
        <v>0.16666666666666666</v>
      </c>
      <c r="Q186" s="27">
        <f t="shared" si="22"/>
        <v>0.22222222222222221</v>
      </c>
      <c r="R186" s="27">
        <f t="shared" si="23"/>
        <v>0.27777777777777779</v>
      </c>
      <c r="S186" s="27">
        <f t="shared" si="24"/>
        <v>0.33333333333333331</v>
      </c>
      <c r="T186" s="27">
        <f t="shared" si="25"/>
        <v>0.33333333333333331</v>
      </c>
      <c r="U186" s="27">
        <f t="shared" si="26"/>
        <v>0.33333333333333331</v>
      </c>
      <c r="V186" s="27">
        <f t="shared" si="27"/>
        <v>0.33333333333333331</v>
      </c>
      <c r="W186" s="27">
        <f t="shared" si="28"/>
        <v>0.33333333333333331</v>
      </c>
      <c r="X186" s="27">
        <f t="shared" si="29"/>
        <v>0.33333333333333331</v>
      </c>
      <c r="Y186" s="27">
        <f t="shared" si="30"/>
        <v>0.33333333333333331</v>
      </c>
    </row>
    <row r="187" spans="1:25" x14ac:dyDescent="0.25">
      <c r="A187" s="3">
        <v>2013</v>
      </c>
      <c r="B187" s="30">
        <v>67</v>
      </c>
      <c r="C187" s="30">
        <v>3</v>
      </c>
      <c r="D187" s="30">
        <v>5</v>
      </c>
      <c r="E187" s="30">
        <v>8</v>
      </c>
      <c r="F187" s="30">
        <v>9</v>
      </c>
      <c r="G187" s="30">
        <v>9</v>
      </c>
      <c r="H187" s="30">
        <v>9</v>
      </c>
      <c r="I187" s="30">
        <v>9</v>
      </c>
      <c r="J187" s="30">
        <v>9</v>
      </c>
      <c r="K187" s="30">
        <v>9</v>
      </c>
      <c r="L187" s="30">
        <v>9</v>
      </c>
      <c r="N187" s="3">
        <v>2013</v>
      </c>
      <c r="O187" s="30">
        <v>67</v>
      </c>
      <c r="P187" s="28">
        <f t="shared" si="21"/>
        <v>4.4776119402985072E-2</v>
      </c>
      <c r="Q187" s="28">
        <f t="shared" si="22"/>
        <v>7.4626865671641784E-2</v>
      </c>
      <c r="R187" s="28">
        <f t="shared" si="23"/>
        <v>0.11940298507462686</v>
      </c>
      <c r="S187" s="28">
        <f t="shared" si="24"/>
        <v>0.13432835820895522</v>
      </c>
      <c r="T187" s="28">
        <f t="shared" si="25"/>
        <v>0.13432835820895522</v>
      </c>
      <c r="U187" s="28">
        <f t="shared" si="26"/>
        <v>0.13432835820895522</v>
      </c>
      <c r="V187" s="28">
        <f t="shared" si="27"/>
        <v>0.13432835820895522</v>
      </c>
      <c r="W187" s="28">
        <f t="shared" si="28"/>
        <v>0.13432835820895522</v>
      </c>
      <c r="X187" s="28">
        <f t="shared" si="29"/>
        <v>0.13432835820895522</v>
      </c>
      <c r="Y187" s="28">
        <f t="shared" si="30"/>
        <v>0.13432835820895522</v>
      </c>
    </row>
    <row r="188" spans="1:25" x14ac:dyDescent="0.25">
      <c r="A188" s="4" t="s">
        <v>63</v>
      </c>
      <c r="B188">
        <v>35</v>
      </c>
      <c r="C188">
        <v>2</v>
      </c>
      <c r="D188">
        <v>3</v>
      </c>
      <c r="E188">
        <v>6</v>
      </c>
      <c r="F188">
        <v>7</v>
      </c>
      <c r="G188">
        <v>7</v>
      </c>
      <c r="H188">
        <v>7</v>
      </c>
      <c r="I188">
        <v>7</v>
      </c>
      <c r="J188">
        <v>7</v>
      </c>
      <c r="K188">
        <v>7</v>
      </c>
      <c r="L188">
        <v>7</v>
      </c>
      <c r="N188" s="4" t="s">
        <v>63</v>
      </c>
      <c r="O188">
        <v>35</v>
      </c>
      <c r="P188" s="27">
        <f t="shared" si="21"/>
        <v>5.7142857142857141E-2</v>
      </c>
      <c r="Q188" s="27">
        <f t="shared" si="22"/>
        <v>8.5714285714285715E-2</v>
      </c>
      <c r="R188" s="27">
        <f t="shared" si="23"/>
        <v>0.17142857142857143</v>
      </c>
      <c r="S188" s="27">
        <f t="shared" si="24"/>
        <v>0.2</v>
      </c>
      <c r="T188" s="27">
        <f t="shared" si="25"/>
        <v>0.2</v>
      </c>
      <c r="U188" s="27">
        <f t="shared" si="26"/>
        <v>0.2</v>
      </c>
      <c r="V188" s="27">
        <f t="shared" si="27"/>
        <v>0.2</v>
      </c>
      <c r="W188" s="27">
        <f t="shared" si="28"/>
        <v>0.2</v>
      </c>
      <c r="X188" s="27">
        <f t="shared" si="29"/>
        <v>0.2</v>
      </c>
      <c r="Y188" s="27">
        <f t="shared" si="30"/>
        <v>0.2</v>
      </c>
    </row>
    <row r="189" spans="1:25" x14ac:dyDescent="0.25">
      <c r="A189" s="4" t="s">
        <v>47</v>
      </c>
      <c r="B189">
        <v>32</v>
      </c>
      <c r="C189">
        <v>1</v>
      </c>
      <c r="D189">
        <v>2</v>
      </c>
      <c r="E189">
        <v>2</v>
      </c>
      <c r="F189">
        <v>2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N189" s="4" t="s">
        <v>47</v>
      </c>
      <c r="O189">
        <v>32</v>
      </c>
      <c r="P189" s="27">
        <f t="shared" si="21"/>
        <v>3.125E-2</v>
      </c>
      <c r="Q189" s="27">
        <f t="shared" si="22"/>
        <v>6.25E-2</v>
      </c>
      <c r="R189" s="27">
        <f t="shared" si="23"/>
        <v>6.25E-2</v>
      </c>
      <c r="S189" s="27">
        <f t="shared" si="24"/>
        <v>6.25E-2</v>
      </c>
      <c r="T189" s="27">
        <f t="shared" si="25"/>
        <v>6.25E-2</v>
      </c>
      <c r="U189" s="27">
        <f t="shared" si="26"/>
        <v>6.25E-2</v>
      </c>
      <c r="V189" s="27">
        <f t="shared" si="27"/>
        <v>6.25E-2</v>
      </c>
      <c r="W189" s="27">
        <f t="shared" si="28"/>
        <v>6.25E-2</v>
      </c>
      <c r="X189" s="27">
        <f t="shared" si="29"/>
        <v>6.25E-2</v>
      </c>
      <c r="Y189" s="27">
        <f t="shared" si="30"/>
        <v>6.25E-2</v>
      </c>
    </row>
    <row r="190" spans="1:25" x14ac:dyDescent="0.25">
      <c r="A190" s="3">
        <v>2014</v>
      </c>
      <c r="B190" s="30">
        <v>23</v>
      </c>
      <c r="C190" s="30">
        <v>7</v>
      </c>
      <c r="D190" s="30">
        <v>9</v>
      </c>
      <c r="E190" s="30">
        <v>10</v>
      </c>
      <c r="F190" s="30">
        <v>11</v>
      </c>
      <c r="G190" s="30">
        <v>11</v>
      </c>
      <c r="H190" s="30">
        <v>11</v>
      </c>
      <c r="I190" s="30">
        <v>11</v>
      </c>
      <c r="J190" s="30">
        <v>11</v>
      </c>
      <c r="K190" s="30">
        <v>11</v>
      </c>
      <c r="L190" s="30">
        <v>11</v>
      </c>
      <c r="N190" s="3">
        <v>2014</v>
      </c>
      <c r="O190" s="30">
        <v>23</v>
      </c>
      <c r="P190" s="28">
        <f t="shared" si="21"/>
        <v>0.30434782608695654</v>
      </c>
      <c r="Q190" s="28">
        <f t="shared" si="22"/>
        <v>0.39130434782608697</v>
      </c>
      <c r="R190" s="28">
        <f t="shared" si="23"/>
        <v>0.43478260869565216</v>
      </c>
      <c r="S190" s="28">
        <f t="shared" si="24"/>
        <v>0.47826086956521741</v>
      </c>
      <c r="T190" s="28">
        <f t="shared" si="25"/>
        <v>0.47826086956521741</v>
      </c>
      <c r="U190" s="28">
        <f t="shared" si="26"/>
        <v>0.47826086956521741</v>
      </c>
      <c r="V190" s="28">
        <f t="shared" si="27"/>
        <v>0.47826086956521741</v>
      </c>
      <c r="W190" s="28">
        <f t="shared" si="28"/>
        <v>0.47826086956521741</v>
      </c>
      <c r="X190" s="28">
        <f t="shared" si="29"/>
        <v>0.47826086956521741</v>
      </c>
      <c r="Y190" s="28">
        <f t="shared" si="30"/>
        <v>0.47826086956521741</v>
      </c>
    </row>
    <row r="191" spans="1:25" x14ac:dyDescent="0.25">
      <c r="A191" s="4" t="s">
        <v>63</v>
      </c>
      <c r="B191">
        <v>20</v>
      </c>
      <c r="C191">
        <v>5</v>
      </c>
      <c r="D191">
        <v>7</v>
      </c>
      <c r="E191">
        <v>8</v>
      </c>
      <c r="F191">
        <v>9</v>
      </c>
      <c r="G191">
        <v>9</v>
      </c>
      <c r="H191">
        <v>9</v>
      </c>
      <c r="I191">
        <v>9</v>
      </c>
      <c r="J191">
        <v>9</v>
      </c>
      <c r="K191">
        <v>9</v>
      </c>
      <c r="L191">
        <v>9</v>
      </c>
      <c r="N191" s="4" t="s">
        <v>63</v>
      </c>
      <c r="O191">
        <v>20</v>
      </c>
      <c r="P191" s="27">
        <f t="shared" si="21"/>
        <v>0.25</v>
      </c>
      <c r="Q191" s="27">
        <f t="shared" si="22"/>
        <v>0.35</v>
      </c>
      <c r="R191" s="27">
        <f t="shared" si="23"/>
        <v>0.4</v>
      </c>
      <c r="S191" s="27">
        <f t="shared" si="24"/>
        <v>0.45</v>
      </c>
      <c r="T191" s="27">
        <f t="shared" si="25"/>
        <v>0.45</v>
      </c>
      <c r="U191" s="27">
        <f t="shared" si="26"/>
        <v>0.45</v>
      </c>
      <c r="V191" s="27">
        <f t="shared" si="27"/>
        <v>0.45</v>
      </c>
      <c r="W191" s="27">
        <f t="shared" si="28"/>
        <v>0.45</v>
      </c>
      <c r="X191" s="27">
        <f t="shared" si="29"/>
        <v>0.45</v>
      </c>
      <c r="Y191" s="27">
        <f t="shared" si="30"/>
        <v>0.45</v>
      </c>
    </row>
    <row r="192" spans="1:25" x14ac:dyDescent="0.25">
      <c r="A192" s="4" t="s">
        <v>47</v>
      </c>
      <c r="B192">
        <v>3</v>
      </c>
      <c r="C192">
        <v>2</v>
      </c>
      <c r="D192">
        <v>2</v>
      </c>
      <c r="E192">
        <v>2</v>
      </c>
      <c r="F192">
        <v>2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2</v>
      </c>
      <c r="N192" s="4" t="s">
        <v>47</v>
      </c>
      <c r="O192">
        <v>3</v>
      </c>
      <c r="P192" s="27">
        <f t="shared" si="21"/>
        <v>0.66666666666666663</v>
      </c>
      <c r="Q192" s="27">
        <f t="shared" si="22"/>
        <v>0.66666666666666663</v>
      </c>
      <c r="R192" s="27">
        <f t="shared" si="23"/>
        <v>0.66666666666666663</v>
      </c>
      <c r="S192" s="27">
        <f t="shared" si="24"/>
        <v>0.66666666666666663</v>
      </c>
      <c r="T192" s="27">
        <f t="shared" si="25"/>
        <v>0.66666666666666663</v>
      </c>
      <c r="U192" s="27">
        <f t="shared" si="26"/>
        <v>0.66666666666666663</v>
      </c>
      <c r="V192" s="27">
        <f t="shared" si="27"/>
        <v>0.66666666666666663</v>
      </c>
      <c r="W192" s="27">
        <f t="shared" si="28"/>
        <v>0.66666666666666663</v>
      </c>
      <c r="X192" s="27">
        <f t="shared" si="29"/>
        <v>0.66666666666666663</v>
      </c>
      <c r="Y192" s="27">
        <f t="shared" si="30"/>
        <v>0.66666666666666663</v>
      </c>
    </row>
    <row r="193" spans="1:25" x14ac:dyDescent="0.25">
      <c r="A193" s="3">
        <v>2015</v>
      </c>
      <c r="B193" s="30">
        <v>18</v>
      </c>
      <c r="C193" s="30">
        <v>4</v>
      </c>
      <c r="D193" s="30">
        <v>7</v>
      </c>
      <c r="E193" s="30">
        <v>9</v>
      </c>
      <c r="F193" s="30">
        <v>10</v>
      </c>
      <c r="G193" s="30">
        <v>10</v>
      </c>
      <c r="H193" s="30">
        <v>10</v>
      </c>
      <c r="I193" s="30">
        <v>10</v>
      </c>
      <c r="J193" s="30">
        <v>10</v>
      </c>
      <c r="K193" s="30">
        <v>10</v>
      </c>
      <c r="L193" s="30"/>
      <c r="N193" s="3">
        <v>2015</v>
      </c>
      <c r="O193" s="30">
        <v>18</v>
      </c>
      <c r="P193" s="28">
        <f t="shared" si="21"/>
        <v>0.22222222222222221</v>
      </c>
      <c r="Q193" s="28">
        <f t="shared" si="22"/>
        <v>0.3888888888888889</v>
      </c>
      <c r="R193" s="28">
        <f t="shared" si="23"/>
        <v>0.5</v>
      </c>
      <c r="S193" s="28">
        <f t="shared" si="24"/>
        <v>0.55555555555555558</v>
      </c>
      <c r="T193" s="28">
        <f t="shared" si="25"/>
        <v>0.55555555555555558</v>
      </c>
      <c r="U193" s="28">
        <f t="shared" si="26"/>
        <v>0.55555555555555558</v>
      </c>
      <c r="V193" s="28">
        <f t="shared" si="27"/>
        <v>0.55555555555555558</v>
      </c>
      <c r="W193" s="28">
        <f t="shared" si="28"/>
        <v>0.55555555555555558</v>
      </c>
      <c r="X193" s="28">
        <f t="shared" si="29"/>
        <v>0.55555555555555558</v>
      </c>
      <c r="Y193" s="28" t="str">
        <f t="shared" si="30"/>
        <v/>
      </c>
    </row>
    <row r="194" spans="1:25" x14ac:dyDescent="0.25">
      <c r="A194" s="4" t="s">
        <v>63</v>
      </c>
      <c r="B194">
        <v>17</v>
      </c>
      <c r="C194">
        <v>4</v>
      </c>
      <c r="D194">
        <v>6</v>
      </c>
      <c r="E194">
        <v>8</v>
      </c>
      <c r="F194">
        <v>9</v>
      </c>
      <c r="G194">
        <v>9</v>
      </c>
      <c r="H194">
        <v>9</v>
      </c>
      <c r="I194">
        <v>9</v>
      </c>
      <c r="J194">
        <v>9</v>
      </c>
      <c r="K194">
        <v>9</v>
      </c>
      <c r="N194" s="4" t="s">
        <v>63</v>
      </c>
      <c r="O194">
        <v>17</v>
      </c>
      <c r="P194" s="27">
        <f t="shared" si="21"/>
        <v>0.23529411764705882</v>
      </c>
      <c r="Q194" s="27">
        <f t="shared" si="22"/>
        <v>0.35294117647058826</v>
      </c>
      <c r="R194" s="27">
        <f t="shared" si="23"/>
        <v>0.47058823529411764</v>
      </c>
      <c r="S194" s="27">
        <f t="shared" si="24"/>
        <v>0.52941176470588236</v>
      </c>
      <c r="T194" s="27">
        <f t="shared" si="25"/>
        <v>0.52941176470588236</v>
      </c>
      <c r="U194" s="27">
        <f t="shared" si="26"/>
        <v>0.52941176470588236</v>
      </c>
      <c r="V194" s="27">
        <f t="shared" si="27"/>
        <v>0.52941176470588236</v>
      </c>
      <c r="W194" s="27">
        <f t="shared" si="28"/>
        <v>0.52941176470588236</v>
      </c>
      <c r="X194" s="27">
        <f t="shared" si="29"/>
        <v>0.52941176470588236</v>
      </c>
      <c r="Y194" s="27" t="str">
        <f t="shared" si="30"/>
        <v/>
      </c>
    </row>
    <row r="195" spans="1:25" x14ac:dyDescent="0.25">
      <c r="A195" s="4" t="s">
        <v>47</v>
      </c>
      <c r="B195">
        <v>1</v>
      </c>
      <c r="D195">
        <v>1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N195" s="4" t="s">
        <v>47</v>
      </c>
      <c r="O195">
        <v>1</v>
      </c>
      <c r="P195" s="27" t="str">
        <f t="shared" si="21"/>
        <v/>
      </c>
      <c r="Q195" s="27">
        <f t="shared" si="22"/>
        <v>1</v>
      </c>
      <c r="R195" s="27">
        <f t="shared" si="23"/>
        <v>1</v>
      </c>
      <c r="S195" s="27">
        <f t="shared" si="24"/>
        <v>1</v>
      </c>
      <c r="T195" s="27">
        <f t="shared" si="25"/>
        <v>1</v>
      </c>
      <c r="U195" s="27">
        <f t="shared" si="26"/>
        <v>1</v>
      </c>
      <c r="V195" s="27">
        <f t="shared" si="27"/>
        <v>1</v>
      </c>
      <c r="W195" s="27">
        <f t="shared" si="28"/>
        <v>1</v>
      </c>
      <c r="X195" s="27">
        <f t="shared" si="29"/>
        <v>1</v>
      </c>
      <c r="Y195" s="27" t="str">
        <f t="shared" si="30"/>
        <v/>
      </c>
    </row>
    <row r="196" spans="1:25" x14ac:dyDescent="0.25">
      <c r="A196" s="3">
        <v>2016</v>
      </c>
      <c r="B196" s="30">
        <v>4</v>
      </c>
      <c r="C196" s="30">
        <v>2</v>
      </c>
      <c r="D196" s="30">
        <v>2</v>
      </c>
      <c r="E196" s="30">
        <v>2</v>
      </c>
      <c r="F196" s="30">
        <v>2</v>
      </c>
      <c r="G196" s="30">
        <v>2</v>
      </c>
      <c r="H196" s="30">
        <v>2</v>
      </c>
      <c r="I196" s="30">
        <v>2</v>
      </c>
      <c r="J196" s="30">
        <v>2</v>
      </c>
      <c r="K196" s="30"/>
      <c r="L196" s="30"/>
      <c r="N196" s="3">
        <v>2016</v>
      </c>
      <c r="O196" s="30">
        <v>4</v>
      </c>
      <c r="P196" s="28">
        <f t="shared" si="21"/>
        <v>0.5</v>
      </c>
      <c r="Q196" s="28">
        <f t="shared" si="22"/>
        <v>0.5</v>
      </c>
      <c r="R196" s="28">
        <f t="shared" si="23"/>
        <v>0.5</v>
      </c>
      <c r="S196" s="28">
        <f t="shared" si="24"/>
        <v>0.5</v>
      </c>
      <c r="T196" s="28">
        <f t="shared" si="25"/>
        <v>0.5</v>
      </c>
      <c r="U196" s="28">
        <f t="shared" si="26"/>
        <v>0.5</v>
      </c>
      <c r="V196" s="28">
        <f t="shared" si="27"/>
        <v>0.5</v>
      </c>
      <c r="W196" s="28">
        <f t="shared" si="28"/>
        <v>0.5</v>
      </c>
      <c r="X196" s="28" t="str">
        <f t="shared" si="29"/>
        <v/>
      </c>
      <c r="Y196" s="28" t="str">
        <f t="shared" si="30"/>
        <v/>
      </c>
    </row>
    <row r="197" spans="1:25" x14ac:dyDescent="0.25">
      <c r="A197" s="4" t="s">
        <v>63</v>
      </c>
      <c r="B197">
        <v>3</v>
      </c>
      <c r="C197">
        <v>2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2</v>
      </c>
      <c r="J197">
        <v>2</v>
      </c>
      <c r="N197" s="4" t="s">
        <v>63</v>
      </c>
      <c r="O197">
        <v>3</v>
      </c>
      <c r="P197" s="27">
        <f t="shared" ref="P197:P233" si="31">IF(C197&gt;0,C197/$B197,"")</f>
        <v>0.66666666666666663</v>
      </c>
      <c r="Q197" s="27">
        <f t="shared" ref="Q197:Q233" si="32">IF(D197&gt;0,D197/$B197,"")</f>
        <v>0.66666666666666663</v>
      </c>
      <c r="R197" s="27">
        <f t="shared" ref="R197:R233" si="33">IF(E197&gt;0,E197/$B197,"")</f>
        <v>0.66666666666666663</v>
      </c>
      <c r="S197" s="27">
        <f t="shared" ref="S197:S233" si="34">IF(F197&gt;0,F197/$B197,"")</f>
        <v>0.66666666666666663</v>
      </c>
      <c r="T197" s="27">
        <f t="shared" ref="T197:T233" si="35">IF(G197&gt;0,G197/$B197,"")</f>
        <v>0.66666666666666663</v>
      </c>
      <c r="U197" s="27">
        <f t="shared" ref="U197:U233" si="36">IF(H197&gt;0,H197/$B197,"")</f>
        <v>0.66666666666666663</v>
      </c>
      <c r="V197" s="27">
        <f t="shared" ref="V197:V233" si="37">IF(I197&gt;0,I197/$B197,"")</f>
        <v>0.66666666666666663</v>
      </c>
      <c r="W197" s="27">
        <f t="shared" ref="W197:W233" si="38">IF(J197&gt;0,J197/$B197,"")</f>
        <v>0.66666666666666663</v>
      </c>
      <c r="X197" s="27" t="str">
        <f t="shared" ref="X197:X233" si="39">IF(K197&gt;0,K197/$B197,"")</f>
        <v/>
      </c>
      <c r="Y197" s="27" t="str">
        <f t="shared" ref="Y197:Y233" si="40">IF(L197&gt;0,L197/$B197,"")</f>
        <v/>
      </c>
    </row>
    <row r="198" spans="1:25" x14ac:dyDescent="0.25">
      <c r="A198" s="4" t="s">
        <v>47</v>
      </c>
      <c r="B198">
        <v>1</v>
      </c>
      <c r="N198" s="4" t="s">
        <v>47</v>
      </c>
      <c r="O198">
        <v>1</v>
      </c>
      <c r="P198" s="27" t="str">
        <f t="shared" si="31"/>
        <v/>
      </c>
      <c r="Q198" s="27" t="str">
        <f t="shared" si="32"/>
        <v/>
      </c>
      <c r="R198" s="27" t="str">
        <f t="shared" si="33"/>
        <v/>
      </c>
      <c r="S198" s="27" t="str">
        <f t="shared" si="34"/>
        <v/>
      </c>
      <c r="T198" s="27" t="str">
        <f t="shared" si="35"/>
        <v/>
      </c>
      <c r="U198" s="27" t="str">
        <f t="shared" si="36"/>
        <v/>
      </c>
      <c r="V198" s="27" t="str">
        <f t="shared" si="37"/>
        <v/>
      </c>
      <c r="W198" s="27" t="str">
        <f t="shared" si="38"/>
        <v/>
      </c>
      <c r="X198" s="27" t="str">
        <f t="shared" si="39"/>
        <v/>
      </c>
      <c r="Y198" s="27" t="str">
        <f t="shared" si="40"/>
        <v/>
      </c>
    </row>
    <row r="199" spans="1:25" x14ac:dyDescent="0.25">
      <c r="A199" s="3">
        <v>2017</v>
      </c>
      <c r="B199" s="30">
        <v>15</v>
      </c>
      <c r="C199" s="30">
        <v>1</v>
      </c>
      <c r="D199" s="30">
        <v>3</v>
      </c>
      <c r="E199" s="30">
        <v>4</v>
      </c>
      <c r="F199" s="30">
        <v>6</v>
      </c>
      <c r="G199" s="30">
        <v>6</v>
      </c>
      <c r="H199" s="30">
        <v>6</v>
      </c>
      <c r="I199" s="30">
        <v>6</v>
      </c>
      <c r="J199" s="30"/>
      <c r="K199" s="30"/>
      <c r="L199" s="30"/>
      <c r="N199" s="3">
        <v>2017</v>
      </c>
      <c r="O199" s="30">
        <v>15</v>
      </c>
      <c r="P199" s="28">
        <f t="shared" si="31"/>
        <v>6.6666666666666666E-2</v>
      </c>
      <c r="Q199" s="28">
        <f t="shared" si="32"/>
        <v>0.2</v>
      </c>
      <c r="R199" s="28">
        <f t="shared" si="33"/>
        <v>0.26666666666666666</v>
      </c>
      <c r="S199" s="28">
        <f t="shared" si="34"/>
        <v>0.4</v>
      </c>
      <c r="T199" s="28">
        <f t="shared" si="35"/>
        <v>0.4</v>
      </c>
      <c r="U199" s="28">
        <f t="shared" si="36"/>
        <v>0.4</v>
      </c>
      <c r="V199" s="28">
        <f t="shared" si="37"/>
        <v>0.4</v>
      </c>
      <c r="W199" s="28" t="str">
        <f t="shared" si="38"/>
        <v/>
      </c>
      <c r="X199" s="28" t="str">
        <f t="shared" si="39"/>
        <v/>
      </c>
      <c r="Y199" s="28" t="str">
        <f t="shared" si="40"/>
        <v/>
      </c>
    </row>
    <row r="200" spans="1:25" x14ac:dyDescent="0.25">
      <c r="A200" s="4" t="s">
        <v>63</v>
      </c>
      <c r="B200">
        <v>15</v>
      </c>
      <c r="C200">
        <v>1</v>
      </c>
      <c r="D200">
        <v>3</v>
      </c>
      <c r="E200">
        <v>4</v>
      </c>
      <c r="F200">
        <v>6</v>
      </c>
      <c r="G200">
        <v>6</v>
      </c>
      <c r="H200">
        <v>6</v>
      </c>
      <c r="I200">
        <v>6</v>
      </c>
      <c r="N200" s="4" t="s">
        <v>63</v>
      </c>
      <c r="O200">
        <v>15</v>
      </c>
      <c r="P200" s="27">
        <f t="shared" si="31"/>
        <v>6.6666666666666666E-2</v>
      </c>
      <c r="Q200" s="27">
        <f t="shared" si="32"/>
        <v>0.2</v>
      </c>
      <c r="R200" s="27">
        <f t="shared" si="33"/>
        <v>0.26666666666666666</v>
      </c>
      <c r="S200" s="27">
        <f t="shared" si="34"/>
        <v>0.4</v>
      </c>
      <c r="T200" s="27">
        <f t="shared" si="35"/>
        <v>0.4</v>
      </c>
      <c r="U200" s="27">
        <f t="shared" si="36"/>
        <v>0.4</v>
      </c>
      <c r="V200" s="27">
        <f t="shared" si="37"/>
        <v>0.4</v>
      </c>
      <c r="W200" s="27" t="str">
        <f t="shared" si="38"/>
        <v/>
      </c>
      <c r="X200" s="27" t="str">
        <f t="shared" si="39"/>
        <v/>
      </c>
      <c r="Y200" s="27" t="str">
        <f t="shared" si="40"/>
        <v/>
      </c>
    </row>
    <row r="201" spans="1:25" x14ac:dyDescent="0.25">
      <c r="A201" s="3">
        <v>2018</v>
      </c>
      <c r="B201" s="30">
        <v>16</v>
      </c>
      <c r="C201" s="30"/>
      <c r="D201" s="30">
        <v>4</v>
      </c>
      <c r="E201" s="30">
        <v>5</v>
      </c>
      <c r="F201" s="30">
        <v>7</v>
      </c>
      <c r="G201" s="30">
        <v>7</v>
      </c>
      <c r="H201" s="30">
        <v>7</v>
      </c>
      <c r="I201" s="30"/>
      <c r="J201" s="30"/>
      <c r="K201" s="30"/>
      <c r="L201" s="30"/>
      <c r="N201" s="3">
        <v>2018</v>
      </c>
      <c r="O201" s="30">
        <v>16</v>
      </c>
      <c r="P201" s="28" t="str">
        <f t="shared" si="31"/>
        <v/>
      </c>
      <c r="Q201" s="28">
        <f t="shared" si="32"/>
        <v>0.25</v>
      </c>
      <c r="R201" s="28">
        <f t="shared" si="33"/>
        <v>0.3125</v>
      </c>
      <c r="S201" s="28">
        <f t="shared" si="34"/>
        <v>0.4375</v>
      </c>
      <c r="T201" s="28">
        <f t="shared" si="35"/>
        <v>0.4375</v>
      </c>
      <c r="U201" s="28">
        <f t="shared" si="36"/>
        <v>0.4375</v>
      </c>
      <c r="V201" s="28" t="str">
        <f t="shared" si="37"/>
        <v/>
      </c>
      <c r="W201" s="28" t="str">
        <f t="shared" si="38"/>
        <v/>
      </c>
      <c r="X201" s="28" t="str">
        <f t="shared" si="39"/>
        <v/>
      </c>
      <c r="Y201" s="28" t="str">
        <f t="shared" si="40"/>
        <v/>
      </c>
    </row>
    <row r="202" spans="1:25" x14ac:dyDescent="0.25">
      <c r="A202" s="4" t="s">
        <v>63</v>
      </c>
      <c r="B202">
        <v>16</v>
      </c>
      <c r="D202">
        <v>4</v>
      </c>
      <c r="E202">
        <v>5</v>
      </c>
      <c r="F202">
        <v>7</v>
      </c>
      <c r="G202">
        <v>7</v>
      </c>
      <c r="H202">
        <v>7</v>
      </c>
      <c r="N202" s="4" t="s">
        <v>63</v>
      </c>
      <c r="O202">
        <v>16</v>
      </c>
      <c r="P202" s="27" t="str">
        <f t="shared" si="31"/>
        <v/>
      </c>
      <c r="Q202" s="27">
        <f t="shared" si="32"/>
        <v>0.25</v>
      </c>
      <c r="R202" s="27">
        <f t="shared" si="33"/>
        <v>0.3125</v>
      </c>
      <c r="S202" s="27">
        <f t="shared" si="34"/>
        <v>0.4375</v>
      </c>
      <c r="T202" s="27">
        <f t="shared" si="35"/>
        <v>0.4375</v>
      </c>
      <c r="U202" s="27">
        <f t="shared" si="36"/>
        <v>0.4375</v>
      </c>
      <c r="V202" s="27" t="str">
        <f t="shared" si="37"/>
        <v/>
      </c>
      <c r="W202" s="27" t="str">
        <f t="shared" si="38"/>
        <v/>
      </c>
      <c r="X202" s="27" t="str">
        <f t="shared" si="39"/>
        <v/>
      </c>
      <c r="Y202" s="27" t="str">
        <f t="shared" si="40"/>
        <v/>
      </c>
    </row>
    <row r="203" spans="1:25" x14ac:dyDescent="0.25">
      <c r="A203" s="3">
        <v>2019</v>
      </c>
      <c r="B203" s="30">
        <v>14</v>
      </c>
      <c r="C203" s="30">
        <v>3</v>
      </c>
      <c r="D203" s="30">
        <v>5</v>
      </c>
      <c r="E203" s="30">
        <v>6</v>
      </c>
      <c r="F203" s="30">
        <v>6</v>
      </c>
      <c r="G203" s="30">
        <v>6</v>
      </c>
      <c r="H203" s="30"/>
      <c r="I203" s="30"/>
      <c r="J203" s="30"/>
      <c r="K203" s="30"/>
      <c r="L203" s="30"/>
      <c r="N203" s="3">
        <v>2019</v>
      </c>
      <c r="O203" s="30">
        <v>14</v>
      </c>
      <c r="P203" s="28">
        <f t="shared" si="31"/>
        <v>0.21428571428571427</v>
      </c>
      <c r="Q203" s="28">
        <f t="shared" si="32"/>
        <v>0.35714285714285715</v>
      </c>
      <c r="R203" s="28">
        <f t="shared" si="33"/>
        <v>0.42857142857142855</v>
      </c>
      <c r="S203" s="28">
        <f t="shared" si="34"/>
        <v>0.42857142857142855</v>
      </c>
      <c r="T203" s="28">
        <f t="shared" si="35"/>
        <v>0.42857142857142855</v>
      </c>
      <c r="U203" s="28" t="str">
        <f t="shared" si="36"/>
        <v/>
      </c>
      <c r="V203" s="28" t="str">
        <f t="shared" si="37"/>
        <v/>
      </c>
      <c r="W203" s="28" t="str">
        <f t="shared" si="38"/>
        <v/>
      </c>
      <c r="X203" s="28" t="str">
        <f t="shared" si="39"/>
        <v/>
      </c>
      <c r="Y203" s="28" t="str">
        <f t="shared" si="40"/>
        <v/>
      </c>
    </row>
    <row r="204" spans="1:25" x14ac:dyDescent="0.25">
      <c r="A204" s="4" t="s">
        <v>63</v>
      </c>
      <c r="B204">
        <v>12</v>
      </c>
      <c r="C204">
        <v>3</v>
      </c>
      <c r="D204">
        <v>4</v>
      </c>
      <c r="E204">
        <v>5</v>
      </c>
      <c r="F204">
        <v>5</v>
      </c>
      <c r="G204">
        <v>5</v>
      </c>
      <c r="N204" s="4" t="s">
        <v>63</v>
      </c>
      <c r="O204">
        <v>12</v>
      </c>
      <c r="P204" s="27">
        <f t="shared" si="31"/>
        <v>0.25</v>
      </c>
      <c r="Q204" s="27">
        <f t="shared" si="32"/>
        <v>0.33333333333333331</v>
      </c>
      <c r="R204" s="27">
        <f t="shared" si="33"/>
        <v>0.41666666666666669</v>
      </c>
      <c r="S204" s="27">
        <f t="shared" si="34"/>
        <v>0.41666666666666669</v>
      </c>
      <c r="T204" s="27">
        <f t="shared" si="35"/>
        <v>0.41666666666666669</v>
      </c>
      <c r="U204" s="27" t="str">
        <f t="shared" si="36"/>
        <v/>
      </c>
      <c r="V204" s="27" t="str">
        <f t="shared" si="37"/>
        <v/>
      </c>
      <c r="W204" s="27" t="str">
        <f t="shared" si="38"/>
        <v/>
      </c>
      <c r="X204" s="27" t="str">
        <f t="shared" si="39"/>
        <v/>
      </c>
      <c r="Y204" s="27" t="str">
        <f t="shared" si="40"/>
        <v/>
      </c>
    </row>
    <row r="205" spans="1:25" x14ac:dyDescent="0.25">
      <c r="A205" s="4" t="s">
        <v>47</v>
      </c>
      <c r="B205">
        <v>2</v>
      </c>
      <c r="D205">
        <v>1</v>
      </c>
      <c r="E205">
        <v>1</v>
      </c>
      <c r="F205">
        <v>1</v>
      </c>
      <c r="G205">
        <v>1</v>
      </c>
      <c r="N205" s="4" t="s">
        <v>47</v>
      </c>
      <c r="O205">
        <v>2</v>
      </c>
      <c r="P205" s="27" t="str">
        <f t="shared" si="31"/>
        <v/>
      </c>
      <c r="Q205" s="27">
        <f t="shared" si="32"/>
        <v>0.5</v>
      </c>
      <c r="R205" s="27">
        <f t="shared" si="33"/>
        <v>0.5</v>
      </c>
      <c r="S205" s="27">
        <f t="shared" si="34"/>
        <v>0.5</v>
      </c>
      <c r="T205" s="27">
        <f t="shared" si="35"/>
        <v>0.5</v>
      </c>
      <c r="U205" s="27" t="str">
        <f t="shared" si="36"/>
        <v/>
      </c>
      <c r="V205" s="27" t="str">
        <f t="shared" si="37"/>
        <v/>
      </c>
      <c r="W205" s="27" t="str">
        <f t="shared" si="38"/>
        <v/>
      </c>
      <c r="X205" s="27" t="str">
        <f t="shared" si="39"/>
        <v/>
      </c>
      <c r="Y205" s="27" t="str">
        <f t="shared" si="40"/>
        <v/>
      </c>
    </row>
    <row r="206" spans="1:25" x14ac:dyDescent="0.25">
      <c r="A206" s="3">
        <v>2020</v>
      </c>
      <c r="B206" s="30">
        <v>12</v>
      </c>
      <c r="C206" s="30">
        <v>2</v>
      </c>
      <c r="D206" s="30">
        <v>3</v>
      </c>
      <c r="E206" s="30">
        <v>3</v>
      </c>
      <c r="F206" s="30">
        <v>3</v>
      </c>
      <c r="G206" s="30"/>
      <c r="H206" s="30"/>
      <c r="I206" s="30"/>
      <c r="J206" s="30"/>
      <c r="K206" s="30"/>
      <c r="L206" s="30"/>
      <c r="N206" s="3">
        <v>2020</v>
      </c>
      <c r="O206" s="30">
        <v>12</v>
      </c>
      <c r="P206" s="28">
        <f t="shared" si="31"/>
        <v>0.16666666666666666</v>
      </c>
      <c r="Q206" s="28">
        <f t="shared" si="32"/>
        <v>0.25</v>
      </c>
      <c r="R206" s="28">
        <f t="shared" si="33"/>
        <v>0.25</v>
      </c>
      <c r="S206" s="28">
        <f t="shared" si="34"/>
        <v>0.25</v>
      </c>
      <c r="T206" s="28" t="str">
        <f t="shared" si="35"/>
        <v/>
      </c>
      <c r="U206" s="28" t="str">
        <f t="shared" si="36"/>
        <v/>
      </c>
      <c r="V206" s="28" t="str">
        <f t="shared" si="37"/>
        <v/>
      </c>
      <c r="W206" s="28" t="str">
        <f t="shared" si="38"/>
        <v/>
      </c>
      <c r="X206" s="28" t="str">
        <f t="shared" si="39"/>
        <v/>
      </c>
      <c r="Y206" s="28" t="str">
        <f t="shared" si="40"/>
        <v/>
      </c>
    </row>
    <row r="207" spans="1:25" x14ac:dyDescent="0.25">
      <c r="A207" s="4" t="s">
        <v>63</v>
      </c>
      <c r="B207">
        <v>12</v>
      </c>
      <c r="C207">
        <v>2</v>
      </c>
      <c r="D207">
        <v>3</v>
      </c>
      <c r="E207">
        <v>3</v>
      </c>
      <c r="F207">
        <v>3</v>
      </c>
      <c r="N207" s="4" t="s">
        <v>63</v>
      </c>
      <c r="O207">
        <v>12</v>
      </c>
      <c r="P207" s="27">
        <f t="shared" si="31"/>
        <v>0.16666666666666666</v>
      </c>
      <c r="Q207" s="27">
        <f t="shared" si="32"/>
        <v>0.25</v>
      </c>
      <c r="R207" s="27">
        <f t="shared" si="33"/>
        <v>0.25</v>
      </c>
      <c r="S207" s="27">
        <f t="shared" si="34"/>
        <v>0.25</v>
      </c>
      <c r="T207" s="27" t="str">
        <f t="shared" si="35"/>
        <v/>
      </c>
      <c r="U207" s="27" t="str">
        <f t="shared" si="36"/>
        <v/>
      </c>
      <c r="V207" s="27" t="str">
        <f t="shared" si="37"/>
        <v/>
      </c>
      <c r="W207" s="27" t="str">
        <f t="shared" si="38"/>
        <v/>
      </c>
      <c r="X207" s="27" t="str">
        <f t="shared" si="39"/>
        <v/>
      </c>
      <c r="Y207" s="27" t="str">
        <f t="shared" si="40"/>
        <v/>
      </c>
    </row>
    <row r="208" spans="1:25" x14ac:dyDescent="0.25">
      <c r="A208" s="3">
        <v>2021</v>
      </c>
      <c r="B208" s="30">
        <v>4</v>
      </c>
      <c r="C208" s="30"/>
      <c r="D208" s="30">
        <v>1</v>
      </c>
      <c r="E208" s="30">
        <v>1</v>
      </c>
      <c r="F208" s="30"/>
      <c r="G208" s="30"/>
      <c r="H208" s="30"/>
      <c r="I208" s="30"/>
      <c r="J208" s="30"/>
      <c r="K208" s="30"/>
      <c r="L208" s="30"/>
      <c r="N208" s="3">
        <v>2021</v>
      </c>
      <c r="O208" s="30">
        <v>4</v>
      </c>
      <c r="P208" s="28" t="str">
        <f t="shared" si="31"/>
        <v/>
      </c>
      <c r="Q208" s="28">
        <f t="shared" si="32"/>
        <v>0.25</v>
      </c>
      <c r="R208" s="28">
        <f t="shared" si="33"/>
        <v>0.25</v>
      </c>
      <c r="S208" s="28" t="str">
        <f t="shared" si="34"/>
        <v/>
      </c>
      <c r="T208" s="28" t="str">
        <f t="shared" si="35"/>
        <v/>
      </c>
      <c r="U208" s="28" t="str">
        <f t="shared" si="36"/>
        <v/>
      </c>
      <c r="V208" s="28" t="str">
        <f t="shared" si="37"/>
        <v/>
      </c>
      <c r="W208" s="28" t="str">
        <f t="shared" si="38"/>
        <v/>
      </c>
      <c r="X208" s="28" t="str">
        <f t="shared" si="39"/>
        <v/>
      </c>
      <c r="Y208" s="28" t="str">
        <f t="shared" si="40"/>
        <v/>
      </c>
    </row>
    <row r="209" spans="1:25" x14ac:dyDescent="0.25">
      <c r="A209" s="4" t="s">
        <v>66</v>
      </c>
      <c r="B209">
        <v>4</v>
      </c>
      <c r="D209">
        <v>1</v>
      </c>
      <c r="E209">
        <v>1</v>
      </c>
      <c r="N209" s="4" t="s">
        <v>66</v>
      </c>
      <c r="O209">
        <v>4</v>
      </c>
      <c r="P209" s="27" t="str">
        <f t="shared" si="31"/>
        <v/>
      </c>
      <c r="Q209" s="27">
        <f t="shared" si="32"/>
        <v>0.25</v>
      </c>
      <c r="R209" s="27">
        <f t="shared" si="33"/>
        <v>0.25</v>
      </c>
      <c r="S209" s="27" t="str">
        <f t="shared" si="34"/>
        <v/>
      </c>
      <c r="T209" s="27" t="str">
        <f t="shared" si="35"/>
        <v/>
      </c>
      <c r="U209" s="27" t="str">
        <f t="shared" si="36"/>
        <v/>
      </c>
      <c r="V209" s="27" t="str">
        <f t="shared" si="37"/>
        <v/>
      </c>
      <c r="W209" s="27" t="str">
        <f t="shared" si="38"/>
        <v/>
      </c>
      <c r="X209" s="27" t="str">
        <f t="shared" si="39"/>
        <v/>
      </c>
      <c r="Y209" s="27" t="str">
        <f t="shared" si="40"/>
        <v/>
      </c>
    </row>
    <row r="210" spans="1:25" x14ac:dyDescent="0.25">
      <c r="A210" s="4" t="s">
        <v>63</v>
      </c>
      <c r="B210" s="7">
        <v>34</v>
      </c>
      <c r="C210" s="7">
        <v>1</v>
      </c>
      <c r="D210" s="7">
        <v>15</v>
      </c>
      <c r="E210" s="7">
        <v>17</v>
      </c>
      <c r="F210" s="7">
        <v>18</v>
      </c>
      <c r="G210" s="7">
        <v>18</v>
      </c>
      <c r="H210" s="7">
        <v>18</v>
      </c>
      <c r="I210" s="7">
        <v>18</v>
      </c>
      <c r="J210" s="7">
        <v>18</v>
      </c>
      <c r="K210" s="7">
        <v>18</v>
      </c>
      <c r="L210" s="7">
        <v>18</v>
      </c>
      <c r="N210" s="4" t="s">
        <v>63</v>
      </c>
      <c r="O210" s="7">
        <v>34</v>
      </c>
      <c r="P210" s="27">
        <f t="shared" si="31"/>
        <v>2.9411764705882353E-2</v>
      </c>
      <c r="Q210" s="27">
        <f t="shared" si="32"/>
        <v>0.44117647058823528</v>
      </c>
      <c r="R210" s="27">
        <f t="shared" si="33"/>
        <v>0.5</v>
      </c>
      <c r="S210" s="27">
        <f t="shared" si="34"/>
        <v>0.52941176470588236</v>
      </c>
      <c r="T210" s="27">
        <f t="shared" si="35"/>
        <v>0.52941176470588236</v>
      </c>
      <c r="U210" s="27">
        <f t="shared" si="36"/>
        <v>0.52941176470588236</v>
      </c>
      <c r="V210" s="27">
        <f t="shared" si="37"/>
        <v>0.52941176470588236</v>
      </c>
      <c r="W210" s="27">
        <f t="shared" si="38"/>
        <v>0.52941176470588236</v>
      </c>
      <c r="X210" s="27">
        <f t="shared" si="39"/>
        <v>0.52941176470588236</v>
      </c>
      <c r="Y210" s="27">
        <f t="shared" si="40"/>
        <v>0.52941176470588236</v>
      </c>
    </row>
    <row r="211" spans="1:25" x14ac:dyDescent="0.25">
      <c r="A211" s="4" t="s">
        <v>47</v>
      </c>
      <c r="B211" s="7">
        <v>57</v>
      </c>
      <c r="C211" s="7">
        <v>2</v>
      </c>
      <c r="D211" s="7">
        <v>4</v>
      </c>
      <c r="E211" s="7">
        <v>4</v>
      </c>
      <c r="F211" s="7">
        <v>4</v>
      </c>
      <c r="G211" s="7">
        <v>4</v>
      </c>
      <c r="H211" s="7">
        <v>4</v>
      </c>
      <c r="I211" s="7">
        <v>4</v>
      </c>
      <c r="J211" s="7">
        <v>4</v>
      </c>
      <c r="K211" s="7">
        <v>4</v>
      </c>
      <c r="L211" s="7">
        <v>4</v>
      </c>
      <c r="N211" s="4" t="s">
        <v>47</v>
      </c>
      <c r="O211" s="7">
        <v>57</v>
      </c>
      <c r="P211" s="27">
        <f t="shared" si="31"/>
        <v>3.5087719298245612E-2</v>
      </c>
      <c r="Q211" s="27">
        <f t="shared" si="32"/>
        <v>7.0175438596491224E-2</v>
      </c>
      <c r="R211" s="27">
        <f t="shared" si="33"/>
        <v>7.0175438596491224E-2</v>
      </c>
      <c r="S211" s="27">
        <f t="shared" si="34"/>
        <v>7.0175438596491224E-2</v>
      </c>
      <c r="T211" s="27">
        <f t="shared" si="35"/>
        <v>7.0175438596491224E-2</v>
      </c>
      <c r="U211" s="27">
        <f t="shared" si="36"/>
        <v>7.0175438596491224E-2</v>
      </c>
      <c r="V211" s="27">
        <f t="shared" si="37"/>
        <v>7.0175438596491224E-2</v>
      </c>
      <c r="W211" s="27">
        <f t="shared" si="38"/>
        <v>7.0175438596491224E-2</v>
      </c>
      <c r="X211" s="27">
        <f t="shared" si="39"/>
        <v>7.0175438596491224E-2</v>
      </c>
      <c r="Y211" s="27">
        <f t="shared" si="40"/>
        <v>7.0175438596491224E-2</v>
      </c>
    </row>
    <row r="212" spans="1:25" x14ac:dyDescent="0.25">
      <c r="A212" s="3">
        <v>2010</v>
      </c>
      <c r="B212" s="6">
        <v>16</v>
      </c>
      <c r="C212" s="6">
        <v>1</v>
      </c>
      <c r="D212" s="6">
        <v>3</v>
      </c>
      <c r="E212" s="6">
        <v>4</v>
      </c>
      <c r="F212" s="6">
        <v>4</v>
      </c>
      <c r="G212" s="6">
        <v>4</v>
      </c>
      <c r="H212" s="6">
        <v>4</v>
      </c>
      <c r="I212" s="6">
        <v>4</v>
      </c>
      <c r="J212" s="6">
        <v>4</v>
      </c>
      <c r="K212" s="6">
        <v>4</v>
      </c>
      <c r="L212" s="6">
        <v>4</v>
      </c>
      <c r="N212" s="3">
        <v>2010</v>
      </c>
      <c r="O212" s="6">
        <v>16</v>
      </c>
      <c r="P212" s="28">
        <f t="shared" si="31"/>
        <v>6.25E-2</v>
      </c>
      <c r="Q212" s="28">
        <f t="shared" si="32"/>
        <v>0.1875</v>
      </c>
      <c r="R212" s="28">
        <f t="shared" si="33"/>
        <v>0.25</v>
      </c>
      <c r="S212" s="28">
        <f t="shared" si="34"/>
        <v>0.25</v>
      </c>
      <c r="T212" s="28">
        <f t="shared" si="35"/>
        <v>0.25</v>
      </c>
      <c r="U212" s="28">
        <f t="shared" si="36"/>
        <v>0.25</v>
      </c>
      <c r="V212" s="28">
        <f t="shared" si="37"/>
        <v>0.25</v>
      </c>
      <c r="W212" s="28">
        <f t="shared" si="38"/>
        <v>0.25</v>
      </c>
      <c r="X212" s="28">
        <f t="shared" si="39"/>
        <v>0.25</v>
      </c>
      <c r="Y212" s="28">
        <f t="shared" si="40"/>
        <v>0.25</v>
      </c>
    </row>
    <row r="213" spans="1:25" x14ac:dyDescent="0.25">
      <c r="A213" s="4" t="s">
        <v>63</v>
      </c>
      <c r="B213" s="7">
        <v>9</v>
      </c>
      <c r="C213" s="7"/>
      <c r="D213" s="7">
        <v>2</v>
      </c>
      <c r="E213" s="7">
        <v>3</v>
      </c>
      <c r="F213" s="7">
        <v>3</v>
      </c>
      <c r="G213" s="7">
        <v>3</v>
      </c>
      <c r="H213" s="7">
        <v>3</v>
      </c>
      <c r="I213" s="7">
        <v>3</v>
      </c>
      <c r="J213" s="7">
        <v>3</v>
      </c>
      <c r="K213" s="7">
        <v>3</v>
      </c>
      <c r="L213" s="7">
        <v>3</v>
      </c>
      <c r="N213" s="4" t="s">
        <v>63</v>
      </c>
      <c r="O213" s="7">
        <v>9</v>
      </c>
      <c r="P213" s="27" t="str">
        <f t="shared" si="31"/>
        <v/>
      </c>
      <c r="Q213" s="27">
        <f t="shared" si="32"/>
        <v>0.22222222222222221</v>
      </c>
      <c r="R213" s="27">
        <f t="shared" si="33"/>
        <v>0.33333333333333331</v>
      </c>
      <c r="S213" s="27">
        <f t="shared" si="34"/>
        <v>0.33333333333333331</v>
      </c>
      <c r="T213" s="27">
        <f t="shared" si="35"/>
        <v>0.33333333333333331</v>
      </c>
      <c r="U213" s="27">
        <f t="shared" si="36"/>
        <v>0.33333333333333331</v>
      </c>
      <c r="V213" s="27">
        <f t="shared" si="37"/>
        <v>0.33333333333333331</v>
      </c>
      <c r="W213" s="27">
        <f t="shared" si="38"/>
        <v>0.33333333333333331</v>
      </c>
      <c r="X213" s="27">
        <f t="shared" si="39"/>
        <v>0.33333333333333331</v>
      </c>
      <c r="Y213" s="27">
        <f t="shared" si="40"/>
        <v>0.33333333333333331</v>
      </c>
    </row>
    <row r="214" spans="1:25" x14ac:dyDescent="0.25">
      <c r="A214" s="4" t="s">
        <v>47</v>
      </c>
      <c r="B214" s="7">
        <v>7</v>
      </c>
      <c r="C214" s="7">
        <v>1</v>
      </c>
      <c r="D214" s="7">
        <v>1</v>
      </c>
      <c r="E214" s="7">
        <v>1</v>
      </c>
      <c r="F214" s="7">
        <v>1</v>
      </c>
      <c r="G214" s="7">
        <v>1</v>
      </c>
      <c r="H214" s="7">
        <v>1</v>
      </c>
      <c r="I214" s="7">
        <v>1</v>
      </c>
      <c r="J214" s="7">
        <v>1</v>
      </c>
      <c r="K214" s="7">
        <v>1</v>
      </c>
      <c r="L214" s="7">
        <v>1</v>
      </c>
      <c r="N214" s="4" t="s">
        <v>47</v>
      </c>
      <c r="O214" s="7">
        <v>7</v>
      </c>
      <c r="P214" s="27">
        <f t="shared" si="31"/>
        <v>0.14285714285714285</v>
      </c>
      <c r="Q214" s="27">
        <f t="shared" si="32"/>
        <v>0.14285714285714285</v>
      </c>
      <c r="R214" s="27">
        <f t="shared" si="33"/>
        <v>0.14285714285714285</v>
      </c>
      <c r="S214" s="27">
        <f t="shared" si="34"/>
        <v>0.14285714285714285</v>
      </c>
      <c r="T214" s="27">
        <f t="shared" si="35"/>
        <v>0.14285714285714285</v>
      </c>
      <c r="U214" s="27">
        <f t="shared" si="36"/>
        <v>0.14285714285714285</v>
      </c>
      <c r="V214" s="27">
        <f t="shared" si="37"/>
        <v>0.14285714285714285</v>
      </c>
      <c r="W214" s="27">
        <f t="shared" si="38"/>
        <v>0.14285714285714285</v>
      </c>
      <c r="X214" s="27">
        <f t="shared" si="39"/>
        <v>0.14285714285714285</v>
      </c>
      <c r="Y214" s="27">
        <f t="shared" si="40"/>
        <v>0.14285714285714285</v>
      </c>
    </row>
    <row r="215" spans="1:25" x14ac:dyDescent="0.25">
      <c r="A215" s="3">
        <v>2011</v>
      </c>
      <c r="B215" s="6">
        <v>15</v>
      </c>
      <c r="C215" s="6">
        <v>1</v>
      </c>
      <c r="D215" s="6">
        <v>4</v>
      </c>
      <c r="E215" s="6">
        <v>5</v>
      </c>
      <c r="F215" s="6">
        <v>5</v>
      </c>
      <c r="G215" s="6">
        <v>5</v>
      </c>
      <c r="H215" s="6">
        <v>5</v>
      </c>
      <c r="I215" s="6">
        <v>5</v>
      </c>
      <c r="J215" s="6">
        <v>5</v>
      </c>
      <c r="K215" s="6">
        <v>5</v>
      </c>
      <c r="L215" s="6">
        <v>5</v>
      </c>
      <c r="N215" s="3">
        <v>2011</v>
      </c>
      <c r="O215" s="6">
        <v>15</v>
      </c>
      <c r="P215" s="28">
        <f t="shared" si="31"/>
        <v>6.6666666666666666E-2</v>
      </c>
      <c r="Q215" s="28">
        <f t="shared" si="32"/>
        <v>0.26666666666666666</v>
      </c>
      <c r="R215" s="28">
        <f t="shared" si="33"/>
        <v>0.33333333333333331</v>
      </c>
      <c r="S215" s="28">
        <f t="shared" si="34"/>
        <v>0.33333333333333331</v>
      </c>
      <c r="T215" s="28">
        <f t="shared" si="35"/>
        <v>0.33333333333333331</v>
      </c>
      <c r="U215" s="28">
        <f t="shared" si="36"/>
        <v>0.33333333333333331</v>
      </c>
      <c r="V215" s="28">
        <f t="shared" si="37"/>
        <v>0.33333333333333331</v>
      </c>
      <c r="W215" s="28">
        <f t="shared" si="38"/>
        <v>0.33333333333333331</v>
      </c>
      <c r="X215" s="28">
        <f t="shared" si="39"/>
        <v>0.33333333333333331</v>
      </c>
      <c r="Y215" s="28">
        <f t="shared" si="40"/>
        <v>0.33333333333333331</v>
      </c>
    </row>
    <row r="216" spans="1:25" x14ac:dyDescent="0.25">
      <c r="A216" s="4" t="s">
        <v>63</v>
      </c>
      <c r="B216" s="7">
        <v>14</v>
      </c>
      <c r="C216" s="7">
        <v>1</v>
      </c>
      <c r="D216" s="7">
        <v>4</v>
      </c>
      <c r="E216" s="7">
        <v>5</v>
      </c>
      <c r="F216" s="7">
        <v>5</v>
      </c>
      <c r="G216" s="7">
        <v>5</v>
      </c>
      <c r="H216" s="7">
        <v>5</v>
      </c>
      <c r="I216" s="7">
        <v>5</v>
      </c>
      <c r="J216" s="7">
        <v>5</v>
      </c>
      <c r="K216" s="7">
        <v>5</v>
      </c>
      <c r="L216" s="7">
        <v>5</v>
      </c>
      <c r="N216" s="4" t="s">
        <v>63</v>
      </c>
      <c r="O216" s="7">
        <v>14</v>
      </c>
      <c r="P216" s="27">
        <f t="shared" si="31"/>
        <v>7.1428571428571425E-2</v>
      </c>
      <c r="Q216" s="27">
        <f t="shared" si="32"/>
        <v>0.2857142857142857</v>
      </c>
      <c r="R216" s="27">
        <f t="shared" si="33"/>
        <v>0.35714285714285715</v>
      </c>
      <c r="S216" s="27">
        <f t="shared" si="34"/>
        <v>0.35714285714285715</v>
      </c>
      <c r="T216" s="27">
        <f t="shared" si="35"/>
        <v>0.35714285714285715</v>
      </c>
      <c r="U216" s="27">
        <f t="shared" si="36"/>
        <v>0.35714285714285715</v>
      </c>
      <c r="V216" s="27">
        <f t="shared" si="37"/>
        <v>0.35714285714285715</v>
      </c>
      <c r="W216" s="27">
        <f t="shared" si="38"/>
        <v>0.35714285714285715</v>
      </c>
      <c r="X216" s="27">
        <f t="shared" si="39"/>
        <v>0.35714285714285715</v>
      </c>
      <c r="Y216" s="27">
        <f t="shared" si="40"/>
        <v>0.35714285714285715</v>
      </c>
    </row>
    <row r="217" spans="1:25" x14ac:dyDescent="0.25">
      <c r="A217" s="4" t="s">
        <v>47</v>
      </c>
      <c r="B217" s="7">
        <v>1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N217" s="4" t="s">
        <v>47</v>
      </c>
      <c r="O217" s="7">
        <v>1</v>
      </c>
      <c r="P217" s="27" t="str">
        <f t="shared" si="31"/>
        <v/>
      </c>
      <c r="Q217" s="27" t="str">
        <f t="shared" si="32"/>
        <v/>
      </c>
      <c r="R217" s="27" t="str">
        <f t="shared" si="33"/>
        <v/>
      </c>
      <c r="S217" s="27" t="str">
        <f t="shared" si="34"/>
        <v/>
      </c>
      <c r="T217" s="27" t="str">
        <f t="shared" si="35"/>
        <v/>
      </c>
      <c r="U217" s="27" t="str">
        <f t="shared" si="36"/>
        <v/>
      </c>
      <c r="V217" s="27" t="str">
        <f t="shared" si="37"/>
        <v/>
      </c>
      <c r="W217" s="27" t="str">
        <f t="shared" si="38"/>
        <v/>
      </c>
      <c r="X217" s="27" t="str">
        <f t="shared" si="39"/>
        <v/>
      </c>
      <c r="Y217" s="27" t="str">
        <f t="shared" si="40"/>
        <v/>
      </c>
    </row>
    <row r="218" spans="1:25" x14ac:dyDescent="0.25">
      <c r="A218" s="3">
        <v>2012</v>
      </c>
      <c r="B218" s="6">
        <v>18</v>
      </c>
      <c r="C218" s="6">
        <v>3</v>
      </c>
      <c r="D218" s="6">
        <v>4</v>
      </c>
      <c r="E218" s="6">
        <v>5</v>
      </c>
      <c r="F218" s="6">
        <v>6</v>
      </c>
      <c r="G218" s="6">
        <v>6</v>
      </c>
      <c r="H218" s="6">
        <v>6</v>
      </c>
      <c r="I218" s="6">
        <v>6</v>
      </c>
      <c r="J218" s="6">
        <v>6</v>
      </c>
      <c r="K218" s="6">
        <v>6</v>
      </c>
      <c r="L218" s="6">
        <v>6</v>
      </c>
      <c r="N218" s="3">
        <v>2012</v>
      </c>
      <c r="O218" s="6">
        <v>18</v>
      </c>
      <c r="P218" s="28">
        <f t="shared" si="31"/>
        <v>0.16666666666666666</v>
      </c>
      <c r="Q218" s="28">
        <f t="shared" si="32"/>
        <v>0.22222222222222221</v>
      </c>
      <c r="R218" s="28">
        <f t="shared" si="33"/>
        <v>0.27777777777777779</v>
      </c>
      <c r="S218" s="28">
        <f t="shared" si="34"/>
        <v>0.33333333333333331</v>
      </c>
      <c r="T218" s="28">
        <f t="shared" si="35"/>
        <v>0.33333333333333331</v>
      </c>
      <c r="U218" s="28">
        <f t="shared" si="36"/>
        <v>0.33333333333333331</v>
      </c>
      <c r="V218" s="28">
        <f t="shared" si="37"/>
        <v>0.33333333333333331</v>
      </c>
      <c r="W218" s="28">
        <f t="shared" si="38"/>
        <v>0.33333333333333331</v>
      </c>
      <c r="X218" s="28">
        <f t="shared" si="39"/>
        <v>0.33333333333333331</v>
      </c>
      <c r="Y218" s="28">
        <f t="shared" si="40"/>
        <v>0.33333333333333331</v>
      </c>
    </row>
    <row r="219" spans="1:25" x14ac:dyDescent="0.25">
      <c r="A219" s="4" t="s">
        <v>63</v>
      </c>
      <c r="B219" s="7">
        <v>18</v>
      </c>
      <c r="C219" s="7">
        <v>3</v>
      </c>
      <c r="D219" s="7">
        <v>4</v>
      </c>
      <c r="E219" s="7">
        <v>5</v>
      </c>
      <c r="F219" s="7">
        <v>6</v>
      </c>
      <c r="G219" s="7">
        <v>6</v>
      </c>
      <c r="H219" s="7">
        <v>6</v>
      </c>
      <c r="I219" s="7">
        <v>6</v>
      </c>
      <c r="J219" s="7">
        <v>6</v>
      </c>
      <c r="K219" s="7">
        <v>6</v>
      </c>
      <c r="L219" s="7">
        <v>6</v>
      </c>
      <c r="N219" s="4" t="s">
        <v>63</v>
      </c>
      <c r="O219" s="7">
        <v>18</v>
      </c>
      <c r="P219" s="27">
        <f t="shared" si="31"/>
        <v>0.16666666666666666</v>
      </c>
      <c r="Q219" s="27">
        <f t="shared" si="32"/>
        <v>0.22222222222222221</v>
      </c>
      <c r="R219" s="27">
        <f t="shared" si="33"/>
        <v>0.27777777777777779</v>
      </c>
      <c r="S219" s="27">
        <f t="shared" si="34"/>
        <v>0.33333333333333331</v>
      </c>
      <c r="T219" s="27">
        <f t="shared" si="35"/>
        <v>0.33333333333333331</v>
      </c>
      <c r="U219" s="27">
        <f t="shared" si="36"/>
        <v>0.33333333333333331</v>
      </c>
      <c r="V219" s="27">
        <f t="shared" si="37"/>
        <v>0.33333333333333331</v>
      </c>
      <c r="W219" s="27">
        <f t="shared" si="38"/>
        <v>0.33333333333333331</v>
      </c>
      <c r="X219" s="27">
        <f t="shared" si="39"/>
        <v>0.33333333333333331</v>
      </c>
      <c r="Y219" s="27">
        <f t="shared" si="40"/>
        <v>0.33333333333333331</v>
      </c>
    </row>
    <row r="220" spans="1:25" x14ac:dyDescent="0.25">
      <c r="A220" s="3">
        <v>2013</v>
      </c>
      <c r="B220" s="6">
        <v>67</v>
      </c>
      <c r="C220" s="6">
        <v>3</v>
      </c>
      <c r="D220" s="6">
        <v>5</v>
      </c>
      <c r="E220" s="6">
        <v>8</v>
      </c>
      <c r="F220" s="6">
        <v>9</v>
      </c>
      <c r="G220" s="6">
        <v>9</v>
      </c>
      <c r="H220" s="6">
        <v>9</v>
      </c>
      <c r="I220" s="6">
        <v>9</v>
      </c>
      <c r="J220" s="6">
        <v>9</v>
      </c>
      <c r="K220" s="6">
        <v>9</v>
      </c>
      <c r="L220" s="6">
        <v>9</v>
      </c>
      <c r="N220" s="3">
        <v>2013</v>
      </c>
      <c r="O220" s="6">
        <v>67</v>
      </c>
      <c r="P220" s="28">
        <f t="shared" si="31"/>
        <v>4.4776119402985072E-2</v>
      </c>
      <c r="Q220" s="28">
        <f t="shared" si="32"/>
        <v>7.4626865671641784E-2</v>
      </c>
      <c r="R220" s="28">
        <f t="shared" si="33"/>
        <v>0.11940298507462686</v>
      </c>
      <c r="S220" s="28">
        <f t="shared" si="34"/>
        <v>0.13432835820895522</v>
      </c>
      <c r="T220" s="28">
        <f t="shared" si="35"/>
        <v>0.13432835820895522</v>
      </c>
      <c r="U220" s="28">
        <f t="shared" si="36"/>
        <v>0.13432835820895522</v>
      </c>
      <c r="V220" s="28">
        <f t="shared" si="37"/>
        <v>0.13432835820895522</v>
      </c>
      <c r="W220" s="28">
        <f t="shared" si="38"/>
        <v>0.13432835820895522</v>
      </c>
      <c r="X220" s="28">
        <f t="shared" si="39"/>
        <v>0.13432835820895522</v>
      </c>
      <c r="Y220" s="28">
        <f t="shared" si="40"/>
        <v>0.13432835820895522</v>
      </c>
    </row>
    <row r="221" spans="1:25" x14ac:dyDescent="0.25">
      <c r="A221" s="4" t="s">
        <v>63</v>
      </c>
      <c r="B221" s="7">
        <v>35</v>
      </c>
      <c r="C221" s="7">
        <v>2</v>
      </c>
      <c r="D221" s="7">
        <v>3</v>
      </c>
      <c r="E221" s="7">
        <v>6</v>
      </c>
      <c r="F221" s="7">
        <v>7</v>
      </c>
      <c r="G221" s="7">
        <v>7</v>
      </c>
      <c r="H221" s="7">
        <v>7</v>
      </c>
      <c r="I221" s="7">
        <v>7</v>
      </c>
      <c r="J221" s="7">
        <v>7</v>
      </c>
      <c r="K221" s="7">
        <v>7</v>
      </c>
      <c r="L221" s="7">
        <v>7</v>
      </c>
      <c r="N221" s="4" t="s">
        <v>63</v>
      </c>
      <c r="O221" s="7">
        <v>35</v>
      </c>
      <c r="P221" s="27">
        <f t="shared" si="31"/>
        <v>5.7142857142857141E-2</v>
      </c>
      <c r="Q221" s="27">
        <f t="shared" si="32"/>
        <v>8.5714285714285715E-2</v>
      </c>
      <c r="R221" s="27">
        <f t="shared" si="33"/>
        <v>0.17142857142857143</v>
      </c>
      <c r="S221" s="27">
        <f t="shared" si="34"/>
        <v>0.2</v>
      </c>
      <c r="T221" s="27">
        <f t="shared" si="35"/>
        <v>0.2</v>
      </c>
      <c r="U221" s="27">
        <f t="shared" si="36"/>
        <v>0.2</v>
      </c>
      <c r="V221" s="27">
        <f t="shared" si="37"/>
        <v>0.2</v>
      </c>
      <c r="W221" s="27">
        <f t="shared" si="38"/>
        <v>0.2</v>
      </c>
      <c r="X221" s="27">
        <f t="shared" si="39"/>
        <v>0.2</v>
      </c>
      <c r="Y221" s="27">
        <f t="shared" si="40"/>
        <v>0.2</v>
      </c>
    </row>
    <row r="222" spans="1:25" x14ac:dyDescent="0.25">
      <c r="A222" s="4" t="s">
        <v>47</v>
      </c>
      <c r="B222" s="7">
        <v>32</v>
      </c>
      <c r="C222" s="7">
        <v>1</v>
      </c>
      <c r="D222" s="7">
        <v>2</v>
      </c>
      <c r="E222" s="7">
        <v>2</v>
      </c>
      <c r="F222" s="7">
        <v>2</v>
      </c>
      <c r="G222" s="7">
        <v>2</v>
      </c>
      <c r="H222" s="7">
        <v>2</v>
      </c>
      <c r="I222" s="7">
        <v>2</v>
      </c>
      <c r="J222" s="7">
        <v>2</v>
      </c>
      <c r="K222" s="7">
        <v>2</v>
      </c>
      <c r="L222" s="7">
        <v>2</v>
      </c>
      <c r="N222" s="4" t="s">
        <v>47</v>
      </c>
      <c r="O222" s="7">
        <v>32</v>
      </c>
      <c r="P222" s="27">
        <f t="shared" si="31"/>
        <v>3.125E-2</v>
      </c>
      <c r="Q222" s="27">
        <f t="shared" si="32"/>
        <v>6.25E-2</v>
      </c>
      <c r="R222" s="27">
        <f t="shared" si="33"/>
        <v>6.25E-2</v>
      </c>
      <c r="S222" s="27">
        <f t="shared" si="34"/>
        <v>6.25E-2</v>
      </c>
      <c r="T222" s="27">
        <f t="shared" si="35"/>
        <v>6.25E-2</v>
      </c>
      <c r="U222" s="27">
        <f t="shared" si="36"/>
        <v>6.25E-2</v>
      </c>
      <c r="V222" s="27">
        <f t="shared" si="37"/>
        <v>6.25E-2</v>
      </c>
      <c r="W222" s="27">
        <f t="shared" si="38"/>
        <v>6.25E-2</v>
      </c>
      <c r="X222" s="27">
        <f t="shared" si="39"/>
        <v>6.25E-2</v>
      </c>
      <c r="Y222" s="27">
        <f t="shared" si="40"/>
        <v>6.25E-2</v>
      </c>
    </row>
    <row r="223" spans="1:25" x14ac:dyDescent="0.25">
      <c r="A223" s="3">
        <v>2014</v>
      </c>
      <c r="B223" s="6">
        <v>23</v>
      </c>
      <c r="C223" s="6">
        <v>7</v>
      </c>
      <c r="D223" s="6">
        <v>9</v>
      </c>
      <c r="E223" s="6">
        <v>10</v>
      </c>
      <c r="F223" s="6">
        <v>11</v>
      </c>
      <c r="G223" s="6">
        <v>11</v>
      </c>
      <c r="H223" s="6">
        <v>11</v>
      </c>
      <c r="I223" s="6">
        <v>11</v>
      </c>
      <c r="J223" s="6">
        <v>11</v>
      </c>
      <c r="K223" s="6">
        <v>11</v>
      </c>
      <c r="L223" s="6">
        <v>11</v>
      </c>
      <c r="N223" s="3">
        <v>2014</v>
      </c>
      <c r="O223" s="6">
        <v>23</v>
      </c>
      <c r="P223" s="28">
        <f t="shared" si="31"/>
        <v>0.30434782608695654</v>
      </c>
      <c r="Q223" s="28">
        <f t="shared" si="32"/>
        <v>0.39130434782608697</v>
      </c>
      <c r="R223" s="28">
        <f t="shared" si="33"/>
        <v>0.43478260869565216</v>
      </c>
      <c r="S223" s="28">
        <f t="shared" si="34"/>
        <v>0.47826086956521741</v>
      </c>
      <c r="T223" s="28">
        <f t="shared" si="35"/>
        <v>0.47826086956521741</v>
      </c>
      <c r="U223" s="28">
        <f t="shared" si="36"/>
        <v>0.47826086956521741</v>
      </c>
      <c r="V223" s="28">
        <f t="shared" si="37"/>
        <v>0.47826086956521741</v>
      </c>
      <c r="W223" s="28">
        <f t="shared" si="38"/>
        <v>0.47826086956521741</v>
      </c>
      <c r="X223" s="28">
        <f t="shared" si="39"/>
        <v>0.47826086956521741</v>
      </c>
      <c r="Y223" s="28">
        <f t="shared" si="40"/>
        <v>0.47826086956521741</v>
      </c>
    </row>
    <row r="224" spans="1:25" x14ac:dyDescent="0.25">
      <c r="A224" s="4" t="s">
        <v>63</v>
      </c>
      <c r="B224" s="7">
        <v>20</v>
      </c>
      <c r="C224" s="7">
        <v>5</v>
      </c>
      <c r="D224" s="7">
        <v>7</v>
      </c>
      <c r="E224" s="7">
        <v>8</v>
      </c>
      <c r="F224" s="7">
        <v>9</v>
      </c>
      <c r="G224" s="7">
        <v>9</v>
      </c>
      <c r="H224" s="7">
        <v>9</v>
      </c>
      <c r="I224" s="7">
        <v>9</v>
      </c>
      <c r="J224" s="7">
        <v>9</v>
      </c>
      <c r="K224" s="7">
        <v>9</v>
      </c>
      <c r="L224" s="7">
        <v>9</v>
      </c>
      <c r="N224" s="4" t="s">
        <v>63</v>
      </c>
      <c r="O224" s="7">
        <v>20</v>
      </c>
      <c r="P224" s="27">
        <f t="shared" si="31"/>
        <v>0.25</v>
      </c>
      <c r="Q224" s="27">
        <f t="shared" si="32"/>
        <v>0.35</v>
      </c>
      <c r="R224" s="27">
        <f t="shared" si="33"/>
        <v>0.4</v>
      </c>
      <c r="S224" s="27">
        <f t="shared" si="34"/>
        <v>0.45</v>
      </c>
      <c r="T224" s="27">
        <f t="shared" si="35"/>
        <v>0.45</v>
      </c>
      <c r="U224" s="27">
        <f t="shared" si="36"/>
        <v>0.45</v>
      </c>
      <c r="V224" s="27">
        <f t="shared" si="37"/>
        <v>0.45</v>
      </c>
      <c r="W224" s="27">
        <f t="shared" si="38"/>
        <v>0.45</v>
      </c>
      <c r="X224" s="27">
        <f t="shared" si="39"/>
        <v>0.45</v>
      </c>
      <c r="Y224" s="27">
        <f t="shared" si="40"/>
        <v>0.45</v>
      </c>
    </row>
    <row r="225" spans="1:25" x14ac:dyDescent="0.25">
      <c r="A225" s="4" t="s">
        <v>47</v>
      </c>
      <c r="B225" s="7">
        <v>3</v>
      </c>
      <c r="C225" s="7">
        <v>2</v>
      </c>
      <c r="D225" s="7">
        <v>2</v>
      </c>
      <c r="E225" s="7">
        <v>2</v>
      </c>
      <c r="F225" s="7">
        <v>2</v>
      </c>
      <c r="G225" s="7">
        <v>2</v>
      </c>
      <c r="H225" s="7">
        <v>2</v>
      </c>
      <c r="I225" s="7">
        <v>2</v>
      </c>
      <c r="J225" s="7">
        <v>2</v>
      </c>
      <c r="K225" s="7">
        <v>2</v>
      </c>
      <c r="L225" s="7">
        <v>2</v>
      </c>
      <c r="N225" s="4" t="s">
        <v>47</v>
      </c>
      <c r="O225" s="7">
        <v>3</v>
      </c>
      <c r="P225" s="27">
        <f t="shared" si="31"/>
        <v>0.66666666666666663</v>
      </c>
      <c r="Q225" s="27">
        <f t="shared" si="32"/>
        <v>0.66666666666666663</v>
      </c>
      <c r="R225" s="27">
        <f t="shared" si="33"/>
        <v>0.66666666666666663</v>
      </c>
      <c r="S225" s="27">
        <f t="shared" si="34"/>
        <v>0.66666666666666663</v>
      </c>
      <c r="T225" s="27">
        <f t="shared" si="35"/>
        <v>0.66666666666666663</v>
      </c>
      <c r="U225" s="27">
        <f t="shared" si="36"/>
        <v>0.66666666666666663</v>
      </c>
      <c r="V225" s="27">
        <f t="shared" si="37"/>
        <v>0.66666666666666663</v>
      </c>
      <c r="W225" s="27">
        <f t="shared" si="38"/>
        <v>0.66666666666666663</v>
      </c>
      <c r="X225" s="27">
        <f t="shared" si="39"/>
        <v>0.66666666666666663</v>
      </c>
      <c r="Y225" s="27">
        <f t="shared" si="40"/>
        <v>0.66666666666666663</v>
      </c>
    </row>
    <row r="226" spans="1:25" x14ac:dyDescent="0.25">
      <c r="A226" s="3">
        <v>2015</v>
      </c>
      <c r="B226" s="6">
        <v>18</v>
      </c>
      <c r="C226" s="6">
        <v>4</v>
      </c>
      <c r="D226" s="6">
        <v>7</v>
      </c>
      <c r="E226" s="6">
        <v>9</v>
      </c>
      <c r="F226" s="6">
        <v>10</v>
      </c>
      <c r="G226" s="6">
        <v>10</v>
      </c>
      <c r="H226" s="6">
        <v>10</v>
      </c>
      <c r="I226" s="6">
        <v>10</v>
      </c>
      <c r="J226" s="6">
        <v>10</v>
      </c>
      <c r="K226" s="6">
        <v>10</v>
      </c>
      <c r="L226" s="6"/>
      <c r="N226" s="3">
        <v>2015</v>
      </c>
      <c r="O226" s="6">
        <v>18</v>
      </c>
      <c r="P226" s="28">
        <f t="shared" si="31"/>
        <v>0.22222222222222221</v>
      </c>
      <c r="Q226" s="28">
        <f t="shared" si="32"/>
        <v>0.3888888888888889</v>
      </c>
      <c r="R226" s="28">
        <f t="shared" si="33"/>
        <v>0.5</v>
      </c>
      <c r="S226" s="28">
        <f t="shared" si="34"/>
        <v>0.55555555555555558</v>
      </c>
      <c r="T226" s="28">
        <f t="shared" si="35"/>
        <v>0.55555555555555558</v>
      </c>
      <c r="U226" s="28">
        <f t="shared" si="36"/>
        <v>0.55555555555555558</v>
      </c>
      <c r="V226" s="28">
        <f t="shared" si="37"/>
        <v>0.55555555555555558</v>
      </c>
      <c r="W226" s="28">
        <f t="shared" si="38"/>
        <v>0.55555555555555558</v>
      </c>
      <c r="X226" s="28">
        <f t="shared" si="39"/>
        <v>0.55555555555555558</v>
      </c>
      <c r="Y226" s="28" t="str">
        <f t="shared" si="40"/>
        <v/>
      </c>
    </row>
    <row r="227" spans="1:25" x14ac:dyDescent="0.25">
      <c r="A227" s="4" t="s">
        <v>63</v>
      </c>
      <c r="B227" s="7">
        <v>17</v>
      </c>
      <c r="C227" s="7">
        <v>4</v>
      </c>
      <c r="D227" s="7">
        <v>6</v>
      </c>
      <c r="E227" s="7">
        <v>8</v>
      </c>
      <c r="F227" s="7">
        <v>9</v>
      </c>
      <c r="G227" s="7">
        <v>9</v>
      </c>
      <c r="H227" s="7">
        <v>9</v>
      </c>
      <c r="I227" s="7">
        <v>9</v>
      </c>
      <c r="J227" s="7">
        <v>9</v>
      </c>
      <c r="K227" s="7">
        <v>9</v>
      </c>
      <c r="L227" s="7"/>
      <c r="N227" s="4" t="s">
        <v>63</v>
      </c>
      <c r="O227" s="7">
        <v>17</v>
      </c>
      <c r="P227" s="27">
        <f t="shared" si="31"/>
        <v>0.23529411764705882</v>
      </c>
      <c r="Q227" s="27">
        <f t="shared" si="32"/>
        <v>0.35294117647058826</v>
      </c>
      <c r="R227" s="27">
        <f t="shared" si="33"/>
        <v>0.47058823529411764</v>
      </c>
      <c r="S227" s="27">
        <f t="shared" si="34"/>
        <v>0.52941176470588236</v>
      </c>
      <c r="T227" s="27">
        <f t="shared" si="35"/>
        <v>0.52941176470588236</v>
      </c>
      <c r="U227" s="27">
        <f t="shared" si="36"/>
        <v>0.52941176470588236</v>
      </c>
      <c r="V227" s="27">
        <f t="shared" si="37"/>
        <v>0.52941176470588236</v>
      </c>
      <c r="W227" s="27">
        <f t="shared" si="38"/>
        <v>0.52941176470588236</v>
      </c>
      <c r="X227" s="27">
        <f t="shared" si="39"/>
        <v>0.52941176470588236</v>
      </c>
      <c r="Y227" s="27" t="str">
        <f t="shared" si="40"/>
        <v/>
      </c>
    </row>
    <row r="228" spans="1:25" x14ac:dyDescent="0.25">
      <c r="A228" s="4" t="s">
        <v>47</v>
      </c>
      <c r="B228" s="7">
        <v>1</v>
      </c>
      <c r="C228" s="7"/>
      <c r="D228" s="7">
        <v>1</v>
      </c>
      <c r="E228" s="7">
        <v>1</v>
      </c>
      <c r="F228" s="7">
        <v>1</v>
      </c>
      <c r="G228" s="7">
        <v>1</v>
      </c>
      <c r="H228" s="7">
        <v>1</v>
      </c>
      <c r="I228" s="7">
        <v>1</v>
      </c>
      <c r="J228" s="7">
        <v>1</v>
      </c>
      <c r="K228" s="7">
        <v>1</v>
      </c>
      <c r="L228" s="7"/>
      <c r="N228" s="4" t="s">
        <v>47</v>
      </c>
      <c r="O228" s="7">
        <v>1</v>
      </c>
      <c r="P228" s="27" t="str">
        <f t="shared" si="31"/>
        <v/>
      </c>
      <c r="Q228" s="27">
        <f t="shared" si="32"/>
        <v>1</v>
      </c>
      <c r="R228" s="27">
        <f t="shared" si="33"/>
        <v>1</v>
      </c>
      <c r="S228" s="27">
        <f t="shared" si="34"/>
        <v>1</v>
      </c>
      <c r="T228" s="27">
        <f t="shared" si="35"/>
        <v>1</v>
      </c>
      <c r="U228" s="27">
        <f t="shared" si="36"/>
        <v>1</v>
      </c>
      <c r="V228" s="27">
        <f t="shared" si="37"/>
        <v>1</v>
      </c>
      <c r="W228" s="27">
        <f t="shared" si="38"/>
        <v>1</v>
      </c>
      <c r="X228" s="27">
        <f t="shared" si="39"/>
        <v>1</v>
      </c>
      <c r="Y228" s="27" t="str">
        <f t="shared" si="40"/>
        <v/>
      </c>
    </row>
    <row r="229" spans="1:25" x14ac:dyDescent="0.25">
      <c r="A229" s="3">
        <v>2016</v>
      </c>
      <c r="B229" s="6">
        <v>4</v>
      </c>
      <c r="C229" s="6">
        <v>2</v>
      </c>
      <c r="D229" s="6">
        <v>2</v>
      </c>
      <c r="E229" s="6">
        <v>2</v>
      </c>
      <c r="F229" s="6">
        <v>2</v>
      </c>
      <c r="G229" s="6">
        <v>2</v>
      </c>
      <c r="H229" s="6">
        <v>2</v>
      </c>
      <c r="I229" s="6">
        <v>2</v>
      </c>
      <c r="J229" s="6">
        <v>2</v>
      </c>
      <c r="K229" s="6"/>
      <c r="L229" s="6"/>
      <c r="N229" s="3">
        <v>2016</v>
      </c>
      <c r="O229" s="6">
        <v>4</v>
      </c>
      <c r="P229" s="28">
        <f t="shared" si="31"/>
        <v>0.5</v>
      </c>
      <c r="Q229" s="28">
        <f t="shared" si="32"/>
        <v>0.5</v>
      </c>
      <c r="R229" s="28">
        <f t="shared" si="33"/>
        <v>0.5</v>
      </c>
      <c r="S229" s="28">
        <f t="shared" si="34"/>
        <v>0.5</v>
      </c>
      <c r="T229" s="28">
        <f t="shared" si="35"/>
        <v>0.5</v>
      </c>
      <c r="U229" s="28">
        <f t="shared" si="36"/>
        <v>0.5</v>
      </c>
      <c r="V229" s="28">
        <f t="shared" si="37"/>
        <v>0.5</v>
      </c>
      <c r="W229" s="28">
        <f t="shared" si="38"/>
        <v>0.5</v>
      </c>
      <c r="X229" s="28" t="str">
        <f t="shared" si="39"/>
        <v/>
      </c>
      <c r="Y229" s="28" t="str">
        <f t="shared" si="40"/>
        <v/>
      </c>
    </row>
    <row r="230" spans="1:25" x14ac:dyDescent="0.25">
      <c r="A230" s="4" t="s">
        <v>63</v>
      </c>
      <c r="B230" s="7">
        <v>3</v>
      </c>
      <c r="C230" s="7">
        <v>2</v>
      </c>
      <c r="D230" s="7">
        <v>2</v>
      </c>
      <c r="E230" s="7">
        <v>2</v>
      </c>
      <c r="F230" s="7">
        <v>2</v>
      </c>
      <c r="G230" s="7">
        <v>2</v>
      </c>
      <c r="H230" s="7">
        <v>2</v>
      </c>
      <c r="I230" s="7">
        <v>2</v>
      </c>
      <c r="J230" s="7">
        <v>2</v>
      </c>
      <c r="K230" s="7"/>
      <c r="L230" s="7"/>
      <c r="N230" s="4" t="s">
        <v>63</v>
      </c>
      <c r="O230" s="7">
        <v>3</v>
      </c>
      <c r="P230" s="27">
        <f t="shared" si="31"/>
        <v>0.66666666666666663</v>
      </c>
      <c r="Q230" s="27">
        <f t="shared" si="32"/>
        <v>0.66666666666666663</v>
      </c>
      <c r="R230" s="27">
        <f t="shared" si="33"/>
        <v>0.66666666666666663</v>
      </c>
      <c r="S230" s="27">
        <f t="shared" si="34"/>
        <v>0.66666666666666663</v>
      </c>
      <c r="T230" s="27">
        <f t="shared" si="35"/>
        <v>0.66666666666666663</v>
      </c>
      <c r="U230" s="27">
        <f t="shared" si="36"/>
        <v>0.66666666666666663</v>
      </c>
      <c r="V230" s="27">
        <f t="shared" si="37"/>
        <v>0.66666666666666663</v>
      </c>
      <c r="W230" s="27">
        <f t="shared" si="38"/>
        <v>0.66666666666666663</v>
      </c>
      <c r="X230" s="27" t="str">
        <f t="shared" si="39"/>
        <v/>
      </c>
      <c r="Y230" s="27" t="str">
        <f t="shared" si="40"/>
        <v/>
      </c>
    </row>
    <row r="231" spans="1:25" x14ac:dyDescent="0.25">
      <c r="A231" s="4" t="s">
        <v>47</v>
      </c>
      <c r="B231" s="7">
        <v>1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N231" s="4" t="s">
        <v>47</v>
      </c>
      <c r="O231" s="7">
        <v>1</v>
      </c>
      <c r="P231" s="27" t="str">
        <f t="shared" si="31"/>
        <v/>
      </c>
      <c r="Q231" s="27" t="str">
        <f t="shared" si="32"/>
        <v/>
      </c>
      <c r="R231" s="27" t="str">
        <f t="shared" si="33"/>
        <v/>
      </c>
      <c r="S231" s="27" t="str">
        <f t="shared" si="34"/>
        <v/>
      </c>
      <c r="T231" s="27" t="str">
        <f t="shared" si="35"/>
        <v/>
      </c>
      <c r="U231" s="27" t="str">
        <f t="shared" si="36"/>
        <v/>
      </c>
      <c r="V231" s="27" t="str">
        <f t="shared" si="37"/>
        <v/>
      </c>
      <c r="W231" s="27" t="str">
        <f t="shared" si="38"/>
        <v/>
      </c>
      <c r="X231" s="27" t="str">
        <f t="shared" si="39"/>
        <v/>
      </c>
      <c r="Y231" s="27" t="str">
        <f t="shared" si="40"/>
        <v/>
      </c>
    </row>
    <row r="232" spans="1:25" x14ac:dyDescent="0.25">
      <c r="A232" s="3">
        <v>2017</v>
      </c>
      <c r="B232" s="6">
        <v>15</v>
      </c>
      <c r="C232" s="6">
        <v>1</v>
      </c>
      <c r="D232" s="6">
        <v>3</v>
      </c>
      <c r="E232" s="6">
        <v>4</v>
      </c>
      <c r="F232" s="6">
        <v>6</v>
      </c>
      <c r="G232" s="6">
        <v>6</v>
      </c>
      <c r="H232" s="6">
        <v>6</v>
      </c>
      <c r="I232" s="6">
        <v>6</v>
      </c>
      <c r="J232" s="6"/>
      <c r="K232" s="6"/>
      <c r="L232" s="6"/>
      <c r="N232" s="3">
        <v>2017</v>
      </c>
      <c r="O232" s="6">
        <v>15</v>
      </c>
      <c r="P232" s="28">
        <f t="shared" si="31"/>
        <v>6.6666666666666666E-2</v>
      </c>
      <c r="Q232" s="28">
        <f t="shared" si="32"/>
        <v>0.2</v>
      </c>
      <c r="R232" s="28">
        <f t="shared" si="33"/>
        <v>0.26666666666666666</v>
      </c>
      <c r="S232" s="28">
        <f t="shared" si="34"/>
        <v>0.4</v>
      </c>
      <c r="T232" s="28">
        <f t="shared" si="35"/>
        <v>0.4</v>
      </c>
      <c r="U232" s="28">
        <f t="shared" si="36"/>
        <v>0.4</v>
      </c>
      <c r="V232" s="28">
        <f t="shared" si="37"/>
        <v>0.4</v>
      </c>
      <c r="W232" s="28" t="str">
        <f t="shared" si="38"/>
        <v/>
      </c>
      <c r="X232" s="28" t="str">
        <f t="shared" si="39"/>
        <v/>
      </c>
      <c r="Y232" s="28" t="str">
        <f t="shared" si="40"/>
        <v/>
      </c>
    </row>
    <row r="233" spans="1:25" x14ac:dyDescent="0.25">
      <c r="A233" s="4" t="s">
        <v>63</v>
      </c>
      <c r="B233" s="7">
        <v>15</v>
      </c>
      <c r="C233" s="7">
        <v>1</v>
      </c>
      <c r="D233" s="7">
        <v>3</v>
      </c>
      <c r="E233" s="7">
        <v>4</v>
      </c>
      <c r="F233" s="7">
        <v>6</v>
      </c>
      <c r="G233" s="7">
        <v>6</v>
      </c>
      <c r="H233" s="7">
        <v>6</v>
      </c>
      <c r="I233" s="7">
        <v>6</v>
      </c>
      <c r="J233" s="7"/>
      <c r="K233" s="7"/>
      <c r="L233" s="7"/>
      <c r="N233" s="4" t="s">
        <v>63</v>
      </c>
      <c r="O233" s="7">
        <v>15</v>
      </c>
      <c r="P233" s="27">
        <f t="shared" si="31"/>
        <v>6.6666666666666666E-2</v>
      </c>
      <c r="Q233" s="27">
        <f t="shared" si="32"/>
        <v>0.2</v>
      </c>
      <c r="R233" s="27">
        <f t="shared" si="33"/>
        <v>0.26666666666666666</v>
      </c>
      <c r="S233" s="27">
        <f t="shared" si="34"/>
        <v>0.4</v>
      </c>
      <c r="T233" s="27">
        <f t="shared" si="35"/>
        <v>0.4</v>
      </c>
      <c r="U233" s="27">
        <f t="shared" si="36"/>
        <v>0.4</v>
      </c>
      <c r="V233" s="27">
        <f t="shared" si="37"/>
        <v>0.4</v>
      </c>
      <c r="W233" s="27" t="str">
        <f t="shared" si="38"/>
        <v/>
      </c>
      <c r="X233" s="27" t="str">
        <f t="shared" si="39"/>
        <v/>
      </c>
      <c r="Y233" s="27" t="str">
        <f t="shared" si="40"/>
        <v/>
      </c>
    </row>
  </sheetData>
  <mergeCells count="2">
    <mergeCell ref="A1:B1"/>
    <mergeCell ref="C1:H1"/>
  </mergeCells>
  <hyperlinks>
    <hyperlink ref="A1:B1" location="Contenido!A1" display="Regresar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6577A3-9A26-46B4-AFAE-6D42A5E58A83}"/>
</file>

<file path=customXml/itemProps2.xml><?xml version="1.0" encoding="utf-8"?>
<ds:datastoreItem xmlns:ds="http://schemas.openxmlformats.org/officeDocument/2006/customXml" ds:itemID="{02B0F670-93A7-4EDA-8F83-739D93D25C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Contenido</vt:lpstr>
      <vt:lpstr>Retencion recinto subg</vt:lpstr>
      <vt:lpstr>retencion fac subg</vt:lpstr>
      <vt:lpstr>Graduacion recinto subg</vt:lpstr>
      <vt:lpstr>graduacion fac subg</vt:lpstr>
      <vt:lpstr>Retencion recinto nivel grad</vt:lpstr>
      <vt:lpstr>retencion fac nivel grad</vt:lpstr>
      <vt:lpstr>Graduacion recinto nivel grad</vt:lpstr>
      <vt:lpstr>graduacion fac nivel grad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DiiA-SEFP</cp:lastModifiedBy>
  <cp:revision/>
  <dcterms:created xsi:type="dcterms:W3CDTF">2024-01-23T18:51:39Z</dcterms:created>
  <dcterms:modified xsi:type="dcterms:W3CDTF">2024-03-18T13:11:24Z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