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B74C5806-7A66-4EAA-8FE5-383E9652A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 Obra Creativa" sheetId="4" r:id="rId1"/>
    <sheet name="002-ObraCreativa 2020-2021" sheetId="1" r:id="rId2"/>
    <sheet name="002-ObraCreativa 2021-2022" sheetId="2" r:id="rId3"/>
    <sheet name="002-ObraCreativa 2022-2023" sheetId="3" r:id="rId4"/>
    <sheet name="002-ObraCreativa 2023-2024" sheetId="5" r:id="rId5"/>
    <sheet name="002-ObraCreativa 2024-202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6" l="1"/>
  <c r="L10" i="6"/>
  <c r="K10" i="6"/>
  <c r="J10" i="6"/>
  <c r="I10" i="6"/>
  <c r="H10" i="6"/>
  <c r="G10" i="6"/>
  <c r="F10" i="6"/>
  <c r="E10" i="6"/>
  <c r="C10" i="6"/>
  <c r="B10" i="6"/>
  <c r="E10" i="5" l="1"/>
  <c r="B10" i="5"/>
  <c r="L10" i="5"/>
  <c r="K10" i="5"/>
  <c r="J10" i="5"/>
  <c r="I10" i="5"/>
  <c r="H10" i="5"/>
  <c r="G10" i="5"/>
  <c r="F10" i="5"/>
  <c r="D10" i="5"/>
  <c r="C10" i="5"/>
  <c r="L10" i="3"/>
  <c r="K10" i="3"/>
  <c r="J10" i="3"/>
  <c r="I10" i="3"/>
  <c r="H10" i="3"/>
  <c r="G10" i="3"/>
  <c r="F10" i="3"/>
  <c r="E10" i="3"/>
  <c r="D10" i="3"/>
  <c r="C10" i="3"/>
  <c r="B10" i="3"/>
  <c r="C10" i="2"/>
  <c r="D10" i="2"/>
  <c r="E10" i="2"/>
  <c r="F10" i="2"/>
  <c r="G10" i="2"/>
  <c r="H10" i="2"/>
  <c r="I10" i="2"/>
  <c r="J10" i="2"/>
  <c r="K10" i="2"/>
  <c r="L10" i="2"/>
  <c r="B10" i="2"/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</calcChain>
</file>

<file path=xl/sharedStrings.xml><?xml version="1.0" encoding="utf-8"?>
<sst xmlns="http://schemas.openxmlformats.org/spreadsheetml/2006/main" count="178" uniqueCount="83">
  <si>
    <t>Universidad de Puerto Rico - Recinto de Rio Piedras</t>
  </si>
  <si>
    <t>Decanato de Asuntos Académicos</t>
  </si>
  <si>
    <t>División de Investigación Institucional y Avalúo</t>
  </si>
  <si>
    <t>sefp - 22/sept/23</t>
  </si>
  <si>
    <t>Labor Creativa de los Docentes</t>
  </si>
  <si>
    <t>Fuente de información: formulario 002-ObraCreativa (Certificación 99 SA 2020-2021)</t>
  </si>
  <si>
    <t>Año Académico 2020-2021</t>
  </si>
  <si>
    <t>Año Académico 2021-2022</t>
  </si>
  <si>
    <t>Año Académico 2022-2023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</si>
  <si>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</si>
  <si>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</si>
  <si>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</si>
  <si>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</si>
  <si>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</si>
  <si>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</si>
  <si>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</si>
  <si>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Revisado</t>
  </si>
  <si>
    <t>Año Académico 2020-2021 (1 de agosto de 2020 al 31 de julio 2021)</t>
  </si>
  <si>
    <t>Facultad o Escuela</t>
  </si>
  <si>
    <t>Cantidad de docentes</t>
  </si>
  <si>
    <t>obras literarias</t>
  </si>
  <si>
    <t>obras musicales</t>
  </si>
  <si>
    <t>obras dramáticas</t>
  </si>
  <si>
    <t>mímicas dramáticas (pantomima)</t>
  </si>
  <si>
    <t>coreografías</t>
  </si>
  <si>
    <t>obras pictóricas</t>
  </si>
  <si>
    <t>obras arquitectónicas</t>
  </si>
  <si>
    <t>películas</t>
  </si>
  <si>
    <t>grabaciones de sonido</t>
  </si>
  <si>
    <t>fotografías</t>
  </si>
  <si>
    <t>videos</t>
  </si>
  <si>
    <t>composiciones musicales</t>
  </si>
  <si>
    <t>guiones de teatro</t>
  </si>
  <si>
    <t>guiones de película</t>
  </si>
  <si>
    <t>esculturas</t>
  </si>
  <si>
    <t>otras obras creativas</t>
  </si>
  <si>
    <t>Año académico 2020-2021</t>
  </si>
  <si>
    <t>Escuela de Arquitectura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</si>
  <si>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</si>
  <si>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</si>
  <si>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</si>
  <si>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</si>
  <si>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</si>
  <si>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</si>
  <si>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Año académico 2021-2022 (1 de agosto de 2021 al 31 de julio 2022)</t>
  </si>
  <si>
    <t xml:space="preserve">audio visuales </t>
  </si>
  <si>
    <t xml:space="preserve">musicales </t>
  </si>
  <si>
    <t xml:space="preserve"> obras teatrales </t>
  </si>
  <si>
    <t xml:space="preserve"> guiones completados</t>
  </si>
  <si>
    <t xml:space="preserve"> interpretaciones</t>
  </si>
  <si>
    <t xml:space="preserve"> obras plásticas expuestas</t>
  </si>
  <si>
    <t xml:space="preserve"> diseños arquitectónicos</t>
  </si>
  <si>
    <t xml:space="preserve"> aplicaciones de computadoras o dispositivos inteligentes</t>
  </si>
  <si>
    <t xml:space="preserve"> patentes aprobadas</t>
  </si>
  <si>
    <t>Otras obras creativas</t>
  </si>
  <si>
    <t>Año académico 2021-2022</t>
  </si>
  <si>
    <t>Año académico 2022-2023 (1 de agosto de 2022 al 31 de julio 2023)</t>
  </si>
  <si>
    <t>Año académico 2022-2023</t>
  </si>
  <si>
    <t>Escuela de Derecho</t>
  </si>
  <si>
    <t>Facultad de Comunicación e Información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</si>
  <si>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</si>
  <si>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</si>
  <si>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t>Redes sociales: https://linktr.ee/diia.rrp</t>
  </si>
  <si>
    <t>Año académico 2023-2024 (1 de agosto de 2023 al 31 de julio 2024)</t>
  </si>
  <si>
    <t>Año académico 2023-2024</t>
  </si>
  <si>
    <r>
      <rPr>
        <b/>
        <sz val="11"/>
        <color theme="8"/>
        <rFont val="Trebuchet MS"/>
        <family val="2"/>
        <scheme val="minor"/>
      </rPr>
      <t>Guiones completados</t>
    </r>
    <r>
      <rPr>
        <sz val="11"/>
        <color theme="1"/>
        <rFont val="Trebuchet MS"/>
        <family val="2"/>
        <scheme val="minor"/>
      </rPr>
      <t xml:space="preserve"> - Incluye, pero no se limita a: teatro, serie, largometraje, cortometraje. </t>
    </r>
  </si>
  <si>
    <r>
      <rPr>
        <b/>
        <sz val="11"/>
        <color theme="8"/>
        <rFont val="Trebuchet MS"/>
        <family val="2"/>
        <scheme val="minor"/>
      </rPr>
      <t>Musicales</t>
    </r>
    <r>
      <rPr>
        <sz val="11"/>
        <color theme="1"/>
        <rFont val="Trebuchet MS"/>
        <family val="2"/>
        <scheme val="minor"/>
      </rPr>
      <t xml:space="preserve"> -Se refiere a aquellas producciones musicales que han sido compartidas o presentadas públicamente. Incluye, pero no se limita a: conciertos, obras musicales, composiciones y recitales.</t>
    </r>
  </si>
  <si>
    <r>
      <rPr>
        <b/>
        <sz val="11"/>
        <color theme="8"/>
        <rFont val="Trebuchet MS"/>
        <family val="2"/>
        <scheme val="minor"/>
      </rPr>
      <t>Audiovisuales</t>
    </r>
    <r>
      <rPr>
        <sz val="11"/>
        <color theme="1"/>
        <rFont val="Trebuchet MS"/>
        <family val="2"/>
        <scheme val="minor"/>
      </rPr>
      <t xml:space="preserve"> - Se refiere a aquellas producciones audiovisuales que han sido compartidas o presentadas públicamente. Incluye, pero no se limita a: producciones cinematográficas, y producciones de video o audio no musical.</t>
    </r>
  </si>
  <si>
    <t>Definiciones importantes</t>
  </si>
  <si>
    <r>
      <rPr>
        <b/>
        <sz val="11"/>
        <color theme="8"/>
        <rFont val="Trebuchet MS"/>
        <family val="2"/>
        <scheme val="minor"/>
      </rPr>
      <t>Interpretaciones</t>
    </r>
    <r>
      <rPr>
        <sz val="11"/>
        <color theme="1"/>
        <rFont val="Trebuchet MS"/>
        <family val="2"/>
        <scheme val="minor"/>
      </rPr>
      <t xml:space="preserve"> - Incluye interpretaciones de danza, coreografías, performance o pantomimas efectuadas ante un público.</t>
    </r>
  </si>
  <si>
    <r>
      <rPr>
        <b/>
        <sz val="11"/>
        <color theme="8"/>
        <rFont val="Trebuchet MS"/>
        <family val="2"/>
        <scheme val="minor"/>
      </rPr>
      <t>Obras plásticas expuestas</t>
    </r>
    <r>
      <rPr>
        <sz val="11"/>
        <color theme="1"/>
        <rFont val="Trebuchet MS"/>
        <family val="2"/>
        <scheme val="minor"/>
      </rPr>
      <t xml:space="preserve"> - Incluye, pero no se limita a: dibujo, pintura, escultura, fotografía. </t>
    </r>
  </si>
  <si>
    <r>
      <rPr>
        <b/>
        <sz val="11"/>
        <color theme="8"/>
        <rFont val="Trebuchet MS"/>
        <family val="2"/>
        <scheme val="minor"/>
      </rPr>
      <t>Diseños arquitectónicos</t>
    </r>
    <r>
      <rPr>
        <sz val="11"/>
        <color theme="1"/>
        <rFont val="Trebuchet MS"/>
        <family val="2"/>
        <scheme val="minor"/>
      </rPr>
      <t xml:space="preserve"> - Se refiere a diseños conlcuidos construidos o no construidos. </t>
    </r>
  </si>
  <si>
    <t>Año Académico 2023-2024</t>
  </si>
  <si>
    <t>Año Académico 2020-2021 al 2024-2025</t>
  </si>
  <si>
    <t>prmr - 28/octubre/2025</t>
  </si>
  <si>
    <t>Año Académico 2024-2025</t>
  </si>
  <si>
    <t>Año académico 2024-2025 (1 de julio de 2024 al 30 de junio de 2025)</t>
  </si>
  <si>
    <t>prmr - 14/julio/25</t>
  </si>
  <si>
    <t>Año académico 2024-2025</t>
  </si>
  <si>
    <t>Escuela Graduada de Planificación</t>
  </si>
  <si>
    <t xml:space="preserve">Otras obras creativas incluyen pero no se limitan a: curaduría, crónicas, congresos, conferencias, coordinadores de exhibición. </t>
  </si>
  <si>
    <t>Otras obras creativas*</t>
  </si>
  <si>
    <t>Evalúe nuestros servicios: https://forms.office.com/r/EUhj4zeimf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</si>
</sst>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9"/>
      <name val="Trebuchet MS"/>
      <family val="2"/>
      <scheme val="minor"/>
    </font>
    <font>
      <b/>
      <sz val="8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sz val="11"/>
      <color theme="8"/>
      <name val="Trebuchet MS"/>
      <family val="2"/>
      <scheme val="minor"/>
    </font>
    <font>
      <i/>
      <sz val="11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64" fontId="4" fillId="0" borderId="1" xfId="1" applyNumberFormat="1" applyFont="1" applyBorder="1"/>
    <xf numFmtId="164" fontId="4" fillId="0" borderId="1" xfId="1" applyNumberFormat="1" applyFont="1" applyBorder="1" applyAlignment="1">
      <alignment wrapText="1"/>
    </xf>
    <xf numFmtId="0" fontId="7" fillId="0" borderId="2" xfId="0" applyFont="1" applyBorder="1" applyAlignment="1">
      <alignment horizontal="left" indent="1"/>
    </xf>
    <xf numFmtId="164" fontId="4" fillId="0" borderId="3" xfId="1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0" fillId="0" borderId="0" xfId="0" applyFont="1"/>
    <xf numFmtId="0" fontId="3" fillId="0" borderId="0" xfId="0" applyFont="1" applyAlignment="1">
      <alignment horizontal="right" vertical="center" wrapText="1"/>
    </xf>
    <xf numFmtId="0" fontId="11" fillId="0" borderId="0" xfId="0" applyFont="1"/>
    <xf numFmtId="0" fontId="13" fillId="0" borderId="0" xfId="2" applyFont="1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3" fillId="0" borderId="0" xfId="2" quotePrefix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0" fillId="0" borderId="1" xfId="1" applyFont="1" applyBorder="1"/>
    <xf numFmtId="0" fontId="19" fillId="0" borderId="0" xfId="0" applyFont="1"/>
    <xf numFmtId="0" fontId="13" fillId="3" borderId="0" xfId="2" applyFont="1" applyFill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alignment horizontal="general" vertical="bottom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164" formatCode="_(* #,##0_);_(* \(#,##0\);_(* &quot;-&quot;??_);_(@_)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alignment horizontal="left" vertical="bottom" textRotation="0" wrapText="0" indent="1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border>
        <top style="thin">
          <color theme="1" tint="0.499984740745262"/>
        </top>
      </border>
    </dxf>
    <dxf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</dxf>
    <dxf>
      <border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FDBE3-BE29-4333-9655-F62B1323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1933576</xdr:colOff>
      <xdr:row>3</xdr:row>
      <xdr:rowOff>10957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FE1003-EFED-4E39-9A12-F40F1C6E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828800" cy="5443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9:R17" totalsRowShown="0" headerRowDxfId="22" dataDxfId="20" headerRowBorderDxfId="21" tableBorderDxfId="19" totalsRowBorderDxfId="18" dataCellStyle="Comma">
  <tableColumns count="18">
    <tableColumn id="1" xr3:uid="{00000000-0010-0000-0000-000001000000}" name="Facultad o Escuela" dataDxfId="17"/>
    <tableColumn id="2" xr3:uid="{00000000-0010-0000-0000-000002000000}" name="Cantidad de docentes" dataDxfId="16" dataCellStyle="Comma"/>
    <tableColumn id="3" xr3:uid="{00000000-0010-0000-0000-000003000000}" name="obras literarias" dataDxfId="15" dataCellStyle="Comma"/>
    <tableColumn id="4" xr3:uid="{00000000-0010-0000-0000-000004000000}" name="obras musicales" dataDxfId="14" dataCellStyle="Comma"/>
    <tableColumn id="5" xr3:uid="{00000000-0010-0000-0000-000005000000}" name="obras dramáticas" dataDxfId="13" dataCellStyle="Comma"/>
    <tableColumn id="6" xr3:uid="{00000000-0010-0000-0000-000006000000}" name="mímicas dramáticas (pantomima)" dataDxfId="12" dataCellStyle="Comma"/>
    <tableColumn id="7" xr3:uid="{00000000-0010-0000-0000-000007000000}" name="coreografías" dataDxfId="11" dataCellStyle="Comma"/>
    <tableColumn id="8" xr3:uid="{00000000-0010-0000-0000-000008000000}" name="obras pictóricas" dataDxfId="10" dataCellStyle="Comma"/>
    <tableColumn id="9" xr3:uid="{00000000-0010-0000-0000-000009000000}" name="obras arquitectónicas" dataDxfId="9" dataCellStyle="Comma"/>
    <tableColumn id="10" xr3:uid="{00000000-0010-0000-0000-00000A000000}" name="películas" dataDxfId="8" dataCellStyle="Comma"/>
    <tableColumn id="11" xr3:uid="{00000000-0010-0000-0000-00000B000000}" name="grabaciones de sonido" dataDxfId="7" dataCellStyle="Comma"/>
    <tableColumn id="12" xr3:uid="{00000000-0010-0000-0000-00000C000000}" name="fotografías" dataDxfId="6" dataCellStyle="Comma"/>
    <tableColumn id="13" xr3:uid="{00000000-0010-0000-0000-00000D000000}" name="videos" dataDxfId="5" dataCellStyle="Comma"/>
    <tableColumn id="14" xr3:uid="{00000000-0010-0000-0000-00000E000000}" name="composiciones musicales" dataDxfId="4" dataCellStyle="Comma"/>
    <tableColumn id="15" xr3:uid="{00000000-0010-0000-0000-00000F000000}" name="guiones de teatro" dataDxfId="3" dataCellStyle="Comma"/>
    <tableColumn id="16" xr3:uid="{00000000-0010-0000-0000-000010000000}" name="guiones de película" dataDxfId="2" dataCellStyle="Comma"/>
    <tableColumn id="17" xr3:uid="{00000000-0010-0000-0000-000011000000}" name="esculturas" dataDxfId="1" dataCellStyle="Comma"/>
    <tableColumn id="18" xr3:uid="{00000000-0010-0000-0000-000012000000}" name="otras obras creativas" dataDxfId="0" dataCellStyle="Comma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Facet">
  <a:themeElements>
    <a:clrScheme name="Custom 1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7" workbookViewId="0">
      <selection activeCell="B27" sqref="B27"/>
    </sheetView>
  </sheetViews>
  <sheetFormatPr defaultRowHeight="16.5" x14ac:dyDescent="0.3"/>
  <cols>
    <col min="1" max="1" width="3.25" style="25" customWidth="1"/>
    <col min="2" max="2" width="88.125" style="25" customWidth="1"/>
    <col min="3" max="16384" width="9" style="25"/>
  </cols>
  <sheetData>
    <row r="1" spans="1:4" x14ac:dyDescent="0.3">
      <c r="B1" s="14" t="s">
        <v>0</v>
      </c>
    </row>
    <row r="2" spans="1:4" x14ac:dyDescent="0.3">
      <c r="B2" s="14" t="s">
        <v>1</v>
      </c>
    </row>
    <row r="3" spans="1:4" x14ac:dyDescent="0.3">
      <c r="B3" s="14" t="s">
        <v>2</v>
      </c>
    </row>
    <row r="4" spans="1:4" ht="16.5" customHeight="1" x14ac:dyDescent="0.3">
      <c r="B4" s="26" t="s">
        <v>74</v>
      </c>
      <c r="D4" s="34"/>
    </row>
    <row r="5" spans="1:4" x14ac:dyDescent="0.3">
      <c r="B5" s="14" t="s">
        <v>4</v>
      </c>
    </row>
    <row r="6" spans="1:4" x14ac:dyDescent="0.3">
      <c r="B6" s="3" t="s">
        <v>73</v>
      </c>
    </row>
    <row r="7" spans="1:4" x14ac:dyDescent="0.3">
      <c r="B7" s="3"/>
    </row>
    <row r="8" spans="1:4" x14ac:dyDescent="0.3">
      <c r="B8" s="13" t="s">
        <v>5</v>
      </c>
    </row>
    <row r="9" spans="1:4" x14ac:dyDescent="0.3">
      <c r="B9"/>
    </row>
    <row r="10" spans="1:4" x14ac:dyDescent="0.3">
      <c r="A10" s="27">
        <v>1</v>
      </c>
      <c r="B10" s="28" t="s">
        <v>6</v>
      </c>
    </row>
    <row r="11" spans="1:4" x14ac:dyDescent="0.3">
      <c r="A11" s="27">
        <v>2</v>
      </c>
      <c r="B11" s="28" t="s">
        <v>7</v>
      </c>
    </row>
    <row r="12" spans="1:4" x14ac:dyDescent="0.3">
      <c r="A12" s="27">
        <v>3</v>
      </c>
      <c r="B12" s="28" t="s">
        <v>8</v>
      </c>
    </row>
    <row r="13" spans="1:4" x14ac:dyDescent="0.3">
      <c r="A13" s="27">
        <v>4</v>
      </c>
      <c r="B13" s="39" t="s">
        <v>72</v>
      </c>
    </row>
    <row r="14" spans="1:4" x14ac:dyDescent="0.3">
      <c r="A14" s="27">
        <v>5</v>
      </c>
      <c r="B14" s="28" t="s">
        <v>75</v>
      </c>
    </row>
    <row r="15" spans="1:4" x14ac:dyDescent="0.3">
      <c r="A15"/>
      <c r="B15"/>
    </row>
    <row r="16" spans="1:4" x14ac:dyDescent="0.3">
      <c r="B16" s="29" t="s">
        <v>9</v>
      </c>
    </row>
    <row r="17" spans="2:2" x14ac:dyDescent="0.3">
      <c r="B17" s="30" t="s">
        <v>10</v>
      </c>
    </row>
    <row r="18" spans="2:2" ht="17.25" x14ac:dyDescent="0.35">
      <c r="B18" s="31" t="s">
        <v>11</v>
      </c>
    </row>
    <row r="19" spans="2:2" ht="17.25" x14ac:dyDescent="0.35">
      <c r="B19" s="31" t="s">
        <v>62</v>
      </c>
    </row>
    <row r="21" spans="2:2" x14ac:dyDescent="0.3">
      <c r="B21" s="32" t="s">
        <v>60</v>
      </c>
    </row>
    <row r="22" spans="2:2" x14ac:dyDescent="0.3">
      <c r="B22" s="32" t="s">
        <v>12</v>
      </c>
    </row>
    <row r="23" spans="2:2" x14ac:dyDescent="0.3">
      <c r="B23" s="32" t="s">
        <v>13</v>
      </c>
    </row>
    <row r="24" spans="2:2" x14ac:dyDescent="0.3">
      <c r="B24" s="32" t="s">
        <v>61</v>
      </c>
    </row>
    <row r="25" spans="2:2" x14ac:dyDescent="0.3">
      <c r="B25" s="32" t="s">
        <v>14</v>
      </c>
    </row>
    <row r="27" spans="2:2" x14ac:dyDescent="0.3">
      <c r="B27" s="47" t="s">
        <v>82</v>
      </c>
    </row>
    <row r="29" spans="2:2" x14ac:dyDescent="0.3">
      <c r="B29" s="33" t="s">
        <v>15</v>
      </c>
    </row>
  </sheetData>
  <hyperlinks>
    <hyperlink ref="B18" r:id="rId1" xr:uid="{00000000-0004-0000-0000-000000000000}"/>
    <hyperlink ref="B10" location="'002-ObraCreativa 2020-2021'!A1" display="Año Académico 2020-2021" xr:uid="{00000000-0004-0000-0000-000001000000}"/>
    <hyperlink ref="B11" location="'002-ObraCreativa 2021-2022'!A1" display="Año Académico 2021-2022" xr:uid="{00000000-0004-0000-0000-000002000000}"/>
    <hyperlink ref="B16" r:id="rId2" xr:uid="{00000000-0004-0000-0000-000003000000}"/>
    <hyperlink ref="B17" r:id="rId3" xr:uid="{00000000-0004-0000-0000-000004000000}"/>
    <hyperlink ref="B12" location="'002-ObraCreativa 2022-2023'!A1" display="Año Académico 2022-2023" xr:uid="{00000000-0004-0000-0000-000005000000}"/>
    <hyperlink ref="B19" r:id="rId4" xr:uid="{C45E4119-9BC8-4B7F-8DD4-C4C6A3DBEE2D}"/>
    <hyperlink ref="B13" location="'002-ObraCreativa 2023-2024'!A1" display="'002-ObraCreativa 2023-2024'!A1" xr:uid="{E44E358C-8158-4992-B93A-C7932F36EC61}"/>
    <hyperlink ref="B14" location="'002-ObraCreativa 2024-2025'!A1" display="Año Académico 2024-2025" xr:uid="{5B48E467-6E95-4F59-B390-C5D038BCE953}"/>
    <hyperlink ref="B27" r:id="rId5" xr:uid="{16CD5B90-DB86-4A6B-A770-6290B891138B}"/>
  </hyperlinks>
  <printOptions horizontalCentered="1"/>
  <pageMargins left="0.7" right="0.7" top="0.75" bottom="0.75" header="0.3" footer="0.3"/>
  <pageSetup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"/>
  <sheetViews>
    <sheetView workbookViewId="0">
      <selection sqref="A1:R1"/>
    </sheetView>
  </sheetViews>
  <sheetFormatPr defaultRowHeight="16.5" x14ac:dyDescent="0.3"/>
  <cols>
    <col min="1" max="1" width="34.875" customWidth="1"/>
    <col min="2" max="3" width="7.25" customWidth="1"/>
    <col min="4" max="4" width="7.625" customWidth="1"/>
    <col min="5" max="5" width="8.375" customWidth="1"/>
    <col min="6" max="6" width="9.25" customWidth="1"/>
    <col min="7" max="7" width="9.375" style="4" customWidth="1"/>
    <col min="8" max="8" width="7.75" customWidth="1"/>
    <col min="9" max="9" width="11.5" customWidth="1"/>
    <col min="10" max="10" width="7.25" customWidth="1"/>
    <col min="11" max="11" width="8.875" customWidth="1"/>
    <col min="12" max="12" width="8.25" customWidth="1"/>
    <col min="13" max="13" width="5.375" customWidth="1"/>
    <col min="14" max="14" width="11.25" customWidth="1"/>
    <col min="15" max="15" width="7.5" customWidth="1"/>
    <col min="16" max="16" width="8.5" customWidth="1"/>
    <col min="17" max="17" width="8" customWidth="1"/>
    <col min="18" max="18" width="8.625" customWidth="1"/>
  </cols>
  <sheetData>
    <row r="1" spans="1:19" s="1" customForma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9" s="1" customFormat="1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9" s="1" customFormat="1" ht="16.5" customHeight="1" x14ac:dyDescent="0.3">
      <c r="B4" s="2"/>
      <c r="G4" s="6"/>
      <c r="P4" s="35" t="s">
        <v>16</v>
      </c>
      <c r="Q4" s="42" t="s">
        <v>3</v>
      </c>
      <c r="R4" s="42"/>
    </row>
    <row r="5" spans="1:19" s="1" customForma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9" s="1" customFormat="1" x14ac:dyDescent="0.3">
      <c r="A6" s="40" t="s">
        <v>17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 s="1" customFormat="1" x14ac:dyDescent="0.3">
      <c r="A7" s="3"/>
      <c r="B7" s="3"/>
      <c r="G7" s="6"/>
    </row>
    <row r="8" spans="1:19" s="1" customFormat="1" x14ac:dyDescent="0.3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9" ht="45" x14ac:dyDescent="0.3">
      <c r="A9" s="15" t="s">
        <v>18</v>
      </c>
      <c r="B9" s="16" t="s">
        <v>19</v>
      </c>
      <c r="C9" s="16" t="s">
        <v>20</v>
      </c>
      <c r="D9" s="16" t="s">
        <v>21</v>
      </c>
      <c r="E9" s="16" t="s">
        <v>22</v>
      </c>
      <c r="F9" s="17" t="s">
        <v>23</v>
      </c>
      <c r="G9" s="18" t="s">
        <v>24</v>
      </c>
      <c r="H9" s="16" t="s">
        <v>25</v>
      </c>
      <c r="I9" s="17" t="s">
        <v>26</v>
      </c>
      <c r="J9" s="16" t="s">
        <v>27</v>
      </c>
      <c r="K9" s="16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9" t="s">
        <v>35</v>
      </c>
      <c r="S9" s="5"/>
    </row>
    <row r="10" spans="1:19" x14ac:dyDescent="0.3">
      <c r="A10" s="21" t="s">
        <v>36</v>
      </c>
      <c r="B10" s="11">
        <f t="shared" ref="B10:R10" si="0">SUM(B11:B17)</f>
        <v>145</v>
      </c>
      <c r="C10" s="11">
        <f t="shared" si="0"/>
        <v>58</v>
      </c>
      <c r="D10" s="11">
        <f t="shared" si="0"/>
        <v>6</v>
      </c>
      <c r="E10" s="11">
        <f t="shared" si="0"/>
        <v>3</v>
      </c>
      <c r="F10" s="11">
        <f t="shared" si="0"/>
        <v>0</v>
      </c>
      <c r="G10" s="11">
        <f t="shared" si="0"/>
        <v>3</v>
      </c>
      <c r="H10" s="11">
        <f t="shared" si="0"/>
        <v>25</v>
      </c>
      <c r="I10" s="11">
        <f t="shared" si="0"/>
        <v>0</v>
      </c>
      <c r="J10" s="11">
        <f t="shared" si="0"/>
        <v>5</v>
      </c>
      <c r="K10" s="11">
        <f t="shared" si="0"/>
        <v>118</v>
      </c>
      <c r="L10" s="11">
        <f t="shared" si="0"/>
        <v>391</v>
      </c>
      <c r="M10" s="11">
        <f t="shared" si="0"/>
        <v>231</v>
      </c>
      <c r="N10" s="11">
        <f t="shared" si="0"/>
        <v>12</v>
      </c>
      <c r="O10" s="11">
        <f t="shared" si="0"/>
        <v>1</v>
      </c>
      <c r="P10" s="11">
        <f t="shared" si="0"/>
        <v>3</v>
      </c>
      <c r="Q10" s="11">
        <f t="shared" si="0"/>
        <v>3</v>
      </c>
      <c r="R10" s="12">
        <f t="shared" si="0"/>
        <v>138</v>
      </c>
    </row>
    <row r="11" spans="1:19" x14ac:dyDescent="0.3">
      <c r="A11" s="9" t="s">
        <v>37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8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10">
        <v>4</v>
      </c>
    </row>
    <row r="12" spans="1:19" x14ac:dyDescent="0.3">
      <c r="A12" s="9" t="s">
        <v>38</v>
      </c>
      <c r="B12" s="7">
        <v>1</v>
      </c>
      <c r="C12" s="7">
        <v>0</v>
      </c>
      <c r="D12" s="7">
        <v>0</v>
      </c>
      <c r="E12" s="7">
        <v>0</v>
      </c>
      <c r="F12" s="7">
        <v>0</v>
      </c>
      <c r="G12" s="8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10">
        <v>0</v>
      </c>
    </row>
    <row r="13" spans="1:19" x14ac:dyDescent="0.3">
      <c r="A13" s="9" t="s">
        <v>39</v>
      </c>
      <c r="B13" s="7">
        <v>39</v>
      </c>
      <c r="C13" s="7">
        <v>4</v>
      </c>
      <c r="D13" s="7">
        <v>0</v>
      </c>
      <c r="E13" s="7">
        <v>0</v>
      </c>
      <c r="F13" s="7">
        <v>0</v>
      </c>
      <c r="G13" s="8">
        <v>0</v>
      </c>
      <c r="H13" s="7">
        <v>0</v>
      </c>
      <c r="I13" s="7">
        <v>0</v>
      </c>
      <c r="J13" s="7">
        <v>0</v>
      </c>
      <c r="K13" s="7">
        <v>0</v>
      </c>
      <c r="L13" s="7">
        <v>358</v>
      </c>
      <c r="M13" s="7">
        <v>117</v>
      </c>
      <c r="N13" s="7">
        <v>2</v>
      </c>
      <c r="O13" s="7">
        <v>0</v>
      </c>
      <c r="P13" s="7">
        <v>0</v>
      </c>
      <c r="Q13" s="7">
        <v>0</v>
      </c>
      <c r="R13" s="10">
        <v>18</v>
      </c>
    </row>
    <row r="14" spans="1:19" x14ac:dyDescent="0.3">
      <c r="A14" s="9" t="s">
        <v>40</v>
      </c>
      <c r="B14" s="7">
        <v>9</v>
      </c>
      <c r="C14" s="7">
        <v>1</v>
      </c>
      <c r="D14" s="7">
        <v>0</v>
      </c>
      <c r="E14" s="7">
        <v>0</v>
      </c>
      <c r="F14" s="7">
        <v>0</v>
      </c>
      <c r="G14" s="8">
        <v>0</v>
      </c>
      <c r="H14" s="7">
        <v>0</v>
      </c>
      <c r="I14" s="7">
        <v>0</v>
      </c>
      <c r="J14" s="7">
        <v>0</v>
      </c>
      <c r="K14" s="7">
        <v>0</v>
      </c>
      <c r="L14" s="7">
        <v>25</v>
      </c>
      <c r="M14" s="7">
        <v>2</v>
      </c>
      <c r="N14" s="7">
        <v>2</v>
      </c>
      <c r="O14" s="7">
        <v>0</v>
      </c>
      <c r="P14" s="7">
        <v>0</v>
      </c>
      <c r="Q14" s="7">
        <v>0</v>
      </c>
      <c r="R14" s="10">
        <v>9</v>
      </c>
    </row>
    <row r="15" spans="1:19" x14ac:dyDescent="0.3">
      <c r="A15" s="9" t="s">
        <v>41</v>
      </c>
      <c r="B15" s="7">
        <v>54</v>
      </c>
      <c r="C15" s="7">
        <v>23</v>
      </c>
      <c r="D15" s="7">
        <v>5</v>
      </c>
      <c r="E15" s="7">
        <v>0</v>
      </c>
      <c r="F15" s="7">
        <v>0</v>
      </c>
      <c r="G15" s="8">
        <v>3</v>
      </c>
      <c r="H15" s="7">
        <v>0</v>
      </c>
      <c r="I15" s="7">
        <v>0</v>
      </c>
      <c r="J15" s="7">
        <v>1</v>
      </c>
      <c r="K15" s="7">
        <v>96</v>
      </c>
      <c r="L15" s="7">
        <v>2</v>
      </c>
      <c r="M15" s="7">
        <v>44</v>
      </c>
      <c r="N15" s="7">
        <v>6</v>
      </c>
      <c r="O15" s="7">
        <v>0</v>
      </c>
      <c r="P15" s="7">
        <v>3</v>
      </c>
      <c r="Q15" s="7">
        <v>0</v>
      </c>
      <c r="R15" s="10">
        <v>69</v>
      </c>
    </row>
    <row r="16" spans="1:19" x14ac:dyDescent="0.3">
      <c r="A16" s="9" t="s">
        <v>42</v>
      </c>
      <c r="B16" s="7">
        <v>3</v>
      </c>
      <c r="C16" s="7">
        <v>0</v>
      </c>
      <c r="D16" s="7">
        <v>0</v>
      </c>
      <c r="E16" s="7">
        <v>0</v>
      </c>
      <c r="F16" s="7">
        <v>0</v>
      </c>
      <c r="G16" s="8">
        <v>0</v>
      </c>
      <c r="H16" s="7">
        <v>6</v>
      </c>
      <c r="I16" s="7">
        <v>0</v>
      </c>
      <c r="J16" s="7">
        <v>0</v>
      </c>
      <c r="K16" s="7">
        <v>1</v>
      </c>
      <c r="L16" s="7">
        <v>0</v>
      </c>
      <c r="M16" s="7">
        <v>2</v>
      </c>
      <c r="N16" s="7">
        <v>0</v>
      </c>
      <c r="O16" s="7">
        <v>0</v>
      </c>
      <c r="P16" s="7">
        <v>0</v>
      </c>
      <c r="Q16" s="7">
        <v>0</v>
      </c>
      <c r="R16" s="10">
        <v>0</v>
      </c>
    </row>
    <row r="17" spans="1:18" x14ac:dyDescent="0.3">
      <c r="A17" s="9" t="s">
        <v>43</v>
      </c>
      <c r="B17" s="7">
        <v>38</v>
      </c>
      <c r="C17" s="7">
        <v>30</v>
      </c>
      <c r="D17" s="7">
        <v>1</v>
      </c>
      <c r="E17" s="7">
        <v>3</v>
      </c>
      <c r="F17" s="7">
        <v>0</v>
      </c>
      <c r="G17" s="8">
        <v>0</v>
      </c>
      <c r="H17" s="7">
        <v>19</v>
      </c>
      <c r="I17" s="7">
        <v>0</v>
      </c>
      <c r="J17" s="7">
        <v>3</v>
      </c>
      <c r="K17" s="7">
        <v>21</v>
      </c>
      <c r="L17" s="7">
        <v>6</v>
      </c>
      <c r="M17" s="7">
        <v>66</v>
      </c>
      <c r="N17" s="7">
        <v>2</v>
      </c>
      <c r="O17" s="7">
        <v>1</v>
      </c>
      <c r="P17" s="7">
        <v>0</v>
      </c>
      <c r="Q17" s="7">
        <v>3</v>
      </c>
      <c r="R17" s="10">
        <v>38</v>
      </c>
    </row>
  </sheetData>
  <mergeCells count="7">
    <mergeCell ref="A6:R6"/>
    <mergeCell ref="A8:R8"/>
    <mergeCell ref="Q4:R4"/>
    <mergeCell ref="A1:R1"/>
    <mergeCell ref="A2:R2"/>
    <mergeCell ref="A3:R3"/>
    <mergeCell ref="A5:R5"/>
  </mergeCells>
  <printOptions horizontalCentered="1"/>
  <pageMargins left="0.25" right="0.25" top="0.75" bottom="0.75" header="0.3" footer="0.3"/>
  <pageSetup paperSize="5" scale="95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workbookViewId="0">
      <selection sqref="A1:L1"/>
    </sheetView>
  </sheetViews>
  <sheetFormatPr defaultRowHeight="16.5" x14ac:dyDescent="0.3"/>
  <cols>
    <col min="1" max="1" width="37.25" bestFit="1" customWidth="1"/>
    <col min="2" max="5" width="8.375" customWidth="1"/>
    <col min="6" max="6" width="9.75" customWidth="1"/>
    <col min="7" max="7" width="13.375" customWidth="1"/>
    <col min="8" max="8" width="9.125" customWidth="1"/>
    <col min="9" max="9" width="12.125" customWidth="1"/>
    <col min="10" max="10" width="15.75" customWidth="1"/>
    <col min="11" max="12" width="9.75" customWidth="1"/>
  </cols>
  <sheetData>
    <row r="1" spans="1:12" s="1" customForma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" customFormat="1" ht="16.5" customHeight="1" x14ac:dyDescent="0.3">
      <c r="B4" s="2"/>
      <c r="G4" s="6"/>
      <c r="K4" s="42" t="s">
        <v>3</v>
      </c>
      <c r="L4" s="42"/>
    </row>
    <row r="5" spans="1:12" s="1" customForma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1" customFormat="1" x14ac:dyDescent="0.3">
      <c r="A6" s="40" t="s">
        <v>44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s="1" customFormat="1" x14ac:dyDescent="0.3">
      <c r="A7" s="3"/>
      <c r="B7" s="3"/>
      <c r="G7" s="6"/>
    </row>
    <row r="8" spans="1:12" s="1" customFormat="1" x14ac:dyDescent="0.3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60" x14ac:dyDescent="0.3">
      <c r="A9" s="20" t="s">
        <v>18</v>
      </c>
      <c r="B9" s="20" t="s">
        <v>19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53</v>
      </c>
      <c r="L9" s="20" t="s">
        <v>54</v>
      </c>
    </row>
    <row r="10" spans="1:12" x14ac:dyDescent="0.3">
      <c r="A10" s="21" t="s">
        <v>55</v>
      </c>
      <c r="B10" s="22">
        <f>SUM(B11:B16)</f>
        <v>84</v>
      </c>
      <c r="C10" s="22">
        <f t="shared" ref="C10:L10" si="0">SUM(C11:C16)</f>
        <v>324</v>
      </c>
      <c r="D10" s="22">
        <f t="shared" si="0"/>
        <v>61</v>
      </c>
      <c r="E10" s="22">
        <f t="shared" si="0"/>
        <v>23</v>
      </c>
      <c r="F10" s="22">
        <f t="shared" si="0"/>
        <v>30</v>
      </c>
      <c r="G10" s="22">
        <f t="shared" si="0"/>
        <v>47</v>
      </c>
      <c r="H10" s="22">
        <f t="shared" si="0"/>
        <v>192</v>
      </c>
      <c r="I10" s="22">
        <f t="shared" si="0"/>
        <v>3</v>
      </c>
      <c r="J10" s="22">
        <f t="shared" si="0"/>
        <v>72</v>
      </c>
      <c r="K10" s="22">
        <f t="shared" si="0"/>
        <v>0</v>
      </c>
      <c r="L10" s="22">
        <f t="shared" si="0"/>
        <v>82</v>
      </c>
    </row>
    <row r="11" spans="1:12" x14ac:dyDescent="0.3">
      <c r="A11" s="23" t="s">
        <v>38</v>
      </c>
      <c r="B11" s="24">
        <v>11</v>
      </c>
      <c r="C11" s="24">
        <v>10</v>
      </c>
      <c r="D11" s="24">
        <v>2</v>
      </c>
      <c r="E11" s="24">
        <v>0</v>
      </c>
      <c r="F11" s="24">
        <v>8</v>
      </c>
      <c r="G11" s="24">
        <v>0</v>
      </c>
      <c r="H11" s="24">
        <v>0</v>
      </c>
      <c r="I11" s="24">
        <v>0</v>
      </c>
      <c r="J11" s="24">
        <v>2</v>
      </c>
      <c r="K11" s="24">
        <v>0</v>
      </c>
      <c r="L11" s="24">
        <v>5</v>
      </c>
    </row>
    <row r="12" spans="1:12" x14ac:dyDescent="0.3">
      <c r="A12" s="23" t="s">
        <v>39</v>
      </c>
      <c r="B12" s="24">
        <v>1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 x14ac:dyDescent="0.3">
      <c r="A13" s="23" t="s">
        <v>40</v>
      </c>
      <c r="B13" s="24">
        <v>7</v>
      </c>
      <c r="C13" s="24">
        <v>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spans="1:12" x14ac:dyDescent="0.3">
      <c r="A14" s="23" t="s">
        <v>41</v>
      </c>
      <c r="B14" s="24">
        <v>13</v>
      </c>
      <c r="C14" s="24">
        <v>52</v>
      </c>
      <c r="D14" s="24">
        <v>4</v>
      </c>
      <c r="E14" s="24">
        <v>1</v>
      </c>
      <c r="F14" s="24">
        <v>1</v>
      </c>
      <c r="G14" s="24">
        <v>1</v>
      </c>
      <c r="H14" s="24">
        <v>0</v>
      </c>
      <c r="I14" s="24">
        <v>0</v>
      </c>
      <c r="J14" s="24">
        <v>0</v>
      </c>
      <c r="K14" s="24">
        <v>0</v>
      </c>
      <c r="L14" s="24">
        <v>13</v>
      </c>
    </row>
    <row r="15" spans="1:12" x14ac:dyDescent="0.3">
      <c r="A15" s="23" t="s">
        <v>42</v>
      </c>
      <c r="B15" s="24">
        <v>18</v>
      </c>
      <c r="C15" s="24">
        <v>67</v>
      </c>
      <c r="D15" s="24">
        <v>5</v>
      </c>
      <c r="E15" s="24">
        <v>0</v>
      </c>
      <c r="F15" s="24">
        <v>6</v>
      </c>
      <c r="G15" s="24">
        <v>15</v>
      </c>
      <c r="H15" s="24">
        <v>0</v>
      </c>
      <c r="I15" s="24">
        <v>0</v>
      </c>
      <c r="J15" s="24">
        <v>0</v>
      </c>
      <c r="K15" s="24">
        <v>0</v>
      </c>
      <c r="L15" s="24">
        <v>13</v>
      </c>
    </row>
    <row r="16" spans="1:12" x14ac:dyDescent="0.3">
      <c r="A16" s="23" t="s">
        <v>43</v>
      </c>
      <c r="B16" s="24">
        <v>34</v>
      </c>
      <c r="C16" s="24">
        <v>193</v>
      </c>
      <c r="D16" s="24">
        <v>50</v>
      </c>
      <c r="E16" s="24">
        <v>22</v>
      </c>
      <c r="F16" s="24">
        <v>15</v>
      </c>
      <c r="G16" s="24">
        <v>31</v>
      </c>
      <c r="H16" s="24">
        <v>192</v>
      </c>
      <c r="I16" s="24">
        <v>3</v>
      </c>
      <c r="J16" s="24">
        <v>70</v>
      </c>
      <c r="K16" s="24">
        <v>0</v>
      </c>
      <c r="L16" s="24">
        <v>51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printOptions horizontalCentered="1"/>
  <pageMargins left="0.25" right="0.25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C17" sqref="C17"/>
    </sheetView>
  </sheetViews>
  <sheetFormatPr defaultRowHeight="16.5" x14ac:dyDescent="0.3"/>
  <cols>
    <col min="1" max="1" width="37.5" bestFit="1" customWidth="1"/>
    <col min="2" max="6" width="10.125" customWidth="1"/>
    <col min="7" max="7" width="14.25" customWidth="1"/>
    <col min="8" max="8" width="10.125" customWidth="1"/>
    <col min="9" max="10" width="14.375" customWidth="1"/>
    <col min="11" max="12" width="10.125" customWidth="1"/>
  </cols>
  <sheetData>
    <row r="1" spans="1:12" s="1" customForma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" customFormat="1" ht="16.5" customHeight="1" x14ac:dyDescent="0.3">
      <c r="B4" s="2"/>
      <c r="G4" s="6"/>
      <c r="K4" s="42" t="s">
        <v>3</v>
      </c>
      <c r="L4" s="42"/>
    </row>
    <row r="5" spans="1:12" s="1" customForma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1" customFormat="1" x14ac:dyDescent="0.3">
      <c r="A6" s="40" t="s">
        <v>56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s="1" customFormat="1" x14ac:dyDescent="0.3">
      <c r="A7" s="3"/>
      <c r="B7" s="3"/>
      <c r="G7" s="6"/>
    </row>
    <row r="8" spans="1:12" s="1" customFormat="1" x14ac:dyDescent="0.3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60" x14ac:dyDescent="0.3">
      <c r="A9" s="20" t="s">
        <v>18</v>
      </c>
      <c r="B9" s="20" t="s">
        <v>19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53</v>
      </c>
      <c r="L9" s="20" t="s">
        <v>54</v>
      </c>
    </row>
    <row r="10" spans="1:12" x14ac:dyDescent="0.3">
      <c r="A10" s="21" t="s">
        <v>57</v>
      </c>
      <c r="B10" s="22">
        <f>SUM(B11:B19)</f>
        <v>122</v>
      </c>
      <c r="C10" s="22">
        <f t="shared" ref="C10:L10" si="0">SUM(C11:C19)</f>
        <v>73</v>
      </c>
      <c r="D10" s="22">
        <f t="shared" si="0"/>
        <v>58</v>
      </c>
      <c r="E10" s="22">
        <f t="shared" si="0"/>
        <v>31</v>
      </c>
      <c r="F10" s="22">
        <f t="shared" si="0"/>
        <v>10</v>
      </c>
      <c r="G10" s="22">
        <f t="shared" si="0"/>
        <v>7</v>
      </c>
      <c r="H10" s="22">
        <f t="shared" si="0"/>
        <v>172</v>
      </c>
      <c r="I10" s="22">
        <f t="shared" si="0"/>
        <v>1</v>
      </c>
      <c r="J10" s="22">
        <f t="shared" si="0"/>
        <v>24</v>
      </c>
      <c r="K10" s="22">
        <f t="shared" si="0"/>
        <v>1</v>
      </c>
      <c r="L10" s="22">
        <f t="shared" si="0"/>
        <v>265</v>
      </c>
    </row>
    <row r="11" spans="1:12" x14ac:dyDescent="0.3">
      <c r="A11" s="23" t="s">
        <v>37</v>
      </c>
      <c r="B11" s="24">
        <v>3</v>
      </c>
      <c r="C11" s="24">
        <v>3</v>
      </c>
      <c r="D11" s="24">
        <v>0</v>
      </c>
      <c r="E11" s="24">
        <v>0</v>
      </c>
      <c r="F11" s="24">
        <v>0</v>
      </c>
      <c r="G11" s="24">
        <v>0</v>
      </c>
      <c r="H11" s="24">
        <v>3</v>
      </c>
      <c r="I11" s="24">
        <v>1</v>
      </c>
      <c r="J11" s="24">
        <v>0</v>
      </c>
      <c r="K11" s="24">
        <v>0</v>
      </c>
      <c r="L11" s="24">
        <v>0</v>
      </c>
    </row>
    <row r="12" spans="1:12" x14ac:dyDescent="0.3">
      <c r="A12" s="23" t="s">
        <v>58</v>
      </c>
      <c r="B12" s="24">
        <v>13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 x14ac:dyDescent="0.3">
      <c r="A13" s="23" t="s">
        <v>38</v>
      </c>
      <c r="B13" s="24">
        <v>1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1</v>
      </c>
      <c r="K13" s="24"/>
      <c r="L13" s="24">
        <v>0</v>
      </c>
    </row>
    <row r="14" spans="1:12" x14ac:dyDescent="0.3">
      <c r="A14" s="23" t="s">
        <v>39</v>
      </c>
      <c r="B14" s="24">
        <v>18</v>
      </c>
      <c r="C14" s="24">
        <v>4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2</v>
      </c>
      <c r="K14" s="24">
        <v>1</v>
      </c>
      <c r="L14" s="24">
        <v>35</v>
      </c>
    </row>
    <row r="15" spans="1:12" x14ac:dyDescent="0.3">
      <c r="A15" s="23" t="s">
        <v>40</v>
      </c>
      <c r="B15" s="24">
        <v>7</v>
      </c>
      <c r="C15" s="24">
        <v>13</v>
      </c>
      <c r="D15" s="24">
        <v>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3</v>
      </c>
    </row>
    <row r="16" spans="1:12" x14ac:dyDescent="0.3">
      <c r="A16" s="23" t="s">
        <v>59</v>
      </c>
      <c r="B16" s="24">
        <v>20</v>
      </c>
      <c r="C16" s="24">
        <v>13</v>
      </c>
      <c r="D16" s="24">
        <v>0</v>
      </c>
      <c r="E16" s="24">
        <v>1</v>
      </c>
      <c r="F16" s="24">
        <v>2</v>
      </c>
      <c r="G16" s="24">
        <v>0</v>
      </c>
      <c r="H16" s="24">
        <v>4</v>
      </c>
      <c r="I16" s="24">
        <v>0</v>
      </c>
      <c r="J16" s="24">
        <v>0</v>
      </c>
      <c r="K16" s="24">
        <v>0</v>
      </c>
      <c r="L16" s="24">
        <v>8</v>
      </c>
    </row>
    <row r="17" spans="1:12" x14ac:dyDescent="0.3">
      <c r="A17" s="23" t="s">
        <v>41</v>
      </c>
      <c r="B17" s="24">
        <v>14</v>
      </c>
      <c r="C17" s="24">
        <v>2</v>
      </c>
      <c r="D17" s="24">
        <v>35</v>
      </c>
      <c r="E17" s="24">
        <v>9</v>
      </c>
      <c r="F17" s="24">
        <v>0</v>
      </c>
      <c r="G17" s="24">
        <v>2</v>
      </c>
      <c r="H17" s="24">
        <v>0</v>
      </c>
      <c r="I17" s="24">
        <v>0</v>
      </c>
      <c r="J17" s="24">
        <v>20</v>
      </c>
      <c r="K17" s="24">
        <v>0</v>
      </c>
      <c r="L17" s="24">
        <v>6</v>
      </c>
    </row>
    <row r="18" spans="1:12" x14ac:dyDescent="0.3">
      <c r="A18" s="23" t="s">
        <v>42</v>
      </c>
      <c r="B18" s="24">
        <v>22</v>
      </c>
      <c r="C18" s="24">
        <v>4</v>
      </c>
      <c r="D18" s="24">
        <v>1</v>
      </c>
      <c r="E18" s="24">
        <v>3</v>
      </c>
      <c r="F18" s="24">
        <v>4</v>
      </c>
      <c r="G18" s="24">
        <v>2</v>
      </c>
      <c r="H18" s="24">
        <v>0</v>
      </c>
      <c r="I18" s="24">
        <v>0</v>
      </c>
      <c r="J18" s="24">
        <v>1</v>
      </c>
      <c r="K18" s="24">
        <v>0</v>
      </c>
      <c r="L18" s="24">
        <v>35</v>
      </c>
    </row>
    <row r="19" spans="1:12" x14ac:dyDescent="0.3">
      <c r="A19" s="23" t="s">
        <v>43</v>
      </c>
      <c r="B19" s="24">
        <v>24</v>
      </c>
      <c r="C19" s="24">
        <v>34</v>
      </c>
      <c r="D19" s="24">
        <v>21</v>
      </c>
      <c r="E19" s="24">
        <v>18</v>
      </c>
      <c r="F19" s="24">
        <v>4</v>
      </c>
      <c r="G19" s="24">
        <v>3</v>
      </c>
      <c r="H19" s="24">
        <v>165</v>
      </c>
      <c r="I19" s="24">
        <v>0</v>
      </c>
      <c r="J19" s="24">
        <v>0</v>
      </c>
      <c r="K19" s="24">
        <v>0</v>
      </c>
      <c r="L19" s="24">
        <v>178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printOptions horizontalCentered="1"/>
  <pageMargins left="0.25" right="0.25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93AE-44B2-4E58-A943-3B019B09155C}">
  <dimension ref="A1:L25"/>
  <sheetViews>
    <sheetView topLeftCell="A13" workbookViewId="0">
      <selection activeCell="A5" sqref="A5:L5"/>
    </sheetView>
  </sheetViews>
  <sheetFormatPr defaultRowHeight="16.5" x14ac:dyDescent="0.3"/>
  <cols>
    <col min="1" max="1" width="37.5" bestFit="1" customWidth="1"/>
    <col min="2" max="6" width="10.125" customWidth="1"/>
    <col min="7" max="7" width="14.25" customWidth="1"/>
    <col min="8" max="8" width="10.125" customWidth="1"/>
    <col min="9" max="10" width="14.375" customWidth="1"/>
    <col min="11" max="12" width="10.125" customWidth="1"/>
  </cols>
  <sheetData>
    <row r="1" spans="1:12" s="1" customForma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" customFormat="1" ht="16.5" customHeight="1" x14ac:dyDescent="0.3">
      <c r="B4" s="2"/>
      <c r="G4" s="6"/>
      <c r="K4" s="42" t="s">
        <v>77</v>
      </c>
      <c r="L4" s="42"/>
    </row>
    <row r="5" spans="1:12" s="1" customForma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1" customFormat="1" x14ac:dyDescent="0.3">
      <c r="A6" s="40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s="1" customFormat="1" x14ac:dyDescent="0.3">
      <c r="A7" s="36"/>
      <c r="B7" s="36"/>
      <c r="G7" s="6"/>
    </row>
    <row r="8" spans="1:12" s="1" customFormat="1" x14ac:dyDescent="0.3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60" x14ac:dyDescent="0.3">
      <c r="A9" s="20" t="s">
        <v>18</v>
      </c>
      <c r="B9" s="20" t="s">
        <v>19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53</v>
      </c>
      <c r="L9" s="20" t="s">
        <v>54</v>
      </c>
    </row>
    <row r="10" spans="1:12" x14ac:dyDescent="0.3">
      <c r="A10" s="21" t="s">
        <v>64</v>
      </c>
      <c r="B10" s="22">
        <f t="shared" ref="B10:L10" si="0">SUM(B11:B15)</f>
        <v>49</v>
      </c>
      <c r="C10" s="22">
        <f t="shared" si="0"/>
        <v>57</v>
      </c>
      <c r="D10" s="22">
        <f t="shared" si="0"/>
        <v>1</v>
      </c>
      <c r="E10" s="22">
        <f t="shared" si="0"/>
        <v>2</v>
      </c>
      <c r="F10" s="22">
        <f t="shared" si="0"/>
        <v>2</v>
      </c>
      <c r="G10" s="22">
        <f t="shared" si="0"/>
        <v>3</v>
      </c>
      <c r="H10" s="22">
        <f t="shared" si="0"/>
        <v>56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70</v>
      </c>
    </row>
    <row r="11" spans="1:12" x14ac:dyDescent="0.3">
      <c r="A11" s="23" t="s">
        <v>38</v>
      </c>
      <c r="B11" s="24">
        <v>25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42</v>
      </c>
    </row>
    <row r="12" spans="1:12" x14ac:dyDescent="0.3">
      <c r="A12" s="23" t="s">
        <v>59</v>
      </c>
      <c r="B12" s="24">
        <v>4</v>
      </c>
      <c r="C12" s="24">
        <v>6</v>
      </c>
      <c r="D12" s="24">
        <v>0</v>
      </c>
      <c r="E12" s="24">
        <v>1</v>
      </c>
      <c r="F12" s="24">
        <v>2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 x14ac:dyDescent="0.3">
      <c r="A13" s="23" t="s">
        <v>41</v>
      </c>
      <c r="B13" s="24">
        <v>1</v>
      </c>
      <c r="C13" s="24">
        <v>25</v>
      </c>
      <c r="D13" s="24">
        <v>1</v>
      </c>
      <c r="E13" s="24">
        <v>1</v>
      </c>
      <c r="F13" s="24">
        <v>0</v>
      </c>
      <c r="G13" s="24">
        <v>3</v>
      </c>
      <c r="H13" s="24">
        <v>6</v>
      </c>
      <c r="I13" s="24">
        <v>0</v>
      </c>
      <c r="J13" s="24">
        <v>0</v>
      </c>
      <c r="K13" s="24">
        <v>0</v>
      </c>
      <c r="L13" s="24">
        <v>0</v>
      </c>
    </row>
    <row r="14" spans="1:12" x14ac:dyDescent="0.3">
      <c r="A14" s="23" t="s">
        <v>42</v>
      </c>
      <c r="B14" s="24">
        <v>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7</v>
      </c>
    </row>
    <row r="15" spans="1:12" x14ac:dyDescent="0.3">
      <c r="A15" s="23" t="s">
        <v>43</v>
      </c>
      <c r="B15" s="24">
        <v>10</v>
      </c>
      <c r="C15" s="24">
        <v>26</v>
      </c>
      <c r="D15" s="24">
        <v>0</v>
      </c>
      <c r="E15" s="24">
        <v>0</v>
      </c>
      <c r="F15" s="24">
        <v>0</v>
      </c>
      <c r="G15" s="24">
        <v>0</v>
      </c>
      <c r="H15" s="24">
        <v>50</v>
      </c>
      <c r="I15" s="24">
        <v>0</v>
      </c>
      <c r="J15" s="24">
        <v>0</v>
      </c>
      <c r="K15" s="24">
        <v>0</v>
      </c>
      <c r="L15" s="24">
        <v>21</v>
      </c>
    </row>
    <row r="19" spans="1:4" x14ac:dyDescent="0.3">
      <c r="A19" s="37" t="s">
        <v>68</v>
      </c>
    </row>
    <row r="20" spans="1:4" ht="60" customHeight="1" x14ac:dyDescent="0.3">
      <c r="A20" s="44" t="s">
        <v>67</v>
      </c>
      <c r="B20" s="44"/>
      <c r="C20" s="44"/>
      <c r="D20" s="44"/>
    </row>
    <row r="21" spans="1:4" ht="58.5" customHeight="1" x14ac:dyDescent="0.3">
      <c r="A21" s="44" t="s">
        <v>66</v>
      </c>
      <c r="B21" s="44"/>
      <c r="C21" s="44"/>
      <c r="D21" s="44"/>
    </row>
    <row r="22" spans="1:4" ht="39.75" customHeight="1" x14ac:dyDescent="0.3">
      <c r="A22" s="44" t="s">
        <v>65</v>
      </c>
      <c r="B22" s="44"/>
      <c r="C22" s="44"/>
      <c r="D22" s="44"/>
    </row>
    <row r="23" spans="1:4" ht="45.75" customHeight="1" x14ac:dyDescent="0.3">
      <c r="A23" s="44" t="s">
        <v>69</v>
      </c>
      <c r="B23" s="44"/>
      <c r="C23" s="44"/>
      <c r="D23" s="44"/>
    </row>
    <row r="24" spans="1:4" ht="39" customHeight="1" x14ac:dyDescent="0.3">
      <c r="A24" s="44" t="s">
        <v>70</v>
      </c>
      <c r="B24" s="44"/>
      <c r="C24" s="44"/>
      <c r="D24" s="44"/>
    </row>
    <row r="25" spans="1:4" ht="40.5" customHeight="1" x14ac:dyDescent="0.3">
      <c r="A25" s="44" t="s">
        <v>71</v>
      </c>
      <c r="B25" s="44"/>
      <c r="C25" s="44"/>
      <c r="D25" s="44"/>
    </row>
  </sheetData>
  <mergeCells count="13">
    <mergeCell ref="A25:D25"/>
    <mergeCell ref="A8:L8"/>
    <mergeCell ref="A20:D20"/>
    <mergeCell ref="A21:D21"/>
    <mergeCell ref="A22:D22"/>
    <mergeCell ref="A23:D23"/>
    <mergeCell ref="A24:D24"/>
    <mergeCell ref="A6:L6"/>
    <mergeCell ref="A1:L1"/>
    <mergeCell ref="A2:L2"/>
    <mergeCell ref="A3:L3"/>
    <mergeCell ref="K4:L4"/>
    <mergeCell ref="A5:L5"/>
  </mergeCells>
  <printOptions horizontalCentered="1"/>
  <pageMargins left="0.25" right="0.25" top="0.75" bottom="0.75" header="0.3" footer="0.3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BA4F-3B3C-4BF5-9A22-1E41593EFCFA}">
  <dimension ref="A1:L27"/>
  <sheetViews>
    <sheetView workbookViewId="0">
      <selection activeCell="L10" sqref="L10"/>
    </sheetView>
  </sheetViews>
  <sheetFormatPr defaultRowHeight="16.5" x14ac:dyDescent="0.3"/>
  <cols>
    <col min="1" max="1" width="37.5" bestFit="1" customWidth="1"/>
    <col min="2" max="6" width="10.125" customWidth="1"/>
    <col min="7" max="7" width="14.25" customWidth="1"/>
    <col min="8" max="8" width="10.125" customWidth="1"/>
    <col min="9" max="10" width="14.375" customWidth="1"/>
    <col min="11" max="12" width="10.125" customWidth="1"/>
  </cols>
  <sheetData>
    <row r="1" spans="1:12" s="1" customForma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" customFormat="1" ht="16.5" customHeight="1" x14ac:dyDescent="0.3">
      <c r="B4" s="2"/>
      <c r="G4" s="6"/>
      <c r="K4" s="42" t="s">
        <v>74</v>
      </c>
      <c r="L4" s="42"/>
    </row>
    <row r="5" spans="1:12" s="1" customFormat="1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1" customFormat="1" x14ac:dyDescent="0.3">
      <c r="A6" s="40" t="s">
        <v>76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s="1" customFormat="1" x14ac:dyDescent="0.3">
      <c r="A7" s="38"/>
      <c r="B7" s="38"/>
      <c r="G7" s="6"/>
    </row>
    <row r="8" spans="1:12" s="1" customFormat="1" x14ac:dyDescent="0.3">
      <c r="A8" s="41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60" x14ac:dyDescent="0.3">
      <c r="A9" s="20" t="s">
        <v>18</v>
      </c>
      <c r="B9" s="20" t="s">
        <v>19</v>
      </c>
      <c r="C9" s="20" t="s">
        <v>45</v>
      </c>
      <c r="D9" s="20" t="s">
        <v>46</v>
      </c>
      <c r="E9" s="20" t="s">
        <v>47</v>
      </c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52</v>
      </c>
      <c r="K9" s="20" t="s">
        <v>53</v>
      </c>
      <c r="L9" s="20" t="s">
        <v>81</v>
      </c>
    </row>
    <row r="10" spans="1:12" x14ac:dyDescent="0.3">
      <c r="A10" s="21" t="s">
        <v>78</v>
      </c>
      <c r="B10" s="22">
        <f t="shared" ref="B10:L10" si="0">SUM(B11:B16)</f>
        <v>137</v>
      </c>
      <c r="C10" s="22">
        <f t="shared" si="0"/>
        <v>186</v>
      </c>
      <c r="D10" s="22">
        <f t="shared" si="0"/>
        <v>46</v>
      </c>
      <c r="E10" s="22">
        <f t="shared" si="0"/>
        <v>18</v>
      </c>
      <c r="F10" s="22">
        <f t="shared" si="0"/>
        <v>37</v>
      </c>
      <c r="G10" s="22">
        <f t="shared" si="0"/>
        <v>13</v>
      </c>
      <c r="H10" s="22">
        <f t="shared" si="0"/>
        <v>6</v>
      </c>
      <c r="I10" s="22">
        <f t="shared" si="0"/>
        <v>6</v>
      </c>
      <c r="J10" s="22">
        <f t="shared" si="0"/>
        <v>17</v>
      </c>
      <c r="K10" s="22">
        <f t="shared" si="0"/>
        <v>0</v>
      </c>
      <c r="L10" s="22">
        <f t="shared" si="0"/>
        <v>249</v>
      </c>
    </row>
    <row r="11" spans="1:12" x14ac:dyDescent="0.3">
      <c r="A11" s="23" t="s">
        <v>79</v>
      </c>
      <c r="B11" s="24">
        <v>1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24">
        <v>1</v>
      </c>
    </row>
    <row r="12" spans="1:12" x14ac:dyDescent="0.3">
      <c r="A12" s="23" t="s">
        <v>38</v>
      </c>
      <c r="B12" s="24">
        <v>5</v>
      </c>
      <c r="C12" s="24">
        <v>4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</row>
    <row r="13" spans="1:12" x14ac:dyDescent="0.3">
      <c r="A13" s="23" t="s">
        <v>40</v>
      </c>
      <c r="B13" s="24">
        <v>13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24">
        <v>107</v>
      </c>
    </row>
    <row r="14" spans="1:12" x14ac:dyDescent="0.3">
      <c r="A14" s="23" t="s">
        <v>41</v>
      </c>
      <c r="B14" s="24">
        <v>40</v>
      </c>
      <c r="C14" s="24">
        <v>5</v>
      </c>
      <c r="D14" s="24">
        <v>3</v>
      </c>
      <c r="E14" s="24">
        <v>8</v>
      </c>
      <c r="F14" s="45">
        <v>0</v>
      </c>
      <c r="G14" s="24">
        <v>1</v>
      </c>
      <c r="H14" s="24">
        <v>5</v>
      </c>
      <c r="I14" s="24">
        <v>2</v>
      </c>
      <c r="J14" s="24">
        <v>12</v>
      </c>
      <c r="K14" s="45">
        <v>0</v>
      </c>
      <c r="L14" s="24">
        <v>55</v>
      </c>
    </row>
    <row r="15" spans="1:12" x14ac:dyDescent="0.3">
      <c r="A15" s="23" t="s">
        <v>42</v>
      </c>
      <c r="B15" s="24">
        <v>42</v>
      </c>
      <c r="C15" s="24">
        <v>117</v>
      </c>
      <c r="D15" s="24">
        <v>2</v>
      </c>
      <c r="E15" s="24">
        <v>3</v>
      </c>
      <c r="F15" s="24">
        <v>9</v>
      </c>
      <c r="G15" s="24">
        <v>8</v>
      </c>
      <c r="H15" s="45">
        <v>0</v>
      </c>
      <c r="I15" s="24">
        <v>4</v>
      </c>
      <c r="J15" s="24">
        <v>5</v>
      </c>
      <c r="K15" s="45">
        <v>0</v>
      </c>
      <c r="L15" s="24">
        <v>23</v>
      </c>
    </row>
    <row r="16" spans="1:12" x14ac:dyDescent="0.3">
      <c r="A16" s="23" t="s">
        <v>43</v>
      </c>
      <c r="B16" s="24">
        <v>36</v>
      </c>
      <c r="C16" s="24">
        <v>60</v>
      </c>
      <c r="D16" s="24">
        <v>41</v>
      </c>
      <c r="E16" s="24">
        <v>7</v>
      </c>
      <c r="F16" s="24">
        <v>28</v>
      </c>
      <c r="G16" s="24">
        <v>4</v>
      </c>
      <c r="H16" s="24">
        <v>1</v>
      </c>
      <c r="I16" s="45">
        <v>0</v>
      </c>
      <c r="J16" s="45">
        <v>0</v>
      </c>
      <c r="K16" s="45">
        <v>0</v>
      </c>
      <c r="L16" s="24">
        <v>63</v>
      </c>
    </row>
    <row r="20" spans="1:4" x14ac:dyDescent="0.3">
      <c r="A20" s="37" t="s">
        <v>68</v>
      </c>
    </row>
    <row r="21" spans="1:4" ht="60" customHeight="1" x14ac:dyDescent="0.3">
      <c r="A21" s="44" t="s">
        <v>67</v>
      </c>
      <c r="B21" s="44"/>
      <c r="C21" s="44"/>
      <c r="D21" s="44"/>
    </row>
    <row r="22" spans="1:4" ht="58.5" customHeight="1" x14ac:dyDescent="0.3">
      <c r="A22" s="44" t="s">
        <v>66</v>
      </c>
      <c r="B22" s="44"/>
      <c r="C22" s="44"/>
      <c r="D22" s="44"/>
    </row>
    <row r="23" spans="1:4" ht="39.75" customHeight="1" x14ac:dyDescent="0.3">
      <c r="A23" s="44" t="s">
        <v>65</v>
      </c>
      <c r="B23" s="44"/>
      <c r="C23" s="44"/>
      <c r="D23" s="44"/>
    </row>
    <row r="24" spans="1:4" ht="45.75" customHeight="1" x14ac:dyDescent="0.3">
      <c r="A24" s="44" t="s">
        <v>69</v>
      </c>
      <c r="B24" s="44"/>
      <c r="C24" s="44"/>
      <c r="D24" s="44"/>
    </row>
    <row r="25" spans="1:4" ht="39" customHeight="1" x14ac:dyDescent="0.3">
      <c r="A25" s="44" t="s">
        <v>70</v>
      </c>
      <c r="B25" s="44"/>
      <c r="C25" s="44"/>
      <c r="D25" s="44"/>
    </row>
    <row r="26" spans="1:4" ht="40.5" customHeight="1" x14ac:dyDescent="0.3">
      <c r="A26" s="44" t="s">
        <v>71</v>
      </c>
      <c r="B26" s="44"/>
      <c r="C26" s="44"/>
      <c r="D26" s="44"/>
    </row>
    <row r="27" spans="1:4" x14ac:dyDescent="0.3">
      <c r="A27" s="46" t="s">
        <v>80</v>
      </c>
    </row>
  </sheetData>
  <mergeCells count="13">
    <mergeCell ref="A26:D26"/>
    <mergeCell ref="A8:L8"/>
    <mergeCell ref="A21:D21"/>
    <mergeCell ref="A22:D22"/>
    <mergeCell ref="A23:D23"/>
    <mergeCell ref="A24:D24"/>
    <mergeCell ref="A25:D25"/>
    <mergeCell ref="A1:L1"/>
    <mergeCell ref="A2:L2"/>
    <mergeCell ref="A3:L3"/>
    <mergeCell ref="K4:L4"/>
    <mergeCell ref="A5:L5"/>
    <mergeCell ref="A6:L6"/>
  </mergeCells>
  <printOptions horizontalCentered="1"/>
  <pageMargins left="0.25" right="0.25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C2CC8-E2F3-4958-9E5C-8BCF320118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2E7C0793-79EA-4F5D-A20A-DEF4BC14E5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9BD3D-9762-4A19-8278-435377B7D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 Obra Creativa</vt:lpstr>
      <vt:lpstr>002-ObraCreativa 2020-2021</vt:lpstr>
      <vt:lpstr>002-ObraCreativa 2021-2022</vt:lpstr>
      <vt:lpstr>002-ObraCreativa 2022-2023</vt:lpstr>
      <vt:lpstr>002-ObraCreativa 2023-2024</vt:lpstr>
      <vt:lpstr>002-ObraCreativa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2021-12-02T18:46:04Z</dcterms:created>
  <dcterms:modified xsi:type="dcterms:W3CDTF">2025-10-28T13:55:13Z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