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sistemaupr-my.sharepoint.com/personal/patricia_mattei_upr_edu/Documents/01. DiiA/15. Tablas - Página DIIA/3. Estadísticas a nivel graduado/05. Tablas publicadas/Tablas Revisadas - Noviembre 2025/"/>
    </mc:Choice>
  </mc:AlternateContent>
  <xr:revisionPtr revIDLastSave="30" documentId="13_ncr:1_{72456630-5D95-4F15-A22B-CEC860368DA9}" xr6:coauthVersionLast="47" xr6:coauthVersionMax="47" xr10:uidLastSave="{78F576F2-E280-4290-A0D5-830D374DC136}"/>
  <bookViews>
    <workbookView xWindow="-120" yWindow="-120" windowWidth="29040" windowHeight="15720" tabRatio="787" xr2:uid="{00000000-000D-0000-FFFF-FFFF00000000}"/>
  </bookViews>
  <sheets>
    <sheet name="Contenido" sheetId="9" r:id="rId1"/>
    <sheet name="Glosario" sheetId="14" r:id="rId2"/>
    <sheet name="Retencion Recinto Maestría" sheetId="10" r:id="rId3"/>
    <sheet name="Retención Recinto Doctorado" sheetId="11" r:id="rId4"/>
    <sheet name="Graduación Recinto Maestría" sheetId="12" r:id="rId5"/>
    <sheet name="Graduación Recinto Doctorado" sheetId="13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14" i="12" l="1"/>
  <c r="Y15" i="12"/>
  <c r="Y16" i="12"/>
  <c r="Y17" i="12"/>
  <c r="Y18" i="12"/>
  <c r="Y19" i="12"/>
  <c r="Y20" i="12"/>
  <c r="Y21" i="12"/>
  <c r="X14" i="12"/>
  <c r="X15" i="12"/>
  <c r="X16" i="12"/>
  <c r="X17" i="12"/>
  <c r="X18" i="12"/>
  <c r="X19" i="12"/>
  <c r="X20" i="12"/>
  <c r="X21" i="12"/>
  <c r="X22" i="12"/>
  <c r="W14" i="12"/>
  <c r="W15" i="12"/>
  <c r="W16" i="12"/>
  <c r="W17" i="12"/>
  <c r="W18" i="12"/>
  <c r="W19" i="12"/>
  <c r="W20" i="12"/>
  <c r="W21" i="12"/>
  <c r="W22" i="12"/>
  <c r="W23" i="12"/>
  <c r="V24" i="12"/>
  <c r="V14" i="12"/>
  <c r="V15" i="12"/>
  <c r="V16" i="12"/>
  <c r="V17" i="12"/>
  <c r="V18" i="12"/>
  <c r="V19" i="12"/>
  <c r="V20" i="12"/>
  <c r="V21" i="12"/>
  <c r="V22" i="12"/>
  <c r="V2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Y13" i="12"/>
  <c r="X13" i="12"/>
  <c r="W13" i="12"/>
  <c r="V13" i="12"/>
  <c r="U13" i="12"/>
  <c r="T13" i="12"/>
  <c r="S13" i="12"/>
  <c r="R13" i="12"/>
  <c r="Q13" i="12"/>
  <c r="P13" i="12"/>
  <c r="Y14" i="13"/>
  <c r="Y15" i="13"/>
  <c r="Y16" i="13"/>
  <c r="Y17" i="13"/>
  <c r="Y18" i="13"/>
  <c r="Y19" i="13"/>
  <c r="Y20" i="13"/>
  <c r="Y21" i="13"/>
  <c r="Y13" i="13"/>
  <c r="X14" i="13"/>
  <c r="X15" i="13"/>
  <c r="X16" i="13"/>
  <c r="X17" i="13"/>
  <c r="X18" i="13"/>
  <c r="X19" i="13"/>
  <c r="X20" i="13"/>
  <c r="X21" i="13"/>
  <c r="X22" i="13"/>
  <c r="X13" i="13"/>
  <c r="W14" i="13"/>
  <c r="W15" i="13"/>
  <c r="W16" i="13"/>
  <c r="W17" i="13"/>
  <c r="W18" i="13"/>
  <c r="W19" i="13"/>
  <c r="W20" i="13"/>
  <c r="W21" i="13"/>
  <c r="W22" i="13"/>
  <c r="W23" i="13"/>
  <c r="V14" i="13"/>
  <c r="V15" i="13"/>
  <c r="V16" i="13"/>
  <c r="V17" i="13"/>
  <c r="V18" i="13"/>
  <c r="V19" i="13"/>
  <c r="V20" i="13"/>
  <c r="V21" i="13"/>
  <c r="V22" i="13"/>
  <c r="V23" i="13"/>
  <c r="V24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W13" i="13"/>
  <c r="V13" i="13"/>
  <c r="U13" i="13"/>
  <c r="T13" i="13"/>
  <c r="S13" i="13"/>
  <c r="R13" i="13"/>
  <c r="Q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13" i="13"/>
  <c r="W13" i="11"/>
  <c r="W14" i="11"/>
  <c r="W15" i="11"/>
  <c r="W16" i="11"/>
  <c r="W17" i="11"/>
  <c r="W18" i="11"/>
  <c r="W19" i="11"/>
  <c r="W20" i="11"/>
  <c r="W21" i="11"/>
  <c r="W12" i="11"/>
  <c r="V13" i="11"/>
  <c r="V14" i="11"/>
  <c r="V15" i="11"/>
  <c r="V16" i="11"/>
  <c r="V17" i="11"/>
  <c r="V18" i="11"/>
  <c r="V19" i="11"/>
  <c r="V20" i="11"/>
  <c r="V21" i="11"/>
  <c r="V22" i="11"/>
  <c r="V12" i="11"/>
  <c r="U13" i="11"/>
  <c r="U14" i="11"/>
  <c r="U15" i="11"/>
  <c r="U16" i="11"/>
  <c r="U17" i="11"/>
  <c r="U18" i="11"/>
  <c r="U19" i="11"/>
  <c r="U20" i="11"/>
  <c r="U21" i="11"/>
  <c r="U22" i="11"/>
  <c r="U23" i="11"/>
  <c r="U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12" i="11"/>
  <c r="W13" i="10"/>
  <c r="W14" i="10"/>
  <c r="W15" i="10"/>
  <c r="W16" i="10"/>
  <c r="W17" i="10"/>
  <c r="W18" i="10"/>
  <c r="W19" i="10"/>
  <c r="W20" i="10"/>
  <c r="W21" i="10"/>
  <c r="W12" i="10"/>
  <c r="V13" i="10"/>
  <c r="V14" i="10"/>
  <c r="V15" i="10"/>
  <c r="V16" i="10"/>
  <c r="V17" i="10"/>
  <c r="V18" i="10"/>
  <c r="V19" i="10"/>
  <c r="V20" i="10"/>
  <c r="V21" i="10"/>
  <c r="V22" i="10"/>
  <c r="V12" i="10"/>
  <c r="U13" i="10"/>
  <c r="U14" i="10"/>
  <c r="U15" i="10"/>
  <c r="U16" i="10"/>
  <c r="U17" i="10"/>
  <c r="U18" i="10"/>
  <c r="U19" i="10"/>
  <c r="U20" i="10"/>
  <c r="U21" i="10"/>
  <c r="U22" i="10"/>
  <c r="U23" i="10"/>
  <c r="U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12" i="10"/>
</calcChain>
</file>

<file path=xl/sharedStrings.xml><?xml version="1.0" encoding="utf-8"?>
<sst xmlns="http://schemas.openxmlformats.org/spreadsheetml/2006/main" count="198" uniqueCount="76">
  <si>
    <t>Universidad de Puerto Rico</t>
  </si>
  <si>
    <t>Recinto de Río Piedras</t>
  </si>
  <si>
    <t>Decanato de  Asuntos Académicos</t>
  </si>
  <si>
    <t>División de Investigación Institucional y Avalúo</t>
  </si>
  <si>
    <t>Retención y Graduación Recinto por Cohortes</t>
  </si>
  <si>
    <t>NIVEL GRADUADO</t>
  </si>
  <si>
    <r>
      <t xml:space="preserve">       </t>
    </r>
    <r>
      <rPr>
        <u/>
        <sz val="10"/>
        <color rgb="FF000000"/>
        <rFont val="Calibri"/>
        <family val="2"/>
        <scheme val="minor"/>
      </rPr>
      <t>En las distintas tablas encontrará datos de retención y graduación para las cohorte 2007 a 2024 hasta un máximo de 10 años.</t>
    </r>
  </si>
  <si>
    <t>Fuente: SAGA/Graduados</t>
  </si>
  <si>
    <t>prmr/novimebre2025</t>
  </si>
  <si>
    <t>Glosario</t>
  </si>
  <si>
    <t>Retención Recinto por Cohorte de Maestría</t>
  </si>
  <si>
    <t>Retención Recinto por Cohorte de Doctorado</t>
  </si>
  <si>
    <t>Graduación Recinto por Cohorte Maestría</t>
  </si>
  <si>
    <t>Graduación Recinto por Cohorte Doctorado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</si>
  <si>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</si>
  <si>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</si>
  <si>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</si>
  <si>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</si>
  <si>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</si>
  <si>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</si>
  <si>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</si>
  <si>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</si>
  <si>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</si>
  <si>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</si>
  <si>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</si>
  <si>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Decanato de Asuntos Académicos</t>
  </si>
  <si>
    <t>Glosario de términos</t>
  </si>
  <si>
    <t>Fuente: Certificación Núm. 147, Año 2021-2022, Junta de Gobierno de la Universidad de Puerto Rico</t>
  </si>
  <si>
    <r>
      <rPr>
        <b/>
        <sz val="11"/>
        <color theme="1"/>
        <rFont val="Calibri"/>
        <family val="2"/>
        <scheme val="minor"/>
      </rPr>
      <t>Tasa de graduación</t>
    </r>
    <r>
      <rPr>
        <sz val="11"/>
        <color theme="1"/>
        <rFont val="Calibri"/>
        <family val="2"/>
        <scheme val="minor"/>
      </rPr>
      <t xml:space="preserve"> - Tasa que se calcula a partir del número total de estudiantes de la cohorte establecido (nuevo ingreso a tiempo completo) que completó un grado académico o se transfirió, dentro del 150% del tiempo establecido en catálogo, según los requisitos de su programa de estudio. Para el nivel subgraduado el 150% del tiempo son 6 años. </t>
    </r>
  </si>
  <si>
    <r>
      <rPr>
        <b/>
        <sz val="11"/>
        <color theme="1"/>
        <rFont val="Calibri"/>
        <family val="2"/>
        <scheme val="minor"/>
      </rPr>
      <t>Tasa de retención</t>
    </r>
    <r>
      <rPr>
        <sz val="11"/>
        <color theme="1"/>
        <rFont val="Calibri"/>
        <family val="2"/>
        <scheme val="minor"/>
      </rPr>
      <t xml:space="preserve"> - Expresión porcentual que mide la persistencia de los estudiantes matriculados en un programa educativo de una institución. Esta se calcula a base de la cantidad de estudiantes matriculados por primera vez en una institución de educación superior, a tarea completa y que persigue completar un grado asociado, bachillerato o su equivalente en su institución durante el semestre de agosto a diciembre y que regresa a la institución en el semestre de agosto a diciembre del próximo año académico.</t>
    </r>
  </si>
  <si>
    <t>Regresar</t>
  </si>
  <si>
    <r>
      <t xml:space="preserve">Retención por cohorte de maestría - </t>
    </r>
    <r>
      <rPr>
        <b/>
        <sz val="11"/>
        <color rgb="FFFF0000"/>
        <rFont val="Calibri"/>
        <family val="2"/>
        <scheme val="minor"/>
      </rPr>
      <t>Recinto</t>
    </r>
  </si>
  <si>
    <r>
      <t xml:space="preserve">Tasa de retención por cohorte de maestría - </t>
    </r>
    <r>
      <rPr>
        <b/>
        <sz val="11"/>
        <color rgb="FFFF0000"/>
        <rFont val="Calibri"/>
        <family val="2"/>
        <scheme val="minor"/>
      </rPr>
      <t>Recinto</t>
    </r>
  </si>
  <si>
    <t>Años: 2007 al 2024</t>
  </si>
  <si>
    <t>prmr/noviembre2025</t>
  </si>
  <si>
    <t>Año cohorte</t>
  </si>
  <si>
    <t>N</t>
  </si>
  <si>
    <t>Continúan 2do año</t>
  </si>
  <si>
    <t>Continúan 3er año</t>
  </si>
  <si>
    <t xml:space="preserve">Continúan 4to año </t>
  </si>
  <si>
    <t xml:space="preserve">Continúan 5to año </t>
  </si>
  <si>
    <t>Continúan 6to año</t>
  </si>
  <si>
    <t>Continúan 7mo año</t>
  </si>
  <si>
    <t>Continúan 8vo año</t>
  </si>
  <si>
    <t>Continúan 9no año</t>
  </si>
  <si>
    <t>Continúan 10mo año</t>
  </si>
  <si>
    <r>
      <t xml:space="preserve">Retención por cohorte doctoral - </t>
    </r>
    <r>
      <rPr>
        <b/>
        <sz val="11"/>
        <color rgb="FFFF0000"/>
        <rFont val="Calibri"/>
        <family val="2"/>
        <scheme val="minor"/>
      </rPr>
      <t>Recinto</t>
    </r>
  </si>
  <si>
    <r>
      <t>Tasa de retención por cohorte doctoral -</t>
    </r>
    <r>
      <rPr>
        <b/>
        <sz val="11"/>
        <color rgb="FFFF0000"/>
        <rFont val="Calibri"/>
        <family val="2"/>
        <scheme val="minor"/>
      </rPr>
      <t xml:space="preserve"> Recinto</t>
    </r>
  </si>
  <si>
    <t>Continúan a 2do año</t>
  </si>
  <si>
    <t>Continúan a 3er año</t>
  </si>
  <si>
    <t>Continúan a 4to año</t>
  </si>
  <si>
    <t>Continúan a 5to año</t>
  </si>
  <si>
    <t>Continúan a 6to año</t>
  </si>
  <si>
    <t>Continúan a 7mo año</t>
  </si>
  <si>
    <t>Continúan a 8vo año</t>
  </si>
  <si>
    <t>Continúan a 9no año</t>
  </si>
  <si>
    <t>Continúan a 10mo año</t>
  </si>
  <si>
    <r>
      <t xml:space="preserve">Graduación por cohorte de maestría - </t>
    </r>
    <r>
      <rPr>
        <b/>
        <sz val="11"/>
        <color rgb="FFFF0000"/>
        <rFont val="Calibri"/>
        <family val="2"/>
        <scheme val="minor"/>
      </rPr>
      <t>Recinto</t>
    </r>
  </si>
  <si>
    <r>
      <t xml:space="preserve">Tasa de graduación por cohorte de maestría - </t>
    </r>
    <r>
      <rPr>
        <b/>
        <sz val="11"/>
        <color rgb="FFFF0000"/>
        <rFont val="Calibri"/>
        <family val="2"/>
        <scheme val="minor"/>
      </rPr>
      <t>Recinto</t>
    </r>
  </si>
  <si>
    <t>Años: 2007-2023</t>
  </si>
  <si>
    <t>Fuente: SAGA/Graduado</t>
  </si>
  <si>
    <r>
      <rPr>
        <b/>
        <sz val="10"/>
        <color rgb="FFFF0000"/>
        <rFont val="Calibri"/>
        <family val="2"/>
        <scheme val="minor"/>
      </rPr>
      <t>Nota importante</t>
    </r>
    <r>
      <rPr>
        <sz val="10"/>
        <color theme="1"/>
        <rFont val="Calibri"/>
        <family val="2"/>
        <scheme val="minor"/>
      </rPr>
      <t>: La tasa de graduación refleja el porcentaje acumulado de estudiantes de una misma cohorte que completan su grado en un periodo determinado. Cada tasa representa el total alcanzado hasta ese punto y no debe interpretarse como una suma entre periodos.</t>
    </r>
  </si>
  <si>
    <t>Se graduaron en 1 año</t>
  </si>
  <si>
    <t>Se graduaron en 2 años</t>
  </si>
  <si>
    <t>Se graduaron en 3 años</t>
  </si>
  <si>
    <t>Se graduaron en 4 años</t>
  </si>
  <si>
    <t>Se graduaron en 5 años</t>
  </si>
  <si>
    <t>Se graduaron en 6 años</t>
  </si>
  <si>
    <t>Se graduaron en 7 años</t>
  </si>
  <si>
    <t>Se graduaron en 8 años</t>
  </si>
  <si>
    <t>Se graduaron en 9 años</t>
  </si>
  <si>
    <t>Se graduaron en 10 años</t>
  </si>
  <si>
    <t xml:space="preserve">Universidad de Puerto Rico </t>
  </si>
  <si>
    <t xml:space="preserve">Regresar </t>
  </si>
  <si>
    <r>
      <t xml:space="preserve">Graduación por cohorte - Doctorado - </t>
    </r>
    <r>
      <rPr>
        <b/>
        <sz val="11"/>
        <color rgb="FFFF0000"/>
        <rFont val="Calibri"/>
        <family val="2"/>
        <scheme val="minor"/>
      </rPr>
      <t>Recinto</t>
    </r>
  </si>
  <si>
    <r>
      <t xml:space="preserve">Tasa de graduación por cohorte - Doctorado - </t>
    </r>
    <r>
      <rPr>
        <b/>
        <sz val="11"/>
        <color rgb="FFFF0000"/>
        <rFont val="Calibri"/>
        <family val="2"/>
        <scheme val="minor"/>
      </rPr>
      <t>Recinto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</si>
</sst>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0" xfId="2"/>
    <xf numFmtId="0" fontId="9" fillId="0" borderId="0" xfId="0" applyFont="1" applyAlignment="1">
      <alignment horizontal="right" wrapText="1"/>
    </xf>
    <xf numFmtId="0" fontId="3" fillId="0" borderId="0" xfId="0" applyFont="1"/>
    <xf numFmtId="0" fontId="11" fillId="0" borderId="0" xfId="2" applyFont="1" applyAlignment="1">
      <alignment horizontal="left" indent="1"/>
    </xf>
    <xf numFmtId="0" fontId="0" fillId="0" borderId="0" xfId="0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/>
    <xf numFmtId="0" fontId="0" fillId="4" borderId="0" xfId="0" applyFill="1"/>
    <xf numFmtId="0" fontId="0" fillId="4" borderId="1" xfId="0" applyFill="1" applyBorder="1"/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 vertical="center"/>
    </xf>
    <xf numFmtId="0" fontId="14" fillId="0" borderId="0" xfId="2" applyFont="1"/>
    <xf numFmtId="10" fontId="0" fillId="0" borderId="0" xfId="1" applyNumberFormat="1" applyFont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8" fillId="0" borderId="0" xfId="2" applyFont="1" applyAlignment="1">
      <alignment horizontal="left" indent="1"/>
    </xf>
    <xf numFmtId="0" fontId="10" fillId="0" borderId="0" xfId="2" applyAlignment="1">
      <alignment horizontal="left" vertical="center" wrapText="1"/>
    </xf>
    <xf numFmtId="0" fontId="10" fillId="0" borderId="0" xfId="2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2" fillId="0" borderId="0" xfId="0" applyFont="1"/>
    <xf numFmtId="0" fontId="23" fillId="2" borderId="0" xfId="2" applyFont="1" applyFill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3" borderId="0" xfId="0" applyFont="1" applyFill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4191000</xdr:colOff>
      <xdr:row>12</xdr:row>
      <xdr:rowOff>133350</xdr:rowOff>
    </xdr:from>
    <xdr:to>
      <xdr:col>1</xdr:col>
      <xdr:colOff>6526980</xdr:colOff>
      <xdr:row>16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2362200"/>
          <a:ext cx="2335980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glosario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tabSelected="1" workbookViewId="0">
      <selection activeCell="D16" sqref="D16"/>
    </sheetView>
  </sheetViews>
  <sheetFormatPr defaultRowHeight="15" x14ac:dyDescent="0.25"/>
  <cols>
    <col min="1" max="1" width="5" customWidth="1"/>
    <col min="2" max="2" width="107.140625" customWidth="1"/>
  </cols>
  <sheetData>
    <row r="1" spans="1:3" x14ac:dyDescent="0.25">
      <c r="A1" s="1"/>
      <c r="B1" s="2" t="s">
        <v>0</v>
      </c>
      <c r="C1" s="1"/>
    </row>
    <row r="2" spans="1:3" x14ac:dyDescent="0.25">
      <c r="A2" s="1"/>
      <c r="B2" s="2" t="s">
        <v>1</v>
      </c>
      <c r="C2" s="1"/>
    </row>
    <row r="3" spans="1:3" x14ac:dyDescent="0.25">
      <c r="A3" s="1"/>
      <c r="B3" s="2" t="s">
        <v>2</v>
      </c>
      <c r="C3" s="1"/>
    </row>
    <row r="4" spans="1:3" x14ac:dyDescent="0.25">
      <c r="A4" s="1"/>
      <c r="B4" s="2" t="s">
        <v>3</v>
      </c>
      <c r="C4" s="1"/>
    </row>
    <row r="5" spans="1:3" x14ac:dyDescent="0.25">
      <c r="A5" s="1"/>
      <c r="B5" s="2"/>
      <c r="C5" s="1"/>
    </row>
    <row r="6" spans="1:3" x14ac:dyDescent="0.25">
      <c r="A6" s="1"/>
      <c r="B6" s="1"/>
      <c r="C6" s="1"/>
    </row>
    <row r="7" spans="1:3" x14ac:dyDescent="0.25">
      <c r="A7" s="1"/>
      <c r="B7" s="2" t="s">
        <v>4</v>
      </c>
      <c r="C7" s="30"/>
    </row>
    <row r="8" spans="1:3" ht="15.75" x14ac:dyDescent="0.25">
      <c r="A8" s="1"/>
      <c r="B8" s="29" t="s">
        <v>5</v>
      </c>
      <c r="C8" s="30"/>
    </row>
    <row r="9" spans="1:3" ht="19.5" customHeight="1" x14ac:dyDescent="0.25">
      <c r="A9" s="1"/>
      <c r="B9" s="3" t="s">
        <v>6</v>
      </c>
      <c r="C9" s="30"/>
    </row>
    <row r="10" spans="1:3" x14ac:dyDescent="0.25">
      <c r="A10" s="1"/>
      <c r="B10" s="19" t="s">
        <v>7</v>
      </c>
      <c r="C10" s="1"/>
    </row>
    <row r="11" spans="1:3" x14ac:dyDescent="0.25">
      <c r="A11" s="1"/>
      <c r="B11" s="20" t="s">
        <v>8</v>
      </c>
      <c r="C11" s="1"/>
    </row>
    <row r="12" spans="1:3" x14ac:dyDescent="0.25">
      <c r="A12" s="1">
        <v>1</v>
      </c>
      <c r="B12" s="7" t="s">
        <v>9</v>
      </c>
      <c r="C12" s="1"/>
    </row>
    <row r="13" spans="1:3" x14ac:dyDescent="0.25">
      <c r="A13" s="6">
        <v>2</v>
      </c>
      <c r="B13" s="21" t="s">
        <v>10</v>
      </c>
      <c r="C13" s="1"/>
    </row>
    <row r="14" spans="1:3" x14ac:dyDescent="0.25">
      <c r="A14" s="6">
        <v>3</v>
      </c>
      <c r="B14" s="21" t="s">
        <v>11</v>
      </c>
      <c r="C14" s="1"/>
    </row>
    <row r="15" spans="1:3" x14ac:dyDescent="0.25">
      <c r="A15" s="6">
        <v>4</v>
      </c>
      <c r="B15" s="21" t="s">
        <v>12</v>
      </c>
      <c r="C15" s="1"/>
    </row>
    <row r="16" spans="1:3" x14ac:dyDescent="0.25">
      <c r="A16" s="6">
        <v>5</v>
      </c>
      <c r="B16" s="21" t="s">
        <v>13</v>
      </c>
      <c r="C16" s="1"/>
    </row>
    <row r="17" spans="1:3" x14ac:dyDescent="0.25">
      <c r="A17" s="6"/>
      <c r="B17" s="7"/>
      <c r="C17" s="1"/>
    </row>
    <row r="18" spans="1:3" x14ac:dyDescent="0.25">
      <c r="A18" s="6"/>
      <c r="B18" s="7"/>
      <c r="C18" s="1"/>
    </row>
    <row r="19" spans="1:3" x14ac:dyDescent="0.25">
      <c r="A19" s="6"/>
      <c r="B19" s="7"/>
      <c r="C19" s="1"/>
    </row>
    <row r="20" spans="1:3" x14ac:dyDescent="0.25">
      <c r="A20" s="6"/>
      <c r="B20" s="7"/>
      <c r="C20" s="1"/>
    </row>
    <row r="21" spans="1:3" x14ac:dyDescent="0.25">
      <c r="A21" s="1"/>
      <c r="B21" s="1"/>
      <c r="C21" s="1"/>
    </row>
    <row r="22" spans="1:3" x14ac:dyDescent="0.25">
      <c r="A22" s="1"/>
      <c r="B22" s="22" t="s">
        <v>14</v>
      </c>
      <c r="C22" s="1"/>
    </row>
    <row r="23" spans="1:3" x14ac:dyDescent="0.25">
      <c r="A23" s="1"/>
      <c r="B23" s="23" t="s">
        <v>15</v>
      </c>
      <c r="C23" s="1"/>
    </row>
    <row r="24" spans="1:3" x14ac:dyDescent="0.25">
      <c r="A24" s="1"/>
      <c r="B24" s="4" t="s">
        <v>16</v>
      </c>
      <c r="C24" s="1"/>
    </row>
    <row r="25" spans="1:3" x14ac:dyDescent="0.25">
      <c r="A25" s="1"/>
      <c r="B25" s="4" t="s">
        <v>17</v>
      </c>
      <c r="C25" s="1"/>
    </row>
    <row r="26" spans="1:3" x14ac:dyDescent="0.25">
      <c r="A26" s="1"/>
      <c r="B26" s="24"/>
      <c r="C26" s="1"/>
    </row>
    <row r="27" spans="1:3" x14ac:dyDescent="0.25">
      <c r="A27" s="1"/>
      <c r="B27" s="25" t="s">
        <v>18</v>
      </c>
      <c r="C27" s="1"/>
    </row>
    <row r="28" spans="1:3" x14ac:dyDescent="0.25">
      <c r="A28" s="1"/>
      <c r="B28" s="25" t="s">
        <v>19</v>
      </c>
      <c r="C28" s="1"/>
    </row>
    <row r="29" spans="1:3" x14ac:dyDescent="0.25">
      <c r="A29" s="1"/>
      <c r="B29" s="25" t="s">
        <v>20</v>
      </c>
      <c r="C29" s="1"/>
    </row>
    <row r="30" spans="1:3" x14ac:dyDescent="0.25">
      <c r="A30" s="1"/>
      <c r="B30" s="25" t="s">
        <v>21</v>
      </c>
      <c r="C30" s="1"/>
    </row>
    <row r="31" spans="1:3" x14ac:dyDescent="0.25">
      <c r="A31" s="1"/>
      <c r="B31" s="25" t="s">
        <v>22</v>
      </c>
      <c r="C31" s="1"/>
    </row>
    <row r="32" spans="1:3" x14ac:dyDescent="0.25">
      <c r="A32" s="1"/>
      <c r="B32" s="26"/>
      <c r="C32" s="1"/>
    </row>
    <row r="33" spans="1:3" ht="15.75" x14ac:dyDescent="0.25">
      <c r="A33" s="1"/>
      <c r="B33" s="27" t="s">
        <v>23</v>
      </c>
      <c r="C33" s="1"/>
    </row>
    <row r="34" spans="1:3" x14ac:dyDescent="0.25">
      <c r="A34" s="1"/>
      <c r="B34" s="28"/>
      <c r="C34" s="1"/>
    </row>
    <row r="35" spans="1:3" x14ac:dyDescent="0.25">
      <c r="A35" s="1"/>
      <c r="B35" s="5" t="s">
        <v>24</v>
      </c>
      <c r="C35" s="1"/>
    </row>
    <row r="36" spans="1:3" x14ac:dyDescent="0.25">
      <c r="A36" s="1"/>
      <c r="B36" s="1"/>
      <c r="C36" s="1"/>
    </row>
  </sheetData>
  <mergeCells count="1">
    <mergeCell ref="C7:C9"/>
  </mergeCells>
  <hyperlinks>
    <hyperlink ref="B13" location="'Retencion Recinto Maestría'!A1" display="Retención Recinto por Cohorte de Maestría" xr:uid="{6A1FCBC8-3A2A-493A-B5ED-B06CC8FFD736}"/>
    <hyperlink ref="B14" location="'Retención Recinto Doctorado'!A1" display="Retención Recinto por Cohorte de Doctorado" xr:uid="{0D9063E1-3097-42D0-A11B-D5956808A20C}"/>
    <hyperlink ref="B15" location="'Graduación Recinto Maestría'!A1" display="Graduación Recinto por Cohorte Maestría" xr:uid="{56521C23-80C9-44DE-8DDA-1ED81C5D5E25}"/>
    <hyperlink ref="B16" location="'Graduación Recinto Doctorado'!A1" display="Graduación Recinto por Cohorte Doctorado" xr:uid="{A4E6EB6F-409C-4548-B6AE-FFFC239C29BB}"/>
    <hyperlink ref="B22" r:id="rId1" display="https://academicos.uprrp.edu/diia/" xr:uid="{AD9A5916-9184-40CF-BF0D-C164C24D887C}"/>
    <hyperlink ref="B23" r:id="rId2" display="https://academicos.uprrp.edu/diia/datos-institucionales/" xr:uid="{D7F9E4C1-F80C-4D0D-9321-B4828AA4EF49}"/>
    <hyperlink ref="B24" r:id="rId3" display="https://academicos.uprrp.edu/diia/datos-institucionales/glosarios/" xr:uid="{CB8A8BFB-D593-4D1B-976D-83588729160E}"/>
    <hyperlink ref="B25" r:id="rId4" display="https://linktr.ee/diia.rrp" xr:uid="{EB8EE5D2-7088-4B88-A86D-66845F1F340B}"/>
    <hyperlink ref="B33" r:id="rId5" display="https://forms.office.com/r/EUhj4zeimf" xr:uid="{16783BCB-54CF-467C-9ED8-C451857136CC}"/>
    <hyperlink ref="B12" location="Glosario!A1" display="Glosario" xr:uid="{851D62D8-65EB-4E30-A58E-2D06968A3DDE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1306E-1534-4C7B-8B90-87C6C2135A47}">
  <dimension ref="A1:L13"/>
  <sheetViews>
    <sheetView topLeftCell="A4" workbookViewId="0">
      <selection activeCell="F20" sqref="F20"/>
    </sheetView>
  </sheetViews>
  <sheetFormatPr defaultRowHeight="15" x14ac:dyDescent="0.25"/>
  <sheetData>
    <row r="1" spans="1:12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s="32" t="s">
        <v>25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25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7" spans="1:12" x14ac:dyDescent="0.25">
      <c r="A7" s="32" t="s">
        <v>26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33" t="s">
        <v>27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11" spans="1:12" ht="51" customHeight="1" x14ac:dyDescent="0.25">
      <c r="A11" s="31" t="s">
        <v>28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3" spans="1:12" ht="86.25" customHeight="1" x14ac:dyDescent="0.25">
      <c r="A13" s="31" t="s">
        <v>29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</sheetData>
  <mergeCells count="8">
    <mergeCell ref="A11:L11"/>
    <mergeCell ref="A13:L13"/>
    <mergeCell ref="A1:L1"/>
    <mergeCell ref="A2:L2"/>
    <mergeCell ref="A3:L3"/>
    <mergeCell ref="A4:L4"/>
    <mergeCell ref="A7:L7"/>
    <mergeCell ref="A8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92F2E-81F3-4DE1-86F3-3AF9749D151D}">
  <dimension ref="A1:W29"/>
  <sheetViews>
    <sheetView workbookViewId="0">
      <selection activeCell="M7" sqref="M7:W7"/>
    </sheetView>
  </sheetViews>
  <sheetFormatPr defaultRowHeight="15" x14ac:dyDescent="0.25"/>
  <cols>
    <col min="12" max="12" width="4" style="12" customWidth="1"/>
  </cols>
  <sheetData>
    <row r="1" spans="1:23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M1" s="32" t="s">
        <v>0</v>
      </c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M2" s="32" t="s">
        <v>1</v>
      </c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 x14ac:dyDescent="0.25">
      <c r="A3" s="32" t="s">
        <v>25</v>
      </c>
      <c r="B3" s="32"/>
      <c r="C3" s="32"/>
      <c r="D3" s="32"/>
      <c r="E3" s="32"/>
      <c r="F3" s="32"/>
      <c r="G3" s="32"/>
      <c r="H3" s="32"/>
      <c r="I3" s="32"/>
      <c r="J3" s="32"/>
      <c r="K3" s="32"/>
      <c r="M3" s="32" t="s">
        <v>25</v>
      </c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3" x14ac:dyDescent="0.25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M4" s="32" t="s">
        <v>3</v>
      </c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x14ac:dyDescent="0.25">
      <c r="A5" s="16" t="s">
        <v>30</v>
      </c>
    </row>
    <row r="6" spans="1:23" x14ac:dyDescent="0.25">
      <c r="A6" s="32" t="s">
        <v>31</v>
      </c>
      <c r="B6" s="32"/>
      <c r="C6" s="32"/>
      <c r="D6" s="32"/>
      <c r="E6" s="32"/>
      <c r="F6" s="32"/>
      <c r="G6" s="32"/>
      <c r="H6" s="32"/>
      <c r="I6" s="32"/>
      <c r="J6" s="32"/>
      <c r="K6" s="32"/>
      <c r="M6" s="32" t="s">
        <v>32</v>
      </c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x14ac:dyDescent="0.25">
      <c r="A7" s="32" t="s">
        <v>33</v>
      </c>
      <c r="B7" s="32"/>
      <c r="C7" s="32"/>
      <c r="D7" s="32"/>
      <c r="E7" s="32"/>
      <c r="F7" s="32"/>
      <c r="G7" s="32"/>
      <c r="H7" s="32"/>
      <c r="I7" s="32"/>
      <c r="J7" s="32"/>
      <c r="K7" s="32"/>
      <c r="M7" s="32" t="s">
        <v>33</v>
      </c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x14ac:dyDescent="0.25">
      <c r="A8" s="34" t="s">
        <v>7</v>
      </c>
      <c r="B8" s="34"/>
      <c r="C8" s="34"/>
      <c r="D8" s="34"/>
      <c r="E8" s="34"/>
      <c r="F8" s="34"/>
      <c r="G8" s="34"/>
      <c r="H8" s="34"/>
      <c r="I8" s="34"/>
      <c r="J8" s="34"/>
      <c r="K8" s="34"/>
      <c r="M8" s="34" t="s">
        <v>7</v>
      </c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 x14ac:dyDescent="0.25">
      <c r="A9" s="34" t="s">
        <v>34</v>
      </c>
      <c r="B9" s="34"/>
      <c r="C9" s="34"/>
      <c r="D9" s="34"/>
      <c r="E9" s="34"/>
      <c r="F9" s="34"/>
      <c r="G9" s="34"/>
      <c r="H9" s="34"/>
      <c r="I9" s="34"/>
      <c r="J9" s="34"/>
      <c r="K9" s="34"/>
      <c r="M9" s="34" t="s">
        <v>34</v>
      </c>
      <c r="N9" s="34"/>
      <c r="O9" s="34"/>
      <c r="P9" s="34"/>
      <c r="Q9" s="34"/>
      <c r="R9" s="34"/>
      <c r="S9" s="34"/>
      <c r="T9" s="34"/>
      <c r="U9" s="34"/>
      <c r="V9" s="34"/>
      <c r="W9" s="34"/>
    </row>
    <row r="11" spans="1:23" s="11" customFormat="1" ht="26.25" thickBot="1" x14ac:dyDescent="0.3">
      <c r="A11" s="9" t="s">
        <v>35</v>
      </c>
      <c r="B11" s="10" t="s">
        <v>36</v>
      </c>
      <c r="C11" s="9" t="s">
        <v>37</v>
      </c>
      <c r="D11" s="9" t="s">
        <v>38</v>
      </c>
      <c r="E11" s="9" t="s">
        <v>39</v>
      </c>
      <c r="F11" s="9" t="s">
        <v>40</v>
      </c>
      <c r="G11" s="9" t="s">
        <v>41</v>
      </c>
      <c r="H11" s="9" t="s">
        <v>42</v>
      </c>
      <c r="I11" s="9" t="s">
        <v>43</v>
      </c>
      <c r="J11" s="9" t="s">
        <v>44</v>
      </c>
      <c r="K11" s="9" t="s">
        <v>45</v>
      </c>
      <c r="L11" s="13"/>
      <c r="M11" s="9" t="s">
        <v>35</v>
      </c>
      <c r="N11" s="10" t="s">
        <v>36</v>
      </c>
      <c r="O11" s="9" t="s">
        <v>37</v>
      </c>
      <c r="P11" s="9" t="s">
        <v>38</v>
      </c>
      <c r="Q11" s="9" t="s">
        <v>39</v>
      </c>
      <c r="R11" s="9" t="s">
        <v>40</v>
      </c>
      <c r="S11" s="9" t="s">
        <v>41</v>
      </c>
      <c r="T11" s="9" t="s">
        <v>42</v>
      </c>
      <c r="U11" s="9" t="s">
        <v>43</v>
      </c>
      <c r="V11" s="9" t="s">
        <v>44</v>
      </c>
      <c r="W11" s="9" t="s">
        <v>45</v>
      </c>
    </row>
    <row r="12" spans="1:23" x14ac:dyDescent="0.25">
      <c r="A12" s="8">
        <v>2007</v>
      </c>
      <c r="B12" s="8">
        <v>524</v>
      </c>
      <c r="C12" s="8">
        <v>389</v>
      </c>
      <c r="D12" s="8">
        <v>306</v>
      </c>
      <c r="E12" s="8">
        <v>187</v>
      </c>
      <c r="F12" s="8">
        <v>101</v>
      </c>
      <c r="G12" s="8">
        <v>56</v>
      </c>
      <c r="H12" s="8">
        <v>35</v>
      </c>
      <c r="I12" s="8">
        <v>13</v>
      </c>
      <c r="J12" s="8">
        <v>12</v>
      </c>
      <c r="K12" s="8">
        <v>5</v>
      </c>
      <c r="M12" s="8">
        <v>2007</v>
      </c>
      <c r="N12" s="8">
        <v>524</v>
      </c>
      <c r="O12" s="15">
        <f>C12/B12</f>
        <v>0.74236641221374045</v>
      </c>
      <c r="P12" s="15">
        <f>D12/B12</f>
        <v>0.58396946564885499</v>
      </c>
      <c r="Q12" s="15">
        <f>E12/B12</f>
        <v>0.3568702290076336</v>
      </c>
      <c r="R12" s="15">
        <f>F12/B12</f>
        <v>0.19274809160305342</v>
      </c>
      <c r="S12" s="15">
        <f>G12/B12</f>
        <v>0.10687022900763359</v>
      </c>
      <c r="T12" s="15">
        <f>H12/B12</f>
        <v>6.6793893129770993E-2</v>
      </c>
      <c r="U12" s="15">
        <f>I12/B12</f>
        <v>2.4809160305343511E-2</v>
      </c>
      <c r="V12" s="15">
        <f>J12/B12</f>
        <v>2.2900763358778626E-2</v>
      </c>
      <c r="W12" s="15">
        <f>K12/B12</f>
        <v>9.5419847328244278E-3</v>
      </c>
    </row>
    <row r="13" spans="1:23" x14ac:dyDescent="0.25">
      <c r="A13" s="8">
        <v>2008</v>
      </c>
      <c r="B13" s="8">
        <v>519</v>
      </c>
      <c r="C13" s="8">
        <v>404</v>
      </c>
      <c r="D13" s="8">
        <v>297</v>
      </c>
      <c r="E13" s="8">
        <v>194</v>
      </c>
      <c r="F13" s="8">
        <v>110</v>
      </c>
      <c r="G13" s="8">
        <v>69</v>
      </c>
      <c r="H13" s="8">
        <v>45</v>
      </c>
      <c r="I13" s="8">
        <v>26</v>
      </c>
      <c r="J13" s="8">
        <v>14</v>
      </c>
      <c r="K13" s="8">
        <v>10</v>
      </c>
      <c r="M13" s="8">
        <v>2008</v>
      </c>
      <c r="N13" s="8">
        <v>519</v>
      </c>
      <c r="O13" s="15">
        <f t="shared" ref="O13:O29" si="0">C13/B13</f>
        <v>0.77842003853564545</v>
      </c>
      <c r="P13" s="15">
        <f t="shared" ref="P13:P28" si="1">D13/B13</f>
        <v>0.5722543352601156</v>
      </c>
      <c r="Q13" s="15">
        <f t="shared" ref="Q13:Q27" si="2">E13/B13</f>
        <v>0.37379576107899809</v>
      </c>
      <c r="R13" s="15">
        <f t="shared" ref="R13:R26" si="3">F13/B13</f>
        <v>0.2119460500963391</v>
      </c>
      <c r="S13" s="15">
        <f t="shared" ref="S13:S25" si="4">G13/B13</f>
        <v>0.13294797687861271</v>
      </c>
      <c r="T13" s="15">
        <f t="shared" ref="T13:T24" si="5">H13/B13</f>
        <v>8.6705202312138727E-2</v>
      </c>
      <c r="U13" s="15">
        <f t="shared" ref="U13:U23" si="6">I13/B13</f>
        <v>5.0096339113680152E-2</v>
      </c>
      <c r="V13" s="15">
        <f t="shared" ref="V13:V22" si="7">J13/B13</f>
        <v>2.6974951830443159E-2</v>
      </c>
      <c r="W13" s="15">
        <f t="shared" ref="W13:W21" si="8">K13/B13</f>
        <v>1.9267822736030827E-2</v>
      </c>
    </row>
    <row r="14" spans="1:23" x14ac:dyDescent="0.25">
      <c r="A14" s="8">
        <v>2009</v>
      </c>
      <c r="B14" s="8">
        <v>688</v>
      </c>
      <c r="C14" s="8">
        <v>506</v>
      </c>
      <c r="D14" s="8">
        <v>357</v>
      </c>
      <c r="E14" s="8">
        <v>219</v>
      </c>
      <c r="F14" s="8">
        <v>121</v>
      </c>
      <c r="G14" s="8">
        <v>66</v>
      </c>
      <c r="H14" s="8">
        <v>41</v>
      </c>
      <c r="I14" s="8">
        <v>27</v>
      </c>
      <c r="J14" s="8">
        <v>17</v>
      </c>
      <c r="K14" s="8">
        <v>8</v>
      </c>
      <c r="M14" s="8">
        <v>2009</v>
      </c>
      <c r="N14" s="8">
        <v>688</v>
      </c>
      <c r="O14" s="15">
        <f t="shared" si="0"/>
        <v>0.73546511627906974</v>
      </c>
      <c r="P14" s="15">
        <f t="shared" si="1"/>
        <v>0.51889534883720934</v>
      </c>
      <c r="Q14" s="15">
        <f t="shared" si="2"/>
        <v>0.3183139534883721</v>
      </c>
      <c r="R14" s="15">
        <f t="shared" si="3"/>
        <v>0.17587209302325582</v>
      </c>
      <c r="S14" s="15">
        <f t="shared" si="4"/>
        <v>9.5930232558139539E-2</v>
      </c>
      <c r="T14" s="15">
        <f t="shared" si="5"/>
        <v>5.9593023255813955E-2</v>
      </c>
      <c r="U14" s="15">
        <f t="shared" si="6"/>
        <v>3.9244186046511628E-2</v>
      </c>
      <c r="V14" s="15">
        <f t="shared" si="7"/>
        <v>2.4709302325581394E-2</v>
      </c>
      <c r="W14" s="15">
        <f t="shared" si="8"/>
        <v>1.1627906976744186E-2</v>
      </c>
    </row>
    <row r="15" spans="1:23" x14ac:dyDescent="0.25">
      <c r="A15" s="8">
        <v>2010</v>
      </c>
      <c r="B15" s="8">
        <v>406</v>
      </c>
      <c r="C15" s="8">
        <v>283</v>
      </c>
      <c r="D15" s="8">
        <v>214</v>
      </c>
      <c r="E15" s="8">
        <v>123</v>
      </c>
      <c r="F15" s="8">
        <v>75</v>
      </c>
      <c r="G15" s="8">
        <v>45</v>
      </c>
      <c r="H15" s="8">
        <v>32</v>
      </c>
      <c r="I15" s="8">
        <v>20</v>
      </c>
      <c r="J15" s="8">
        <v>12</v>
      </c>
      <c r="K15" s="8">
        <v>3</v>
      </c>
      <c r="M15" s="8">
        <v>2010</v>
      </c>
      <c r="N15" s="8">
        <v>406</v>
      </c>
      <c r="O15" s="15">
        <f t="shared" si="0"/>
        <v>0.69704433497536944</v>
      </c>
      <c r="P15" s="15">
        <f t="shared" si="1"/>
        <v>0.52709359605911332</v>
      </c>
      <c r="Q15" s="15">
        <f t="shared" si="2"/>
        <v>0.30295566502463056</v>
      </c>
      <c r="R15" s="15">
        <f t="shared" si="3"/>
        <v>0.18472906403940886</v>
      </c>
      <c r="S15" s="15">
        <f t="shared" si="4"/>
        <v>0.11083743842364532</v>
      </c>
      <c r="T15" s="15">
        <f t="shared" si="5"/>
        <v>7.8817733990147784E-2</v>
      </c>
      <c r="U15" s="15">
        <f t="shared" si="6"/>
        <v>4.9261083743842367E-2</v>
      </c>
      <c r="V15" s="15">
        <f t="shared" si="7"/>
        <v>2.9556650246305417E-2</v>
      </c>
      <c r="W15" s="15">
        <f t="shared" si="8"/>
        <v>7.3891625615763543E-3</v>
      </c>
    </row>
    <row r="16" spans="1:23" x14ac:dyDescent="0.25">
      <c r="A16" s="8">
        <v>2011</v>
      </c>
      <c r="B16" s="8">
        <v>480</v>
      </c>
      <c r="C16" s="8">
        <v>367</v>
      </c>
      <c r="D16" s="8">
        <v>225</v>
      </c>
      <c r="E16" s="8">
        <v>136</v>
      </c>
      <c r="F16" s="8">
        <v>80</v>
      </c>
      <c r="G16" s="8">
        <v>50</v>
      </c>
      <c r="H16" s="8">
        <v>38</v>
      </c>
      <c r="I16" s="8">
        <v>27</v>
      </c>
      <c r="J16" s="8">
        <v>8</v>
      </c>
      <c r="K16" s="8">
        <v>1</v>
      </c>
      <c r="M16" s="8">
        <v>2011</v>
      </c>
      <c r="N16" s="8">
        <v>480</v>
      </c>
      <c r="O16" s="15">
        <f t="shared" si="0"/>
        <v>0.76458333333333328</v>
      </c>
      <c r="P16" s="15">
        <f t="shared" si="1"/>
        <v>0.46875</v>
      </c>
      <c r="Q16" s="15">
        <f t="shared" si="2"/>
        <v>0.28333333333333333</v>
      </c>
      <c r="R16" s="15">
        <f t="shared" si="3"/>
        <v>0.16666666666666666</v>
      </c>
      <c r="S16" s="15">
        <f t="shared" si="4"/>
        <v>0.10416666666666667</v>
      </c>
      <c r="T16" s="15">
        <f t="shared" si="5"/>
        <v>7.9166666666666663E-2</v>
      </c>
      <c r="U16" s="15">
        <f t="shared" si="6"/>
        <v>5.6250000000000001E-2</v>
      </c>
      <c r="V16" s="15">
        <f t="shared" si="7"/>
        <v>1.6666666666666666E-2</v>
      </c>
      <c r="W16" s="15">
        <f t="shared" si="8"/>
        <v>2.0833333333333333E-3</v>
      </c>
    </row>
    <row r="17" spans="1:23" x14ac:dyDescent="0.25">
      <c r="A17" s="8">
        <v>2012</v>
      </c>
      <c r="B17" s="8">
        <v>616</v>
      </c>
      <c r="C17" s="8">
        <v>428</v>
      </c>
      <c r="D17" s="8">
        <v>316</v>
      </c>
      <c r="E17" s="8">
        <v>193</v>
      </c>
      <c r="F17" s="8">
        <v>112</v>
      </c>
      <c r="G17" s="8">
        <v>71</v>
      </c>
      <c r="H17" s="8">
        <v>41</v>
      </c>
      <c r="I17" s="8">
        <v>19</v>
      </c>
      <c r="J17" s="8">
        <v>11</v>
      </c>
      <c r="K17" s="8">
        <v>4</v>
      </c>
      <c r="M17" s="8">
        <v>2012</v>
      </c>
      <c r="N17" s="8">
        <v>616</v>
      </c>
      <c r="O17" s="15">
        <f t="shared" si="0"/>
        <v>0.69480519480519476</v>
      </c>
      <c r="P17" s="15">
        <f t="shared" si="1"/>
        <v>0.51298701298701299</v>
      </c>
      <c r="Q17" s="15">
        <f t="shared" si="2"/>
        <v>0.31331168831168832</v>
      </c>
      <c r="R17" s="15">
        <f t="shared" si="3"/>
        <v>0.18181818181818182</v>
      </c>
      <c r="S17" s="15">
        <f t="shared" si="4"/>
        <v>0.11525974025974026</v>
      </c>
      <c r="T17" s="15">
        <f t="shared" si="5"/>
        <v>6.6558441558441553E-2</v>
      </c>
      <c r="U17" s="15">
        <f t="shared" si="6"/>
        <v>3.0844155844155844E-2</v>
      </c>
      <c r="V17" s="15">
        <f t="shared" si="7"/>
        <v>1.7857142857142856E-2</v>
      </c>
      <c r="W17" s="15">
        <f t="shared" si="8"/>
        <v>6.4935064935064939E-3</v>
      </c>
    </row>
    <row r="18" spans="1:23" x14ac:dyDescent="0.25">
      <c r="A18" s="8">
        <v>2013</v>
      </c>
      <c r="B18" s="8">
        <v>587</v>
      </c>
      <c r="C18" s="8">
        <v>465</v>
      </c>
      <c r="D18" s="8">
        <v>337</v>
      </c>
      <c r="E18" s="8">
        <v>188</v>
      </c>
      <c r="F18" s="8">
        <v>101</v>
      </c>
      <c r="G18" s="8">
        <v>51</v>
      </c>
      <c r="H18" s="8">
        <v>23</v>
      </c>
      <c r="I18" s="8">
        <v>11</v>
      </c>
      <c r="J18" s="8">
        <v>8</v>
      </c>
      <c r="K18" s="8">
        <v>2</v>
      </c>
      <c r="M18" s="8">
        <v>2013</v>
      </c>
      <c r="N18" s="8">
        <v>587</v>
      </c>
      <c r="O18" s="15">
        <f t="shared" si="0"/>
        <v>0.79216354344122653</v>
      </c>
      <c r="P18" s="15">
        <f t="shared" si="1"/>
        <v>0.57410562180579217</v>
      </c>
      <c r="Q18" s="15">
        <f t="shared" si="2"/>
        <v>0.32027257240204432</v>
      </c>
      <c r="R18" s="15">
        <f t="shared" si="3"/>
        <v>0.17206132879045996</v>
      </c>
      <c r="S18" s="15">
        <f t="shared" si="4"/>
        <v>8.6882453151618397E-2</v>
      </c>
      <c r="T18" s="15">
        <f t="shared" si="5"/>
        <v>3.9182282793867124E-2</v>
      </c>
      <c r="U18" s="15">
        <f t="shared" si="6"/>
        <v>1.8739352640545145E-2</v>
      </c>
      <c r="V18" s="15">
        <f t="shared" si="7"/>
        <v>1.3628620102214651E-2</v>
      </c>
      <c r="W18" s="15">
        <f t="shared" si="8"/>
        <v>3.4071550255536627E-3</v>
      </c>
    </row>
    <row r="19" spans="1:23" x14ac:dyDescent="0.25">
      <c r="A19" s="8">
        <v>2014</v>
      </c>
      <c r="B19" s="8">
        <v>385</v>
      </c>
      <c r="C19" s="8">
        <v>312</v>
      </c>
      <c r="D19" s="8">
        <v>239</v>
      </c>
      <c r="E19" s="8">
        <v>132</v>
      </c>
      <c r="F19" s="8">
        <v>56</v>
      </c>
      <c r="G19" s="8">
        <v>27</v>
      </c>
      <c r="H19" s="8">
        <v>16</v>
      </c>
      <c r="I19" s="8">
        <v>4</v>
      </c>
      <c r="J19" s="8">
        <v>2</v>
      </c>
      <c r="K19" s="8">
        <v>1</v>
      </c>
      <c r="M19" s="8">
        <v>2014</v>
      </c>
      <c r="N19" s="8">
        <v>385</v>
      </c>
      <c r="O19" s="15">
        <f t="shared" si="0"/>
        <v>0.81038961038961044</v>
      </c>
      <c r="P19" s="15">
        <f t="shared" si="1"/>
        <v>0.62077922077922076</v>
      </c>
      <c r="Q19" s="15">
        <f t="shared" si="2"/>
        <v>0.34285714285714286</v>
      </c>
      <c r="R19" s="15">
        <f t="shared" si="3"/>
        <v>0.14545454545454545</v>
      </c>
      <c r="S19" s="15">
        <f t="shared" si="4"/>
        <v>7.0129870129870125E-2</v>
      </c>
      <c r="T19" s="15">
        <f t="shared" si="5"/>
        <v>4.1558441558441558E-2</v>
      </c>
      <c r="U19" s="15">
        <f t="shared" si="6"/>
        <v>1.038961038961039E-2</v>
      </c>
      <c r="V19" s="15">
        <f t="shared" si="7"/>
        <v>5.1948051948051948E-3</v>
      </c>
      <c r="W19" s="15">
        <f t="shared" si="8"/>
        <v>2.5974025974025974E-3</v>
      </c>
    </row>
    <row r="20" spans="1:23" x14ac:dyDescent="0.25">
      <c r="A20" s="8">
        <v>2015</v>
      </c>
      <c r="B20" s="8">
        <v>553</v>
      </c>
      <c r="C20" s="8">
        <v>449</v>
      </c>
      <c r="D20" s="8">
        <v>299</v>
      </c>
      <c r="E20" s="8">
        <v>147</v>
      </c>
      <c r="F20" s="8">
        <v>67</v>
      </c>
      <c r="G20" s="8">
        <v>35</v>
      </c>
      <c r="H20" s="8">
        <v>18</v>
      </c>
      <c r="I20" s="8">
        <v>8</v>
      </c>
      <c r="J20" s="8">
        <v>6</v>
      </c>
      <c r="K20" s="8">
        <v>3</v>
      </c>
      <c r="M20" s="8">
        <v>2015</v>
      </c>
      <c r="N20" s="8">
        <v>553</v>
      </c>
      <c r="O20" s="15">
        <f t="shared" si="0"/>
        <v>0.81193490054249551</v>
      </c>
      <c r="P20" s="15">
        <f t="shared" si="1"/>
        <v>0.54068716094032554</v>
      </c>
      <c r="Q20" s="15">
        <f t="shared" si="2"/>
        <v>0.26582278481012656</v>
      </c>
      <c r="R20" s="15">
        <f t="shared" si="3"/>
        <v>0.12115732368896925</v>
      </c>
      <c r="S20" s="15">
        <f t="shared" si="4"/>
        <v>6.3291139240506333E-2</v>
      </c>
      <c r="T20" s="15">
        <f t="shared" si="5"/>
        <v>3.25497287522604E-2</v>
      </c>
      <c r="U20" s="15">
        <f t="shared" si="6"/>
        <v>1.4466546112115732E-2</v>
      </c>
      <c r="V20" s="15">
        <f t="shared" si="7"/>
        <v>1.0849909584086799E-2</v>
      </c>
      <c r="W20" s="15">
        <f t="shared" si="8"/>
        <v>5.4249547920433997E-3</v>
      </c>
    </row>
    <row r="21" spans="1:23" x14ac:dyDescent="0.25">
      <c r="A21" s="8">
        <v>2016</v>
      </c>
      <c r="B21" s="8">
        <v>412</v>
      </c>
      <c r="C21" s="8">
        <v>302</v>
      </c>
      <c r="D21" s="8">
        <v>229</v>
      </c>
      <c r="E21" s="8">
        <v>108</v>
      </c>
      <c r="F21" s="8">
        <v>54</v>
      </c>
      <c r="G21" s="8">
        <v>26</v>
      </c>
      <c r="H21" s="8">
        <v>10</v>
      </c>
      <c r="I21" s="8">
        <v>7</v>
      </c>
      <c r="J21" s="8">
        <v>6</v>
      </c>
      <c r="K21" s="8">
        <v>4</v>
      </c>
      <c r="M21" s="8">
        <v>2016</v>
      </c>
      <c r="N21" s="8">
        <v>412</v>
      </c>
      <c r="O21" s="15">
        <f t="shared" si="0"/>
        <v>0.73300970873786409</v>
      </c>
      <c r="P21" s="15">
        <f t="shared" si="1"/>
        <v>0.55582524271844658</v>
      </c>
      <c r="Q21" s="15">
        <f t="shared" si="2"/>
        <v>0.26213592233009708</v>
      </c>
      <c r="R21" s="15">
        <f t="shared" si="3"/>
        <v>0.13106796116504854</v>
      </c>
      <c r="S21" s="15">
        <f t="shared" si="4"/>
        <v>6.3106796116504854E-2</v>
      </c>
      <c r="T21" s="15">
        <f t="shared" si="5"/>
        <v>2.4271844660194174E-2</v>
      </c>
      <c r="U21" s="15">
        <f t="shared" si="6"/>
        <v>1.6990291262135922E-2</v>
      </c>
      <c r="V21" s="15">
        <f t="shared" si="7"/>
        <v>1.4563106796116505E-2</v>
      </c>
      <c r="W21" s="15">
        <f t="shared" si="8"/>
        <v>9.7087378640776691E-3</v>
      </c>
    </row>
    <row r="22" spans="1:23" x14ac:dyDescent="0.25">
      <c r="A22" s="8">
        <v>2017</v>
      </c>
      <c r="B22" s="8">
        <v>424</v>
      </c>
      <c r="C22" s="8">
        <v>322</v>
      </c>
      <c r="D22" s="8">
        <v>238</v>
      </c>
      <c r="E22" s="8">
        <v>105</v>
      </c>
      <c r="F22" s="8">
        <v>54</v>
      </c>
      <c r="G22" s="8">
        <v>15</v>
      </c>
      <c r="H22" s="8">
        <v>9</v>
      </c>
      <c r="I22" s="8">
        <v>6</v>
      </c>
      <c r="J22" s="8">
        <v>1</v>
      </c>
      <c r="K22" s="8"/>
      <c r="M22" s="8">
        <v>2017</v>
      </c>
      <c r="N22" s="8">
        <v>424</v>
      </c>
      <c r="O22" s="15">
        <f t="shared" si="0"/>
        <v>0.75943396226415094</v>
      </c>
      <c r="P22" s="15">
        <f t="shared" si="1"/>
        <v>0.56132075471698117</v>
      </c>
      <c r="Q22" s="15">
        <f t="shared" si="2"/>
        <v>0.24764150943396226</v>
      </c>
      <c r="R22" s="15">
        <f t="shared" si="3"/>
        <v>0.12735849056603774</v>
      </c>
      <c r="S22" s="15">
        <f t="shared" si="4"/>
        <v>3.5377358490566037E-2</v>
      </c>
      <c r="T22" s="15">
        <f t="shared" si="5"/>
        <v>2.1226415094339621E-2</v>
      </c>
      <c r="U22" s="15">
        <f t="shared" si="6"/>
        <v>1.4150943396226415E-2</v>
      </c>
      <c r="V22" s="15">
        <f t="shared" si="7"/>
        <v>2.3584905660377358E-3</v>
      </c>
      <c r="W22" s="8"/>
    </row>
    <row r="23" spans="1:23" x14ac:dyDescent="0.25">
      <c r="A23" s="8">
        <v>2018</v>
      </c>
      <c r="B23" s="8">
        <v>516</v>
      </c>
      <c r="C23" s="8">
        <v>412</v>
      </c>
      <c r="D23" s="8">
        <v>315</v>
      </c>
      <c r="E23" s="8">
        <v>163</v>
      </c>
      <c r="F23" s="8">
        <v>71</v>
      </c>
      <c r="G23" s="8">
        <v>47</v>
      </c>
      <c r="H23" s="8">
        <v>14</v>
      </c>
      <c r="I23" s="8">
        <v>9</v>
      </c>
      <c r="J23" s="8"/>
      <c r="K23" s="8"/>
      <c r="M23" s="8">
        <v>2018</v>
      </c>
      <c r="N23" s="8">
        <v>516</v>
      </c>
      <c r="O23" s="15">
        <f t="shared" si="0"/>
        <v>0.79844961240310075</v>
      </c>
      <c r="P23" s="15">
        <f t="shared" si="1"/>
        <v>0.61046511627906974</v>
      </c>
      <c r="Q23" s="15">
        <f t="shared" si="2"/>
        <v>0.31589147286821706</v>
      </c>
      <c r="R23" s="15">
        <f t="shared" si="3"/>
        <v>0.1375968992248062</v>
      </c>
      <c r="S23" s="15">
        <f t="shared" si="4"/>
        <v>9.1085271317829453E-2</v>
      </c>
      <c r="T23" s="15">
        <f t="shared" si="5"/>
        <v>2.7131782945736434E-2</v>
      </c>
      <c r="U23" s="15">
        <f t="shared" si="6"/>
        <v>1.7441860465116279E-2</v>
      </c>
      <c r="V23" s="8"/>
      <c r="W23" s="8"/>
    </row>
    <row r="24" spans="1:23" x14ac:dyDescent="0.25">
      <c r="A24" s="8">
        <v>2019</v>
      </c>
      <c r="B24" s="8">
        <v>543</v>
      </c>
      <c r="C24" s="8">
        <v>438</v>
      </c>
      <c r="D24" s="8">
        <v>341</v>
      </c>
      <c r="E24" s="8">
        <v>168</v>
      </c>
      <c r="F24" s="8">
        <v>89</v>
      </c>
      <c r="G24" s="8">
        <v>40</v>
      </c>
      <c r="H24" s="8">
        <v>17</v>
      </c>
      <c r="I24" s="8"/>
      <c r="J24" s="8"/>
      <c r="K24" s="8"/>
      <c r="M24" s="8">
        <v>2019</v>
      </c>
      <c r="N24" s="8">
        <v>543</v>
      </c>
      <c r="O24" s="15">
        <f t="shared" si="0"/>
        <v>0.8066298342541437</v>
      </c>
      <c r="P24" s="15">
        <f t="shared" si="1"/>
        <v>0.62799263351749535</v>
      </c>
      <c r="Q24" s="15">
        <f t="shared" si="2"/>
        <v>0.30939226519337015</v>
      </c>
      <c r="R24" s="15">
        <f t="shared" si="3"/>
        <v>0.16390423572744015</v>
      </c>
      <c r="S24" s="15">
        <f t="shared" si="4"/>
        <v>7.3664825046040522E-2</v>
      </c>
      <c r="T24" s="15">
        <f t="shared" si="5"/>
        <v>3.1307550644567222E-2</v>
      </c>
      <c r="U24" s="8"/>
      <c r="V24" s="8"/>
      <c r="W24" s="8"/>
    </row>
    <row r="25" spans="1:23" x14ac:dyDescent="0.25">
      <c r="A25" s="8">
        <v>2020</v>
      </c>
      <c r="B25" s="8">
        <v>675</v>
      </c>
      <c r="C25" s="8">
        <v>525</v>
      </c>
      <c r="D25" s="8">
        <v>380</v>
      </c>
      <c r="E25" s="8">
        <v>170</v>
      </c>
      <c r="F25" s="8">
        <v>78</v>
      </c>
      <c r="G25" s="8">
        <v>43</v>
      </c>
      <c r="H25" s="8"/>
      <c r="I25" s="8"/>
      <c r="J25" s="8"/>
      <c r="K25" s="8"/>
      <c r="M25" s="8">
        <v>2020</v>
      </c>
      <c r="N25" s="8">
        <v>675</v>
      </c>
      <c r="O25" s="15">
        <f t="shared" si="0"/>
        <v>0.77777777777777779</v>
      </c>
      <c r="P25" s="15">
        <f t="shared" si="1"/>
        <v>0.562962962962963</v>
      </c>
      <c r="Q25" s="15">
        <f t="shared" si="2"/>
        <v>0.25185185185185183</v>
      </c>
      <c r="R25" s="15">
        <f t="shared" si="3"/>
        <v>0.11555555555555555</v>
      </c>
      <c r="S25" s="15">
        <f t="shared" si="4"/>
        <v>6.3703703703703707E-2</v>
      </c>
      <c r="T25" s="8"/>
      <c r="U25" s="8"/>
      <c r="V25" s="8"/>
      <c r="W25" s="8"/>
    </row>
    <row r="26" spans="1:23" x14ac:dyDescent="0.25">
      <c r="A26" s="8">
        <v>2021</v>
      </c>
      <c r="B26" s="8">
        <v>539</v>
      </c>
      <c r="C26" s="8">
        <v>386</v>
      </c>
      <c r="D26" s="8">
        <v>287</v>
      </c>
      <c r="E26" s="8">
        <v>138</v>
      </c>
      <c r="F26" s="8">
        <v>55</v>
      </c>
      <c r="G26" s="8"/>
      <c r="H26" s="8"/>
      <c r="I26" s="8"/>
      <c r="J26" s="8"/>
      <c r="K26" s="8"/>
      <c r="M26" s="8">
        <v>2021</v>
      </c>
      <c r="N26" s="8">
        <v>539</v>
      </c>
      <c r="O26" s="15">
        <f t="shared" si="0"/>
        <v>0.71614100185528762</v>
      </c>
      <c r="P26" s="15">
        <f t="shared" si="1"/>
        <v>0.53246753246753242</v>
      </c>
      <c r="Q26" s="15">
        <f t="shared" si="2"/>
        <v>0.25602968460111319</v>
      </c>
      <c r="R26" s="15">
        <f t="shared" si="3"/>
        <v>0.10204081632653061</v>
      </c>
      <c r="S26" s="8"/>
      <c r="T26" s="8"/>
      <c r="U26" s="8"/>
      <c r="V26" s="8"/>
      <c r="W26" s="8"/>
    </row>
    <row r="27" spans="1:23" x14ac:dyDescent="0.25">
      <c r="A27" s="8">
        <v>2022</v>
      </c>
      <c r="B27" s="8">
        <v>467</v>
      </c>
      <c r="C27" s="8">
        <v>373</v>
      </c>
      <c r="D27" s="8">
        <v>260</v>
      </c>
      <c r="E27" s="8">
        <v>116</v>
      </c>
      <c r="F27" s="8"/>
      <c r="G27" s="8"/>
      <c r="H27" s="8"/>
      <c r="I27" s="8"/>
      <c r="J27" s="8"/>
      <c r="K27" s="8"/>
      <c r="M27" s="8">
        <v>2022</v>
      </c>
      <c r="N27" s="8">
        <v>467</v>
      </c>
      <c r="O27" s="15">
        <f t="shared" si="0"/>
        <v>0.79871520342612423</v>
      </c>
      <c r="P27" s="15">
        <f t="shared" si="1"/>
        <v>0.55674518201284795</v>
      </c>
      <c r="Q27" s="15">
        <f t="shared" si="2"/>
        <v>0.24839400428265523</v>
      </c>
      <c r="R27" s="8"/>
      <c r="S27" s="8"/>
      <c r="T27" s="8"/>
      <c r="U27" s="8"/>
      <c r="V27" s="8"/>
      <c r="W27" s="8"/>
    </row>
    <row r="28" spans="1:23" x14ac:dyDescent="0.25">
      <c r="A28" s="8">
        <v>2023</v>
      </c>
      <c r="B28" s="8">
        <v>453</v>
      </c>
      <c r="C28" s="8">
        <v>381</v>
      </c>
      <c r="D28" s="8">
        <v>262</v>
      </c>
      <c r="E28" s="8"/>
      <c r="F28" s="8"/>
      <c r="G28" s="8"/>
      <c r="H28" s="8"/>
      <c r="I28" s="8"/>
      <c r="J28" s="8"/>
      <c r="K28" s="8"/>
      <c r="M28" s="8">
        <v>2023</v>
      </c>
      <c r="N28" s="8">
        <v>453</v>
      </c>
      <c r="O28" s="15">
        <f t="shared" si="0"/>
        <v>0.84105960264900659</v>
      </c>
      <c r="P28" s="15">
        <f t="shared" si="1"/>
        <v>0.57836644591611475</v>
      </c>
      <c r="Q28" s="8"/>
      <c r="R28" s="8"/>
      <c r="S28" s="8"/>
      <c r="T28" s="8"/>
      <c r="U28" s="8"/>
      <c r="V28" s="8"/>
      <c r="W28" s="8"/>
    </row>
    <row r="29" spans="1:23" x14ac:dyDescent="0.25">
      <c r="A29" s="8">
        <v>2024</v>
      </c>
      <c r="B29" s="8">
        <v>528</v>
      </c>
      <c r="C29" s="8">
        <v>426</v>
      </c>
      <c r="D29" s="8"/>
      <c r="E29" s="8"/>
      <c r="F29" s="8"/>
      <c r="G29" s="8"/>
      <c r="H29" s="8"/>
      <c r="I29" s="8"/>
      <c r="J29" s="8"/>
      <c r="K29" s="8"/>
      <c r="M29" s="8">
        <v>2024</v>
      </c>
      <c r="N29" s="8">
        <v>528</v>
      </c>
      <c r="O29" s="15">
        <f t="shared" si="0"/>
        <v>0.80681818181818177</v>
      </c>
      <c r="P29" s="8"/>
      <c r="Q29" s="8"/>
      <c r="R29" s="8"/>
      <c r="S29" s="8"/>
      <c r="T29" s="8"/>
      <c r="U29" s="8"/>
      <c r="V29" s="8"/>
      <c r="W29" s="8"/>
    </row>
  </sheetData>
  <mergeCells count="16">
    <mergeCell ref="A8:K8"/>
    <mergeCell ref="A9:K9"/>
    <mergeCell ref="M1:W1"/>
    <mergeCell ref="M2:W2"/>
    <mergeCell ref="M3:W3"/>
    <mergeCell ref="M4:W4"/>
    <mergeCell ref="M6:W6"/>
    <mergeCell ref="M7:W7"/>
    <mergeCell ref="M8:W8"/>
    <mergeCell ref="M9:W9"/>
    <mergeCell ref="A1:K1"/>
    <mergeCell ref="A2:K2"/>
    <mergeCell ref="A3:K3"/>
    <mergeCell ref="A4:K4"/>
    <mergeCell ref="A6:K6"/>
    <mergeCell ref="A7:K7"/>
  </mergeCells>
  <hyperlinks>
    <hyperlink ref="A5" location="Contenido!A1" display="Regresar" xr:uid="{75378F5B-A71F-4546-BE94-6F1F37E0D000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9E3CC-EB57-440D-BCEB-3A4AE94DF7D9}">
  <dimension ref="A1:W29"/>
  <sheetViews>
    <sheetView workbookViewId="0">
      <selection activeCell="M7" sqref="M7"/>
    </sheetView>
  </sheetViews>
  <sheetFormatPr defaultRowHeight="15" x14ac:dyDescent="0.25"/>
  <cols>
    <col min="3" max="11" width="10.5703125" customWidth="1"/>
    <col min="12" max="12" width="3" style="12" customWidth="1"/>
    <col min="15" max="23" width="10.5703125" customWidth="1"/>
  </cols>
  <sheetData>
    <row r="1" spans="1:23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M1" s="32" t="s">
        <v>0</v>
      </c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M2" s="32" t="s">
        <v>1</v>
      </c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 x14ac:dyDescent="0.25">
      <c r="A3" s="32" t="s">
        <v>25</v>
      </c>
      <c r="B3" s="32"/>
      <c r="C3" s="32"/>
      <c r="D3" s="32"/>
      <c r="E3" s="32"/>
      <c r="F3" s="32"/>
      <c r="G3" s="32"/>
      <c r="H3" s="32"/>
      <c r="I3" s="32"/>
      <c r="J3" s="32"/>
      <c r="K3" s="32"/>
      <c r="M3" s="32" t="s">
        <v>25</v>
      </c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3" x14ac:dyDescent="0.25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M4" s="32" t="s">
        <v>3</v>
      </c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x14ac:dyDescent="0.25">
      <c r="A5" s="16" t="s">
        <v>30</v>
      </c>
      <c r="M5" s="16" t="s">
        <v>30</v>
      </c>
    </row>
    <row r="6" spans="1:23" x14ac:dyDescent="0.25">
      <c r="A6" s="32" t="s">
        <v>46</v>
      </c>
      <c r="B6" s="32"/>
      <c r="C6" s="32"/>
      <c r="D6" s="32"/>
      <c r="E6" s="32"/>
      <c r="F6" s="32"/>
      <c r="G6" s="32"/>
      <c r="H6" s="32"/>
      <c r="I6" s="32"/>
      <c r="J6" s="32"/>
      <c r="K6" s="32"/>
      <c r="M6" s="32" t="s">
        <v>47</v>
      </c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x14ac:dyDescent="0.25">
      <c r="A7" s="32" t="s">
        <v>33</v>
      </c>
      <c r="B7" s="32"/>
      <c r="C7" s="32"/>
      <c r="D7" s="32"/>
      <c r="E7" s="32"/>
      <c r="F7" s="32"/>
      <c r="G7" s="32"/>
      <c r="H7" s="32"/>
      <c r="I7" s="32"/>
      <c r="J7" s="32"/>
      <c r="K7" s="32"/>
      <c r="M7" s="32" t="s">
        <v>33</v>
      </c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x14ac:dyDescent="0.25">
      <c r="A8" s="34" t="s">
        <v>7</v>
      </c>
      <c r="B8" s="34"/>
      <c r="C8" s="34"/>
      <c r="D8" s="34"/>
      <c r="E8" s="34"/>
      <c r="F8" s="34"/>
      <c r="G8" s="34"/>
      <c r="H8" s="34"/>
      <c r="I8" s="34"/>
      <c r="J8" s="34"/>
      <c r="K8" s="34"/>
      <c r="M8" s="34" t="s">
        <v>7</v>
      </c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 x14ac:dyDescent="0.25">
      <c r="A9" s="34" t="s">
        <v>34</v>
      </c>
      <c r="B9" s="34"/>
      <c r="C9" s="34"/>
      <c r="D9" s="34"/>
      <c r="E9" s="34"/>
      <c r="F9" s="34"/>
      <c r="G9" s="34"/>
      <c r="H9" s="34"/>
      <c r="I9" s="34"/>
      <c r="J9" s="34"/>
      <c r="K9" s="34"/>
      <c r="M9" s="34" t="s">
        <v>34</v>
      </c>
      <c r="N9" s="34"/>
      <c r="O9" s="34"/>
      <c r="P9" s="34"/>
      <c r="Q9" s="34"/>
      <c r="R9" s="34"/>
      <c r="S9" s="34"/>
      <c r="T9" s="34"/>
      <c r="U9" s="34"/>
      <c r="V9" s="34"/>
      <c r="W9" s="34"/>
    </row>
    <row r="11" spans="1:23" s="13" customFormat="1" ht="26.25" thickBot="1" x14ac:dyDescent="0.3">
      <c r="A11" s="9" t="s">
        <v>35</v>
      </c>
      <c r="B11" s="10" t="s">
        <v>36</v>
      </c>
      <c r="C11" s="9" t="s">
        <v>48</v>
      </c>
      <c r="D11" s="9" t="s">
        <v>49</v>
      </c>
      <c r="E11" s="9" t="s">
        <v>50</v>
      </c>
      <c r="F11" s="9" t="s">
        <v>51</v>
      </c>
      <c r="G11" s="9" t="s">
        <v>52</v>
      </c>
      <c r="H11" s="9" t="s">
        <v>53</v>
      </c>
      <c r="I11" s="9" t="s">
        <v>54</v>
      </c>
      <c r="J11" s="9" t="s">
        <v>55</v>
      </c>
      <c r="K11" s="9" t="s">
        <v>56</v>
      </c>
      <c r="M11" s="9" t="s">
        <v>35</v>
      </c>
      <c r="N11" s="10" t="s">
        <v>36</v>
      </c>
      <c r="O11" s="9" t="s">
        <v>48</v>
      </c>
      <c r="P11" s="9" t="s">
        <v>49</v>
      </c>
      <c r="Q11" s="9" t="s">
        <v>50</v>
      </c>
      <c r="R11" s="9" t="s">
        <v>51</v>
      </c>
      <c r="S11" s="9" t="s">
        <v>52</v>
      </c>
      <c r="T11" s="9" t="s">
        <v>53</v>
      </c>
      <c r="U11" s="9" t="s">
        <v>54</v>
      </c>
      <c r="V11" s="9" t="s">
        <v>55</v>
      </c>
      <c r="W11" s="9" t="s">
        <v>56</v>
      </c>
    </row>
    <row r="12" spans="1:23" x14ac:dyDescent="0.25">
      <c r="A12" s="14">
        <v>2007</v>
      </c>
      <c r="B12" s="14">
        <v>158</v>
      </c>
      <c r="C12" s="14">
        <v>131</v>
      </c>
      <c r="D12" s="14">
        <v>113</v>
      </c>
      <c r="E12" s="14">
        <v>99</v>
      </c>
      <c r="F12" s="14">
        <v>83</v>
      </c>
      <c r="G12" s="14">
        <v>69</v>
      </c>
      <c r="H12" s="14">
        <v>52</v>
      </c>
      <c r="I12" s="14">
        <v>41</v>
      </c>
      <c r="J12" s="14">
        <v>25</v>
      </c>
      <c r="K12" s="14">
        <v>19</v>
      </c>
      <c r="M12" s="14">
        <v>2007</v>
      </c>
      <c r="N12" s="14">
        <v>158</v>
      </c>
      <c r="O12" s="17">
        <f>C12/B12</f>
        <v>0.82911392405063289</v>
      </c>
      <c r="P12" s="17">
        <f>D12/B12</f>
        <v>0.71518987341772156</v>
      </c>
      <c r="Q12" s="17">
        <f>E12/B12</f>
        <v>0.62658227848101267</v>
      </c>
      <c r="R12" s="17">
        <f>F12/B12</f>
        <v>0.52531645569620256</v>
      </c>
      <c r="S12" s="17">
        <f>G12/B12</f>
        <v>0.43670886075949367</v>
      </c>
      <c r="T12" s="17">
        <f>H12/B12</f>
        <v>0.32911392405063289</v>
      </c>
      <c r="U12" s="17">
        <f>I12/B12</f>
        <v>0.25949367088607594</v>
      </c>
      <c r="V12" s="17">
        <f>J12/B12</f>
        <v>0.15822784810126583</v>
      </c>
      <c r="W12" s="17">
        <f>K12/B12</f>
        <v>0.12025316455696203</v>
      </c>
    </row>
    <row r="13" spans="1:23" x14ac:dyDescent="0.25">
      <c r="A13" s="14">
        <v>2008</v>
      </c>
      <c r="B13" s="14">
        <v>127</v>
      </c>
      <c r="C13" s="14">
        <v>112</v>
      </c>
      <c r="D13" s="14">
        <v>101</v>
      </c>
      <c r="E13" s="14">
        <v>83</v>
      </c>
      <c r="F13" s="14">
        <v>75</v>
      </c>
      <c r="G13" s="14">
        <v>68</v>
      </c>
      <c r="H13" s="14">
        <v>61</v>
      </c>
      <c r="I13" s="14">
        <v>34</v>
      </c>
      <c r="J13" s="14">
        <v>23</v>
      </c>
      <c r="K13" s="14">
        <v>10</v>
      </c>
      <c r="M13" s="14">
        <v>2008</v>
      </c>
      <c r="N13" s="14">
        <v>127</v>
      </c>
      <c r="O13" s="17">
        <f t="shared" ref="O13:O29" si="0">C13/B13</f>
        <v>0.88188976377952755</v>
      </c>
      <c r="P13" s="17">
        <f t="shared" ref="P13:P28" si="1">D13/B13</f>
        <v>0.79527559055118113</v>
      </c>
      <c r="Q13" s="17">
        <f t="shared" ref="Q13:Q27" si="2">E13/B13</f>
        <v>0.65354330708661412</v>
      </c>
      <c r="R13" s="17">
        <f t="shared" ref="R13:R26" si="3">F13/B13</f>
        <v>0.59055118110236215</v>
      </c>
      <c r="S13" s="17">
        <f t="shared" ref="S13:S25" si="4">G13/B13</f>
        <v>0.53543307086614178</v>
      </c>
      <c r="T13" s="17">
        <f t="shared" ref="T13:T24" si="5">H13/B13</f>
        <v>0.48031496062992124</v>
      </c>
      <c r="U13" s="17">
        <f t="shared" ref="U13:U23" si="6">I13/B13</f>
        <v>0.26771653543307089</v>
      </c>
      <c r="V13" s="17">
        <f t="shared" ref="V13:V22" si="7">J13/B13</f>
        <v>0.18110236220472442</v>
      </c>
      <c r="W13" s="17">
        <f t="shared" ref="W13:W21" si="8">K13/B13</f>
        <v>7.874015748031496E-2</v>
      </c>
    </row>
    <row r="14" spans="1:23" x14ac:dyDescent="0.25">
      <c r="A14" s="14">
        <v>2009</v>
      </c>
      <c r="B14" s="14">
        <v>159</v>
      </c>
      <c r="C14" s="14">
        <v>140</v>
      </c>
      <c r="D14" s="14">
        <v>123</v>
      </c>
      <c r="E14" s="14">
        <v>108</v>
      </c>
      <c r="F14" s="14">
        <v>98</v>
      </c>
      <c r="G14" s="14">
        <v>80</v>
      </c>
      <c r="H14" s="14">
        <v>51</v>
      </c>
      <c r="I14" s="14">
        <v>41</v>
      </c>
      <c r="J14" s="14">
        <v>27</v>
      </c>
      <c r="K14" s="14">
        <v>26</v>
      </c>
      <c r="M14" s="14">
        <v>2009</v>
      </c>
      <c r="N14" s="14">
        <v>159</v>
      </c>
      <c r="O14" s="17">
        <f t="shared" si="0"/>
        <v>0.88050314465408808</v>
      </c>
      <c r="P14" s="17">
        <f t="shared" si="1"/>
        <v>0.77358490566037741</v>
      </c>
      <c r="Q14" s="17">
        <f t="shared" si="2"/>
        <v>0.67924528301886788</v>
      </c>
      <c r="R14" s="17">
        <f t="shared" si="3"/>
        <v>0.61635220125786161</v>
      </c>
      <c r="S14" s="17">
        <f t="shared" si="4"/>
        <v>0.50314465408805031</v>
      </c>
      <c r="T14" s="17">
        <f t="shared" si="5"/>
        <v>0.32075471698113206</v>
      </c>
      <c r="U14" s="17">
        <f t="shared" si="6"/>
        <v>0.25786163522012578</v>
      </c>
      <c r="V14" s="17">
        <f t="shared" si="7"/>
        <v>0.16981132075471697</v>
      </c>
      <c r="W14" s="17">
        <f t="shared" si="8"/>
        <v>0.16352201257861634</v>
      </c>
    </row>
    <row r="15" spans="1:23" x14ac:dyDescent="0.25">
      <c r="A15" s="14">
        <v>2010</v>
      </c>
      <c r="B15" s="14">
        <v>99</v>
      </c>
      <c r="C15" s="14">
        <v>78</v>
      </c>
      <c r="D15" s="14">
        <v>77</v>
      </c>
      <c r="E15" s="14">
        <v>74</v>
      </c>
      <c r="F15" s="14">
        <v>69</v>
      </c>
      <c r="G15" s="14">
        <v>44</v>
      </c>
      <c r="H15" s="14">
        <v>32</v>
      </c>
      <c r="I15" s="14">
        <v>22</v>
      </c>
      <c r="J15" s="14">
        <v>13</v>
      </c>
      <c r="K15" s="14">
        <v>9</v>
      </c>
      <c r="M15" s="14">
        <v>2010</v>
      </c>
      <c r="N15" s="14">
        <v>99</v>
      </c>
      <c r="O15" s="17">
        <f t="shared" si="0"/>
        <v>0.78787878787878785</v>
      </c>
      <c r="P15" s="17">
        <f t="shared" si="1"/>
        <v>0.77777777777777779</v>
      </c>
      <c r="Q15" s="17">
        <f t="shared" si="2"/>
        <v>0.74747474747474751</v>
      </c>
      <c r="R15" s="17">
        <f t="shared" si="3"/>
        <v>0.69696969696969702</v>
      </c>
      <c r="S15" s="17">
        <f t="shared" si="4"/>
        <v>0.44444444444444442</v>
      </c>
      <c r="T15" s="17">
        <f t="shared" si="5"/>
        <v>0.32323232323232326</v>
      </c>
      <c r="U15" s="17">
        <f t="shared" si="6"/>
        <v>0.22222222222222221</v>
      </c>
      <c r="V15" s="17">
        <f t="shared" si="7"/>
        <v>0.13131313131313133</v>
      </c>
      <c r="W15" s="17">
        <f t="shared" si="8"/>
        <v>9.0909090909090912E-2</v>
      </c>
    </row>
    <row r="16" spans="1:23" x14ac:dyDescent="0.25">
      <c r="A16" s="14">
        <v>2011</v>
      </c>
      <c r="B16" s="14">
        <v>128</v>
      </c>
      <c r="C16" s="14">
        <v>114</v>
      </c>
      <c r="D16" s="14">
        <v>103</v>
      </c>
      <c r="E16" s="14">
        <v>95</v>
      </c>
      <c r="F16" s="14">
        <v>81</v>
      </c>
      <c r="G16" s="14">
        <v>64</v>
      </c>
      <c r="H16" s="14">
        <v>46</v>
      </c>
      <c r="I16" s="14">
        <v>35</v>
      </c>
      <c r="J16" s="14">
        <v>29</v>
      </c>
      <c r="K16" s="14">
        <v>21</v>
      </c>
      <c r="M16" s="14">
        <v>2011</v>
      </c>
      <c r="N16" s="14">
        <v>128</v>
      </c>
      <c r="O16" s="17">
        <f t="shared" si="0"/>
        <v>0.890625</v>
      </c>
      <c r="P16" s="17">
        <f t="shared" si="1"/>
        <v>0.8046875</v>
      </c>
      <c r="Q16" s="17">
        <f t="shared" si="2"/>
        <v>0.7421875</v>
      </c>
      <c r="R16" s="17">
        <f t="shared" si="3"/>
        <v>0.6328125</v>
      </c>
      <c r="S16" s="17">
        <f t="shared" si="4"/>
        <v>0.5</v>
      </c>
      <c r="T16" s="17">
        <f t="shared" si="5"/>
        <v>0.359375</v>
      </c>
      <c r="U16" s="17">
        <f t="shared" si="6"/>
        <v>0.2734375</v>
      </c>
      <c r="V16" s="17">
        <f t="shared" si="7"/>
        <v>0.2265625</v>
      </c>
      <c r="W16" s="17">
        <f t="shared" si="8"/>
        <v>0.1640625</v>
      </c>
    </row>
    <row r="17" spans="1:23" x14ac:dyDescent="0.25">
      <c r="A17" s="14">
        <v>2012</v>
      </c>
      <c r="B17" s="14">
        <v>144</v>
      </c>
      <c r="C17" s="14">
        <v>110</v>
      </c>
      <c r="D17" s="14">
        <v>101</v>
      </c>
      <c r="E17" s="14">
        <v>82</v>
      </c>
      <c r="F17" s="14">
        <v>74</v>
      </c>
      <c r="G17" s="14">
        <v>55</v>
      </c>
      <c r="H17" s="14">
        <v>46</v>
      </c>
      <c r="I17" s="14">
        <v>40</v>
      </c>
      <c r="J17" s="14">
        <v>28</v>
      </c>
      <c r="K17" s="14">
        <v>19</v>
      </c>
      <c r="M17" s="14">
        <v>2012</v>
      </c>
      <c r="N17" s="14">
        <v>144</v>
      </c>
      <c r="O17" s="17">
        <f t="shared" si="0"/>
        <v>0.76388888888888884</v>
      </c>
      <c r="P17" s="17">
        <f t="shared" si="1"/>
        <v>0.70138888888888884</v>
      </c>
      <c r="Q17" s="17">
        <f t="shared" si="2"/>
        <v>0.56944444444444442</v>
      </c>
      <c r="R17" s="17">
        <f t="shared" si="3"/>
        <v>0.51388888888888884</v>
      </c>
      <c r="S17" s="17">
        <f t="shared" si="4"/>
        <v>0.38194444444444442</v>
      </c>
      <c r="T17" s="17">
        <f t="shared" si="5"/>
        <v>0.31944444444444442</v>
      </c>
      <c r="U17" s="17">
        <f t="shared" si="6"/>
        <v>0.27777777777777779</v>
      </c>
      <c r="V17" s="17">
        <f t="shared" si="7"/>
        <v>0.19444444444444445</v>
      </c>
      <c r="W17" s="17">
        <f t="shared" si="8"/>
        <v>0.13194444444444445</v>
      </c>
    </row>
    <row r="18" spans="1:23" x14ac:dyDescent="0.25">
      <c r="A18" s="14">
        <v>2013</v>
      </c>
      <c r="B18" s="14">
        <v>180</v>
      </c>
      <c r="C18" s="14">
        <v>155</v>
      </c>
      <c r="D18" s="14">
        <v>136</v>
      </c>
      <c r="E18" s="14">
        <v>127</v>
      </c>
      <c r="F18" s="14">
        <v>113</v>
      </c>
      <c r="G18" s="14">
        <v>95</v>
      </c>
      <c r="H18" s="14">
        <v>73</v>
      </c>
      <c r="I18" s="14">
        <v>57</v>
      </c>
      <c r="J18" s="14">
        <v>42</v>
      </c>
      <c r="K18" s="14">
        <v>26</v>
      </c>
      <c r="M18" s="14">
        <v>2013</v>
      </c>
      <c r="N18" s="14">
        <v>180</v>
      </c>
      <c r="O18" s="17">
        <f t="shared" si="0"/>
        <v>0.86111111111111116</v>
      </c>
      <c r="P18" s="17">
        <f t="shared" si="1"/>
        <v>0.75555555555555554</v>
      </c>
      <c r="Q18" s="17">
        <f t="shared" si="2"/>
        <v>0.7055555555555556</v>
      </c>
      <c r="R18" s="17">
        <f t="shared" si="3"/>
        <v>0.62777777777777777</v>
      </c>
      <c r="S18" s="17">
        <f t="shared" si="4"/>
        <v>0.52777777777777779</v>
      </c>
      <c r="T18" s="17">
        <f t="shared" si="5"/>
        <v>0.40555555555555556</v>
      </c>
      <c r="U18" s="17">
        <f t="shared" si="6"/>
        <v>0.31666666666666665</v>
      </c>
      <c r="V18" s="17">
        <f t="shared" si="7"/>
        <v>0.23333333333333334</v>
      </c>
      <c r="W18" s="17">
        <f t="shared" si="8"/>
        <v>0.14444444444444443</v>
      </c>
    </row>
    <row r="19" spans="1:23" x14ac:dyDescent="0.25">
      <c r="A19" s="14">
        <v>2014</v>
      </c>
      <c r="B19" s="14">
        <v>106</v>
      </c>
      <c r="C19" s="14">
        <v>75</v>
      </c>
      <c r="D19" s="14">
        <v>66</v>
      </c>
      <c r="E19" s="14">
        <v>58</v>
      </c>
      <c r="F19" s="14">
        <v>54</v>
      </c>
      <c r="G19" s="14">
        <v>44</v>
      </c>
      <c r="H19" s="14">
        <v>38</v>
      </c>
      <c r="I19" s="14">
        <v>28</v>
      </c>
      <c r="J19" s="14">
        <v>23</v>
      </c>
      <c r="K19" s="14">
        <v>20</v>
      </c>
      <c r="M19" s="14">
        <v>2014</v>
      </c>
      <c r="N19" s="14">
        <v>106</v>
      </c>
      <c r="O19" s="17">
        <f t="shared" si="0"/>
        <v>0.70754716981132071</v>
      </c>
      <c r="P19" s="17">
        <f t="shared" si="1"/>
        <v>0.62264150943396224</v>
      </c>
      <c r="Q19" s="17">
        <f t="shared" si="2"/>
        <v>0.54716981132075471</v>
      </c>
      <c r="R19" s="17">
        <f t="shared" si="3"/>
        <v>0.50943396226415094</v>
      </c>
      <c r="S19" s="17">
        <f t="shared" si="4"/>
        <v>0.41509433962264153</v>
      </c>
      <c r="T19" s="17">
        <f t="shared" si="5"/>
        <v>0.35849056603773582</v>
      </c>
      <c r="U19" s="17">
        <f t="shared" si="6"/>
        <v>0.26415094339622641</v>
      </c>
      <c r="V19" s="17">
        <f t="shared" si="7"/>
        <v>0.21698113207547171</v>
      </c>
      <c r="W19" s="17">
        <f t="shared" si="8"/>
        <v>0.18867924528301888</v>
      </c>
    </row>
    <row r="20" spans="1:23" x14ac:dyDescent="0.25">
      <c r="A20" s="14">
        <v>2015</v>
      </c>
      <c r="B20" s="14">
        <v>184</v>
      </c>
      <c r="C20" s="14">
        <v>159</v>
      </c>
      <c r="D20" s="14">
        <v>146</v>
      </c>
      <c r="E20" s="14">
        <v>139</v>
      </c>
      <c r="F20" s="14">
        <v>113</v>
      </c>
      <c r="G20" s="14">
        <v>98</v>
      </c>
      <c r="H20" s="14">
        <v>74</v>
      </c>
      <c r="I20" s="14">
        <v>59</v>
      </c>
      <c r="J20" s="14">
        <v>38</v>
      </c>
      <c r="K20" s="14">
        <v>25</v>
      </c>
      <c r="M20" s="14">
        <v>2015</v>
      </c>
      <c r="N20" s="14">
        <v>184</v>
      </c>
      <c r="O20" s="17">
        <f t="shared" si="0"/>
        <v>0.86413043478260865</v>
      </c>
      <c r="P20" s="17">
        <f t="shared" si="1"/>
        <v>0.79347826086956519</v>
      </c>
      <c r="Q20" s="17">
        <f t="shared" si="2"/>
        <v>0.75543478260869568</v>
      </c>
      <c r="R20" s="17">
        <f t="shared" si="3"/>
        <v>0.61413043478260865</v>
      </c>
      <c r="S20" s="17">
        <f t="shared" si="4"/>
        <v>0.53260869565217395</v>
      </c>
      <c r="T20" s="17">
        <f t="shared" si="5"/>
        <v>0.40217391304347827</v>
      </c>
      <c r="U20" s="17">
        <f t="shared" si="6"/>
        <v>0.32065217391304346</v>
      </c>
      <c r="V20" s="17">
        <f t="shared" si="7"/>
        <v>0.20652173913043478</v>
      </c>
      <c r="W20" s="17">
        <f t="shared" si="8"/>
        <v>0.1358695652173913</v>
      </c>
    </row>
    <row r="21" spans="1:23" x14ac:dyDescent="0.25">
      <c r="A21" s="14">
        <v>2016</v>
      </c>
      <c r="B21" s="14">
        <v>103</v>
      </c>
      <c r="C21" s="14">
        <v>86</v>
      </c>
      <c r="D21" s="14">
        <v>81</v>
      </c>
      <c r="E21" s="14">
        <v>76</v>
      </c>
      <c r="F21" s="14">
        <v>65</v>
      </c>
      <c r="G21" s="14">
        <v>57</v>
      </c>
      <c r="H21" s="14">
        <v>52</v>
      </c>
      <c r="I21" s="14">
        <v>44</v>
      </c>
      <c r="J21" s="14">
        <v>36</v>
      </c>
      <c r="K21" s="14">
        <v>22</v>
      </c>
      <c r="M21" s="14">
        <v>2016</v>
      </c>
      <c r="N21" s="14">
        <v>103</v>
      </c>
      <c r="O21" s="17">
        <f t="shared" si="0"/>
        <v>0.83495145631067957</v>
      </c>
      <c r="P21" s="17">
        <f t="shared" si="1"/>
        <v>0.78640776699029125</v>
      </c>
      <c r="Q21" s="17">
        <f t="shared" si="2"/>
        <v>0.73786407766990292</v>
      </c>
      <c r="R21" s="17">
        <f t="shared" si="3"/>
        <v>0.6310679611650486</v>
      </c>
      <c r="S21" s="17">
        <f t="shared" si="4"/>
        <v>0.55339805825242716</v>
      </c>
      <c r="T21" s="17">
        <f t="shared" si="5"/>
        <v>0.50485436893203883</v>
      </c>
      <c r="U21" s="17">
        <f t="shared" si="6"/>
        <v>0.42718446601941745</v>
      </c>
      <c r="V21" s="17">
        <f t="shared" si="7"/>
        <v>0.34951456310679613</v>
      </c>
      <c r="W21" s="17">
        <f t="shared" si="8"/>
        <v>0.21359223300970873</v>
      </c>
    </row>
    <row r="22" spans="1:23" x14ac:dyDescent="0.25">
      <c r="A22" s="14">
        <v>2017</v>
      </c>
      <c r="B22" s="14">
        <v>119</v>
      </c>
      <c r="C22" s="14">
        <v>107</v>
      </c>
      <c r="D22" s="14">
        <v>92</v>
      </c>
      <c r="E22" s="14">
        <v>82</v>
      </c>
      <c r="F22" s="14">
        <v>70</v>
      </c>
      <c r="G22" s="14">
        <v>57</v>
      </c>
      <c r="H22" s="14">
        <v>50</v>
      </c>
      <c r="I22" s="14">
        <v>34</v>
      </c>
      <c r="J22" s="14">
        <v>28</v>
      </c>
      <c r="K22" s="14"/>
      <c r="M22" s="14">
        <v>2017</v>
      </c>
      <c r="N22" s="14">
        <v>119</v>
      </c>
      <c r="O22" s="17">
        <f t="shared" si="0"/>
        <v>0.89915966386554624</v>
      </c>
      <c r="P22" s="17">
        <f t="shared" si="1"/>
        <v>0.77310924369747902</v>
      </c>
      <c r="Q22" s="17">
        <f t="shared" si="2"/>
        <v>0.68907563025210083</v>
      </c>
      <c r="R22" s="17">
        <f t="shared" si="3"/>
        <v>0.58823529411764708</v>
      </c>
      <c r="S22" s="17">
        <f t="shared" si="4"/>
        <v>0.47899159663865548</v>
      </c>
      <c r="T22" s="17">
        <f t="shared" si="5"/>
        <v>0.42016806722689076</v>
      </c>
      <c r="U22" s="17">
        <f t="shared" si="6"/>
        <v>0.2857142857142857</v>
      </c>
      <c r="V22" s="17">
        <f t="shared" si="7"/>
        <v>0.23529411764705882</v>
      </c>
      <c r="W22" s="14"/>
    </row>
    <row r="23" spans="1:23" x14ac:dyDescent="0.25">
      <c r="A23" s="14">
        <v>2018</v>
      </c>
      <c r="B23" s="14">
        <v>135</v>
      </c>
      <c r="C23" s="14">
        <v>115</v>
      </c>
      <c r="D23" s="14">
        <v>111</v>
      </c>
      <c r="E23" s="14">
        <v>104</v>
      </c>
      <c r="F23" s="14">
        <v>93</v>
      </c>
      <c r="G23" s="14">
        <v>75</v>
      </c>
      <c r="H23" s="14">
        <v>60</v>
      </c>
      <c r="I23" s="14">
        <v>45</v>
      </c>
      <c r="J23" s="14"/>
      <c r="K23" s="14"/>
      <c r="M23" s="14">
        <v>2018</v>
      </c>
      <c r="N23" s="14">
        <v>135</v>
      </c>
      <c r="O23" s="17">
        <f t="shared" si="0"/>
        <v>0.85185185185185186</v>
      </c>
      <c r="P23" s="17">
        <f t="shared" si="1"/>
        <v>0.82222222222222219</v>
      </c>
      <c r="Q23" s="17">
        <f t="shared" si="2"/>
        <v>0.77037037037037037</v>
      </c>
      <c r="R23" s="17">
        <f t="shared" si="3"/>
        <v>0.68888888888888888</v>
      </c>
      <c r="S23" s="17">
        <f t="shared" si="4"/>
        <v>0.55555555555555558</v>
      </c>
      <c r="T23" s="17">
        <f t="shared" si="5"/>
        <v>0.44444444444444442</v>
      </c>
      <c r="U23" s="17">
        <f t="shared" si="6"/>
        <v>0.33333333333333331</v>
      </c>
      <c r="V23" s="14"/>
      <c r="W23" s="14"/>
    </row>
    <row r="24" spans="1:23" x14ac:dyDescent="0.25">
      <c r="A24" s="14">
        <v>2019</v>
      </c>
      <c r="B24" s="14">
        <v>140</v>
      </c>
      <c r="C24" s="14">
        <v>118</v>
      </c>
      <c r="D24" s="14">
        <v>107</v>
      </c>
      <c r="E24" s="14">
        <v>97</v>
      </c>
      <c r="F24" s="14">
        <v>87</v>
      </c>
      <c r="G24" s="14">
        <v>68</v>
      </c>
      <c r="H24" s="14">
        <v>53</v>
      </c>
      <c r="I24" s="14"/>
      <c r="J24" s="14"/>
      <c r="K24" s="14"/>
      <c r="M24" s="14">
        <v>2019</v>
      </c>
      <c r="N24" s="14">
        <v>140</v>
      </c>
      <c r="O24" s="17">
        <f t="shared" si="0"/>
        <v>0.84285714285714286</v>
      </c>
      <c r="P24" s="17">
        <f t="shared" si="1"/>
        <v>0.76428571428571423</v>
      </c>
      <c r="Q24" s="17">
        <f t="shared" si="2"/>
        <v>0.69285714285714284</v>
      </c>
      <c r="R24" s="17">
        <f t="shared" si="3"/>
        <v>0.62142857142857144</v>
      </c>
      <c r="S24" s="17">
        <f t="shared" si="4"/>
        <v>0.48571428571428571</v>
      </c>
      <c r="T24" s="17">
        <f t="shared" si="5"/>
        <v>0.37857142857142856</v>
      </c>
      <c r="U24" s="14"/>
      <c r="V24" s="14"/>
      <c r="W24" s="14"/>
    </row>
    <row r="25" spans="1:23" x14ac:dyDescent="0.25">
      <c r="A25" s="14">
        <v>2020</v>
      </c>
      <c r="B25" s="14">
        <v>132</v>
      </c>
      <c r="C25" s="14">
        <v>107</v>
      </c>
      <c r="D25" s="14">
        <v>97</v>
      </c>
      <c r="E25" s="14">
        <v>86</v>
      </c>
      <c r="F25" s="14">
        <v>78</v>
      </c>
      <c r="G25" s="14">
        <v>66</v>
      </c>
      <c r="H25" s="14"/>
      <c r="I25" s="14"/>
      <c r="J25" s="14"/>
      <c r="K25" s="14"/>
      <c r="M25" s="14">
        <v>2020</v>
      </c>
      <c r="N25" s="14">
        <v>132</v>
      </c>
      <c r="O25" s="17">
        <f t="shared" si="0"/>
        <v>0.81060606060606055</v>
      </c>
      <c r="P25" s="17">
        <f t="shared" si="1"/>
        <v>0.73484848484848486</v>
      </c>
      <c r="Q25" s="17">
        <f t="shared" si="2"/>
        <v>0.65151515151515149</v>
      </c>
      <c r="R25" s="17">
        <f t="shared" si="3"/>
        <v>0.59090909090909094</v>
      </c>
      <c r="S25" s="17">
        <f t="shared" si="4"/>
        <v>0.5</v>
      </c>
      <c r="T25" s="14"/>
      <c r="U25" s="14"/>
      <c r="V25" s="14"/>
      <c r="W25" s="14"/>
    </row>
    <row r="26" spans="1:23" x14ac:dyDescent="0.25">
      <c r="A26" s="14">
        <v>2021</v>
      </c>
      <c r="B26" s="14">
        <v>144</v>
      </c>
      <c r="C26" s="14">
        <v>124</v>
      </c>
      <c r="D26" s="14">
        <v>116</v>
      </c>
      <c r="E26" s="14">
        <v>105</v>
      </c>
      <c r="F26" s="14">
        <v>87</v>
      </c>
      <c r="G26" s="14"/>
      <c r="H26" s="14"/>
      <c r="I26" s="14"/>
      <c r="J26" s="14"/>
      <c r="K26" s="14"/>
      <c r="M26" s="14">
        <v>2021</v>
      </c>
      <c r="N26" s="14">
        <v>144</v>
      </c>
      <c r="O26" s="17">
        <f t="shared" si="0"/>
        <v>0.86111111111111116</v>
      </c>
      <c r="P26" s="17">
        <f t="shared" si="1"/>
        <v>0.80555555555555558</v>
      </c>
      <c r="Q26" s="17">
        <f t="shared" si="2"/>
        <v>0.72916666666666663</v>
      </c>
      <c r="R26" s="17">
        <f t="shared" si="3"/>
        <v>0.60416666666666663</v>
      </c>
      <c r="S26" s="14"/>
      <c r="T26" s="14"/>
      <c r="U26" s="14"/>
      <c r="V26" s="14"/>
      <c r="W26" s="14"/>
    </row>
    <row r="27" spans="1:23" x14ac:dyDescent="0.25">
      <c r="A27" s="14">
        <v>2022</v>
      </c>
      <c r="B27" s="14">
        <v>108</v>
      </c>
      <c r="C27" s="14">
        <v>94</v>
      </c>
      <c r="D27" s="14">
        <v>88</v>
      </c>
      <c r="E27" s="14">
        <v>84</v>
      </c>
      <c r="F27" s="14"/>
      <c r="G27" s="14"/>
      <c r="H27" s="14"/>
      <c r="I27" s="14"/>
      <c r="J27" s="14"/>
      <c r="K27" s="14"/>
      <c r="M27" s="14">
        <v>2022</v>
      </c>
      <c r="N27" s="14">
        <v>108</v>
      </c>
      <c r="O27" s="17">
        <f t="shared" si="0"/>
        <v>0.87037037037037035</v>
      </c>
      <c r="P27" s="17">
        <f t="shared" si="1"/>
        <v>0.81481481481481477</v>
      </c>
      <c r="Q27" s="17">
        <f t="shared" si="2"/>
        <v>0.77777777777777779</v>
      </c>
      <c r="R27" s="14"/>
      <c r="S27" s="14"/>
      <c r="T27" s="14"/>
      <c r="U27" s="14"/>
      <c r="V27" s="14"/>
      <c r="W27" s="14"/>
    </row>
    <row r="28" spans="1:23" x14ac:dyDescent="0.25">
      <c r="A28" s="14">
        <v>2023</v>
      </c>
      <c r="B28" s="14">
        <v>132</v>
      </c>
      <c r="C28" s="14">
        <v>124</v>
      </c>
      <c r="D28" s="14">
        <v>116</v>
      </c>
      <c r="E28" s="14"/>
      <c r="F28" s="14"/>
      <c r="G28" s="14"/>
      <c r="H28" s="14"/>
      <c r="I28" s="14"/>
      <c r="J28" s="14"/>
      <c r="K28" s="14"/>
      <c r="M28" s="14">
        <v>2023</v>
      </c>
      <c r="N28" s="14">
        <v>132</v>
      </c>
      <c r="O28" s="17">
        <f t="shared" si="0"/>
        <v>0.93939393939393945</v>
      </c>
      <c r="P28" s="17">
        <f t="shared" si="1"/>
        <v>0.87878787878787878</v>
      </c>
      <c r="Q28" s="14"/>
      <c r="R28" s="14"/>
      <c r="S28" s="14"/>
      <c r="T28" s="14"/>
      <c r="U28" s="14"/>
      <c r="V28" s="14"/>
      <c r="W28" s="14"/>
    </row>
    <row r="29" spans="1:23" x14ac:dyDescent="0.25">
      <c r="A29" s="14">
        <v>2024</v>
      </c>
      <c r="B29" s="14">
        <v>144</v>
      </c>
      <c r="C29" s="14">
        <v>127</v>
      </c>
      <c r="D29" s="14"/>
      <c r="E29" s="14"/>
      <c r="F29" s="14"/>
      <c r="G29" s="14"/>
      <c r="H29" s="14"/>
      <c r="I29" s="14"/>
      <c r="J29" s="14"/>
      <c r="K29" s="14"/>
      <c r="M29" s="14">
        <v>2024</v>
      </c>
      <c r="N29" s="14">
        <v>144</v>
      </c>
      <c r="O29" s="17">
        <f t="shared" si="0"/>
        <v>0.88194444444444442</v>
      </c>
      <c r="P29" s="14"/>
      <c r="Q29" s="14"/>
      <c r="R29" s="14"/>
      <c r="S29" s="14"/>
      <c r="T29" s="14"/>
      <c r="U29" s="14"/>
      <c r="V29" s="14"/>
      <c r="W29" s="14"/>
    </row>
  </sheetData>
  <mergeCells count="16">
    <mergeCell ref="A8:K8"/>
    <mergeCell ref="A9:K9"/>
    <mergeCell ref="M1:W1"/>
    <mergeCell ref="M2:W2"/>
    <mergeCell ref="M3:W3"/>
    <mergeCell ref="M4:W4"/>
    <mergeCell ref="M6:W6"/>
    <mergeCell ref="M7:W7"/>
    <mergeCell ref="M8:W8"/>
    <mergeCell ref="M9:W9"/>
    <mergeCell ref="A1:K1"/>
    <mergeCell ref="A2:K2"/>
    <mergeCell ref="A3:K3"/>
    <mergeCell ref="A4:K4"/>
    <mergeCell ref="A6:K6"/>
    <mergeCell ref="A7:K7"/>
  </mergeCells>
  <hyperlinks>
    <hyperlink ref="A5" location="Contenido!A1" display="Regresar" xr:uid="{B418E267-FB80-4D88-8CBA-CB9DB300D282}"/>
    <hyperlink ref="M5" location="Contenido!A1" display="Regresar" xr:uid="{B4DD8F93-6DFE-4406-8501-263A84B2FB3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8F3F1-B8A4-4CC5-88FA-BFB571F520EF}">
  <dimension ref="A1:Y30"/>
  <sheetViews>
    <sheetView workbookViewId="0">
      <selection activeCell="A10" sqref="A10:L10"/>
    </sheetView>
  </sheetViews>
  <sheetFormatPr defaultRowHeight="15" x14ac:dyDescent="0.25"/>
  <cols>
    <col min="3" max="12" width="12" customWidth="1"/>
    <col min="13" max="13" width="4" style="12" customWidth="1"/>
    <col min="16" max="25" width="12" customWidth="1"/>
  </cols>
  <sheetData>
    <row r="1" spans="1:2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N1" s="32" t="s">
        <v>0</v>
      </c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N2" s="32" t="s">
        <v>1</v>
      </c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x14ac:dyDescent="0.25">
      <c r="A3" s="32" t="s">
        <v>25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N3" s="32" t="s">
        <v>25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x14ac:dyDescent="0.25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N4" s="32" t="s">
        <v>3</v>
      </c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x14ac:dyDescent="0.25">
      <c r="A5" s="16" t="s">
        <v>30</v>
      </c>
      <c r="C5" s="16"/>
      <c r="N5" s="16"/>
    </row>
    <row r="6" spans="1:25" x14ac:dyDescent="0.25">
      <c r="A6" s="32" t="s">
        <v>57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N6" s="32" t="s">
        <v>58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x14ac:dyDescent="0.25">
      <c r="A7" s="32" t="s">
        <v>59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N7" s="32" t="s">
        <v>59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x14ac:dyDescent="0.25">
      <c r="A8" s="34" t="s">
        <v>60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N8" s="34" t="s">
        <v>60</v>
      </c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spans="1:25" x14ac:dyDescent="0.25">
      <c r="A9" s="34" t="s">
        <v>34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N9" s="34" t="s">
        <v>34</v>
      </c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spans="1:25" ht="35.25" customHeight="1" x14ac:dyDescent="0.25">
      <c r="A10" s="35" t="s">
        <v>61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61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2" spans="1:25" s="13" customFormat="1" ht="33.75" customHeight="1" thickBot="1" x14ac:dyDescent="0.3">
      <c r="A12" s="9" t="s">
        <v>35</v>
      </c>
      <c r="B12" s="10" t="s">
        <v>36</v>
      </c>
      <c r="C12" s="9" t="s">
        <v>62</v>
      </c>
      <c r="D12" s="9" t="s">
        <v>63</v>
      </c>
      <c r="E12" s="9" t="s">
        <v>64</v>
      </c>
      <c r="F12" s="9" t="s">
        <v>65</v>
      </c>
      <c r="G12" s="9" t="s">
        <v>66</v>
      </c>
      <c r="H12" s="9" t="s">
        <v>67</v>
      </c>
      <c r="I12" s="9" t="s">
        <v>68</v>
      </c>
      <c r="J12" s="9" t="s">
        <v>69</v>
      </c>
      <c r="K12" s="9" t="s">
        <v>70</v>
      </c>
      <c r="L12" s="9" t="s">
        <v>71</v>
      </c>
      <c r="N12" s="9" t="s">
        <v>35</v>
      </c>
      <c r="O12" s="10" t="s">
        <v>36</v>
      </c>
      <c r="P12" s="9" t="s">
        <v>62</v>
      </c>
      <c r="Q12" s="9" t="s">
        <v>63</v>
      </c>
      <c r="R12" s="9" t="s">
        <v>64</v>
      </c>
      <c r="S12" s="9" t="s">
        <v>65</v>
      </c>
      <c r="T12" s="9" t="s">
        <v>66</v>
      </c>
      <c r="U12" s="9" t="s">
        <v>67</v>
      </c>
      <c r="V12" s="9" t="s">
        <v>68</v>
      </c>
      <c r="W12" s="9" t="s">
        <v>69</v>
      </c>
      <c r="X12" s="9" t="s">
        <v>70</v>
      </c>
      <c r="Y12" s="9" t="s">
        <v>71</v>
      </c>
    </row>
    <row r="13" spans="1:25" x14ac:dyDescent="0.25">
      <c r="A13" s="8">
        <v>2007</v>
      </c>
      <c r="B13" s="8">
        <v>524</v>
      </c>
      <c r="C13" s="8">
        <v>1</v>
      </c>
      <c r="D13" s="8">
        <v>52</v>
      </c>
      <c r="E13" s="8">
        <v>106</v>
      </c>
      <c r="F13" s="8">
        <v>157</v>
      </c>
      <c r="G13" s="8">
        <v>200</v>
      </c>
      <c r="H13" s="8">
        <v>220</v>
      </c>
      <c r="I13" s="8">
        <v>235</v>
      </c>
      <c r="J13" s="8">
        <v>243</v>
      </c>
      <c r="K13" s="8">
        <v>247</v>
      </c>
      <c r="L13" s="8">
        <v>250</v>
      </c>
      <c r="N13" s="8">
        <v>2007</v>
      </c>
      <c r="O13" s="8">
        <v>524</v>
      </c>
      <c r="P13" s="15">
        <f>C13/B13</f>
        <v>1.9083969465648854E-3</v>
      </c>
      <c r="Q13" s="15">
        <f>D13/B13</f>
        <v>9.9236641221374045E-2</v>
      </c>
      <c r="R13" s="15">
        <f>E13/B13</f>
        <v>0.20229007633587787</v>
      </c>
      <c r="S13" s="15">
        <f>F13/B13</f>
        <v>0.29961832061068705</v>
      </c>
      <c r="T13" s="15">
        <f>G13/B13</f>
        <v>0.38167938931297712</v>
      </c>
      <c r="U13" s="15">
        <f>H13/B13</f>
        <v>0.41984732824427479</v>
      </c>
      <c r="V13" s="15">
        <f>I13/B13</f>
        <v>0.44847328244274809</v>
      </c>
      <c r="W13" s="15">
        <f>J13/B13</f>
        <v>0.4637404580152672</v>
      </c>
      <c r="X13" s="15">
        <f>K13/B13</f>
        <v>0.4713740458015267</v>
      </c>
      <c r="Y13" s="15">
        <f>L13/B13</f>
        <v>0.47709923664122139</v>
      </c>
    </row>
    <row r="14" spans="1:25" x14ac:dyDescent="0.25">
      <c r="A14" s="8">
        <v>2008</v>
      </c>
      <c r="B14" s="8">
        <v>519</v>
      </c>
      <c r="C14" s="8">
        <v>6</v>
      </c>
      <c r="D14" s="8">
        <v>41</v>
      </c>
      <c r="E14" s="8">
        <v>106</v>
      </c>
      <c r="F14" s="8">
        <v>171</v>
      </c>
      <c r="G14" s="8">
        <v>200</v>
      </c>
      <c r="H14" s="8">
        <v>218</v>
      </c>
      <c r="I14" s="8">
        <v>233</v>
      </c>
      <c r="J14" s="8">
        <v>243</v>
      </c>
      <c r="K14" s="8">
        <v>247</v>
      </c>
      <c r="L14" s="8">
        <v>252</v>
      </c>
      <c r="N14" s="8">
        <v>2008</v>
      </c>
      <c r="O14" s="8">
        <v>519</v>
      </c>
      <c r="P14" s="15">
        <f t="shared" ref="P14:P29" si="0">C14/B14</f>
        <v>1.1560693641618497E-2</v>
      </c>
      <c r="Q14" s="15">
        <f t="shared" ref="Q14:Q29" si="1">D14/B14</f>
        <v>7.8998073217726394E-2</v>
      </c>
      <c r="R14" s="15">
        <f t="shared" ref="R14:R28" si="2">E14/B14</f>
        <v>0.20423892100192678</v>
      </c>
      <c r="S14" s="15">
        <f t="shared" ref="S14:S27" si="3">F14/B14</f>
        <v>0.32947976878612717</v>
      </c>
      <c r="T14" s="15">
        <f t="shared" ref="T14:T26" si="4">G14/B14</f>
        <v>0.38535645472061658</v>
      </c>
      <c r="U14" s="15">
        <f t="shared" ref="U14:U25" si="5">H14/B14</f>
        <v>0.42003853564547206</v>
      </c>
      <c r="V14" s="15">
        <f t="shared" ref="V14:V23" si="6">I14/B14</f>
        <v>0.44894026974951828</v>
      </c>
      <c r="W14" s="15">
        <f t="shared" ref="W14:W23" si="7">J14/B14</f>
        <v>0.46820809248554912</v>
      </c>
      <c r="X14" s="15">
        <f t="shared" ref="X14:X22" si="8">K14/B14</f>
        <v>0.47591522157996147</v>
      </c>
      <c r="Y14" s="15">
        <f t="shared" ref="Y14:Y21" si="9">L14/B14</f>
        <v>0.48554913294797686</v>
      </c>
    </row>
    <row r="15" spans="1:25" x14ac:dyDescent="0.25">
      <c r="A15" s="8">
        <v>2009</v>
      </c>
      <c r="B15" s="8">
        <v>688</v>
      </c>
      <c r="C15" s="8">
        <v>3</v>
      </c>
      <c r="D15" s="8">
        <v>60</v>
      </c>
      <c r="E15" s="8">
        <v>144</v>
      </c>
      <c r="F15" s="8">
        <v>206</v>
      </c>
      <c r="G15" s="8">
        <v>242</v>
      </c>
      <c r="H15" s="8">
        <v>269</v>
      </c>
      <c r="I15" s="8">
        <v>284</v>
      </c>
      <c r="J15" s="8">
        <v>287</v>
      </c>
      <c r="K15" s="8">
        <v>297</v>
      </c>
      <c r="L15" s="8">
        <v>300</v>
      </c>
      <c r="N15" s="8">
        <v>2009</v>
      </c>
      <c r="O15" s="8">
        <v>688</v>
      </c>
      <c r="P15" s="15">
        <f t="shared" si="0"/>
        <v>4.3604651162790697E-3</v>
      </c>
      <c r="Q15" s="15">
        <f t="shared" si="1"/>
        <v>8.7209302325581398E-2</v>
      </c>
      <c r="R15" s="15">
        <f t="shared" si="2"/>
        <v>0.20930232558139536</v>
      </c>
      <c r="S15" s="15">
        <f t="shared" si="3"/>
        <v>0.29941860465116277</v>
      </c>
      <c r="T15" s="15">
        <f t="shared" si="4"/>
        <v>0.35174418604651164</v>
      </c>
      <c r="U15" s="15">
        <f t="shared" si="5"/>
        <v>0.39098837209302323</v>
      </c>
      <c r="V15" s="15">
        <f t="shared" si="6"/>
        <v>0.41279069767441862</v>
      </c>
      <c r="W15" s="15">
        <f t="shared" si="7"/>
        <v>0.41715116279069769</v>
      </c>
      <c r="X15" s="15">
        <f t="shared" si="8"/>
        <v>0.4316860465116279</v>
      </c>
      <c r="Y15" s="15">
        <f t="shared" si="9"/>
        <v>0.43604651162790697</v>
      </c>
    </row>
    <row r="16" spans="1:25" x14ac:dyDescent="0.25">
      <c r="A16" s="8">
        <v>2010</v>
      </c>
      <c r="B16" s="8">
        <v>406</v>
      </c>
      <c r="C16" s="8">
        <v>0</v>
      </c>
      <c r="D16" s="8">
        <v>43</v>
      </c>
      <c r="E16" s="8">
        <v>91</v>
      </c>
      <c r="F16" s="8">
        <v>123</v>
      </c>
      <c r="G16" s="8">
        <v>143</v>
      </c>
      <c r="H16" s="8">
        <v>159</v>
      </c>
      <c r="I16" s="8">
        <v>164</v>
      </c>
      <c r="J16" s="8">
        <v>179</v>
      </c>
      <c r="K16" s="8">
        <v>184</v>
      </c>
      <c r="L16" s="8">
        <v>184</v>
      </c>
      <c r="N16" s="8">
        <v>2010</v>
      </c>
      <c r="O16" s="8">
        <v>406</v>
      </c>
      <c r="P16" s="15">
        <f t="shared" si="0"/>
        <v>0</v>
      </c>
      <c r="Q16" s="15">
        <f t="shared" si="1"/>
        <v>0.10591133004926108</v>
      </c>
      <c r="R16" s="15">
        <f t="shared" si="2"/>
        <v>0.22413793103448276</v>
      </c>
      <c r="S16" s="15">
        <f t="shared" si="3"/>
        <v>0.30295566502463056</v>
      </c>
      <c r="T16" s="15">
        <f t="shared" si="4"/>
        <v>0.35221674876847292</v>
      </c>
      <c r="U16" s="15">
        <f t="shared" si="5"/>
        <v>0.39162561576354682</v>
      </c>
      <c r="V16" s="15">
        <f t="shared" si="6"/>
        <v>0.4039408866995074</v>
      </c>
      <c r="W16" s="15">
        <f t="shared" si="7"/>
        <v>0.44088669950738918</v>
      </c>
      <c r="X16" s="15">
        <f t="shared" si="8"/>
        <v>0.45320197044334976</v>
      </c>
      <c r="Y16" s="15">
        <f t="shared" si="9"/>
        <v>0.45320197044334976</v>
      </c>
    </row>
    <row r="17" spans="1:25" x14ac:dyDescent="0.25">
      <c r="A17" s="8">
        <v>2011</v>
      </c>
      <c r="B17" s="8">
        <v>480</v>
      </c>
      <c r="C17" s="8">
        <v>21</v>
      </c>
      <c r="D17" s="8">
        <v>72</v>
      </c>
      <c r="E17" s="8">
        <v>138</v>
      </c>
      <c r="F17" s="8">
        <v>189</v>
      </c>
      <c r="G17" s="8">
        <v>213</v>
      </c>
      <c r="H17" s="8">
        <v>220</v>
      </c>
      <c r="I17" s="8">
        <v>232</v>
      </c>
      <c r="J17" s="8">
        <v>247</v>
      </c>
      <c r="K17" s="8">
        <v>254</v>
      </c>
      <c r="L17" s="8">
        <v>257</v>
      </c>
      <c r="N17" s="8">
        <v>2011</v>
      </c>
      <c r="O17" s="8">
        <v>480</v>
      </c>
      <c r="P17" s="15">
        <f t="shared" si="0"/>
        <v>4.3749999999999997E-2</v>
      </c>
      <c r="Q17" s="15">
        <f t="shared" si="1"/>
        <v>0.15</v>
      </c>
      <c r="R17" s="15">
        <f t="shared" si="2"/>
        <v>0.28749999999999998</v>
      </c>
      <c r="S17" s="15">
        <f t="shared" si="3"/>
        <v>0.39374999999999999</v>
      </c>
      <c r="T17" s="15">
        <f t="shared" si="4"/>
        <v>0.44374999999999998</v>
      </c>
      <c r="U17" s="15">
        <f t="shared" si="5"/>
        <v>0.45833333333333331</v>
      </c>
      <c r="V17" s="15">
        <f t="shared" si="6"/>
        <v>0.48333333333333334</v>
      </c>
      <c r="W17" s="15">
        <f t="shared" si="7"/>
        <v>0.51458333333333328</v>
      </c>
      <c r="X17" s="15">
        <f t="shared" si="8"/>
        <v>0.52916666666666667</v>
      </c>
      <c r="Y17" s="15">
        <f t="shared" si="9"/>
        <v>0.53541666666666665</v>
      </c>
    </row>
    <row r="18" spans="1:25" x14ac:dyDescent="0.25">
      <c r="A18" s="8">
        <v>2012</v>
      </c>
      <c r="B18" s="8">
        <v>616</v>
      </c>
      <c r="C18" s="8">
        <v>6</v>
      </c>
      <c r="D18" s="8">
        <v>84</v>
      </c>
      <c r="E18" s="8">
        <v>173</v>
      </c>
      <c r="F18" s="8">
        <v>251</v>
      </c>
      <c r="G18" s="8">
        <v>282</v>
      </c>
      <c r="H18" s="8">
        <v>310</v>
      </c>
      <c r="I18" s="8">
        <v>335</v>
      </c>
      <c r="J18" s="8">
        <v>341</v>
      </c>
      <c r="K18" s="8">
        <v>345</v>
      </c>
      <c r="L18" s="8">
        <v>348</v>
      </c>
      <c r="N18" s="8">
        <v>2012</v>
      </c>
      <c r="O18" s="8">
        <v>616</v>
      </c>
      <c r="P18" s="15">
        <f t="shared" si="0"/>
        <v>9.74025974025974E-3</v>
      </c>
      <c r="Q18" s="15">
        <f t="shared" si="1"/>
        <v>0.13636363636363635</v>
      </c>
      <c r="R18" s="15">
        <f t="shared" si="2"/>
        <v>0.28084415584415584</v>
      </c>
      <c r="S18" s="15">
        <f t="shared" si="3"/>
        <v>0.40746753246753248</v>
      </c>
      <c r="T18" s="15">
        <f t="shared" si="4"/>
        <v>0.45779220779220781</v>
      </c>
      <c r="U18" s="15">
        <f t="shared" si="5"/>
        <v>0.50324675324675328</v>
      </c>
      <c r="V18" s="15">
        <f t="shared" si="6"/>
        <v>0.54383116883116878</v>
      </c>
      <c r="W18" s="15">
        <f t="shared" si="7"/>
        <v>0.5535714285714286</v>
      </c>
      <c r="X18" s="15">
        <f t="shared" si="8"/>
        <v>0.56006493506493504</v>
      </c>
      <c r="Y18" s="15">
        <f t="shared" si="9"/>
        <v>0.56493506493506496</v>
      </c>
    </row>
    <row r="19" spans="1:25" x14ac:dyDescent="0.25">
      <c r="A19" s="8">
        <v>2013</v>
      </c>
      <c r="B19" s="8">
        <v>587</v>
      </c>
      <c r="C19" s="8">
        <v>3</v>
      </c>
      <c r="D19" s="8">
        <v>105</v>
      </c>
      <c r="E19" s="8">
        <v>226</v>
      </c>
      <c r="F19" s="8">
        <v>275</v>
      </c>
      <c r="G19" s="8">
        <v>332</v>
      </c>
      <c r="H19" s="8">
        <v>354</v>
      </c>
      <c r="I19" s="8">
        <v>367</v>
      </c>
      <c r="J19" s="8">
        <v>374</v>
      </c>
      <c r="K19" s="8">
        <v>376</v>
      </c>
      <c r="L19" s="8">
        <v>379</v>
      </c>
      <c r="N19" s="8">
        <v>2013</v>
      </c>
      <c r="O19" s="8">
        <v>587</v>
      </c>
      <c r="P19" s="15">
        <f t="shared" si="0"/>
        <v>5.1107325383304937E-3</v>
      </c>
      <c r="Q19" s="15">
        <f t="shared" si="1"/>
        <v>0.17887563884156729</v>
      </c>
      <c r="R19" s="15">
        <f t="shared" si="2"/>
        <v>0.38500851788756391</v>
      </c>
      <c r="S19" s="15">
        <f t="shared" si="3"/>
        <v>0.4684838160136286</v>
      </c>
      <c r="T19" s="15">
        <f t="shared" si="4"/>
        <v>0.565587734241908</v>
      </c>
      <c r="U19" s="15">
        <f t="shared" si="5"/>
        <v>0.60306643952299832</v>
      </c>
      <c r="V19" s="15">
        <f t="shared" si="6"/>
        <v>0.62521294718909715</v>
      </c>
      <c r="W19" s="15">
        <f t="shared" si="7"/>
        <v>0.63713798977853497</v>
      </c>
      <c r="X19" s="15">
        <f t="shared" si="8"/>
        <v>0.64054514480408864</v>
      </c>
      <c r="Y19" s="15">
        <f t="shared" si="9"/>
        <v>0.64565587734241903</v>
      </c>
    </row>
    <row r="20" spans="1:25" x14ac:dyDescent="0.25">
      <c r="A20" s="8">
        <v>2014</v>
      </c>
      <c r="B20" s="8">
        <v>385</v>
      </c>
      <c r="C20" s="8">
        <v>3</v>
      </c>
      <c r="D20" s="8">
        <v>75</v>
      </c>
      <c r="E20" s="8">
        <v>124</v>
      </c>
      <c r="F20" s="8">
        <v>199</v>
      </c>
      <c r="G20" s="8">
        <v>224</v>
      </c>
      <c r="H20" s="8">
        <v>232</v>
      </c>
      <c r="I20" s="8">
        <v>243</v>
      </c>
      <c r="J20" s="8">
        <v>243</v>
      </c>
      <c r="K20" s="8">
        <v>245</v>
      </c>
      <c r="L20" s="8">
        <v>246</v>
      </c>
      <c r="N20" s="8">
        <v>2014</v>
      </c>
      <c r="O20" s="8">
        <v>385</v>
      </c>
      <c r="P20" s="15">
        <f t="shared" si="0"/>
        <v>7.7922077922077922E-3</v>
      </c>
      <c r="Q20" s="15">
        <f t="shared" si="1"/>
        <v>0.19480519480519481</v>
      </c>
      <c r="R20" s="15">
        <f t="shared" si="2"/>
        <v>0.32207792207792207</v>
      </c>
      <c r="S20" s="15">
        <f t="shared" si="3"/>
        <v>0.51688311688311683</v>
      </c>
      <c r="T20" s="15">
        <f t="shared" si="4"/>
        <v>0.58181818181818179</v>
      </c>
      <c r="U20" s="15">
        <f t="shared" si="5"/>
        <v>0.60259740259740258</v>
      </c>
      <c r="V20" s="15">
        <f t="shared" si="6"/>
        <v>0.63116883116883116</v>
      </c>
      <c r="W20" s="15">
        <f t="shared" si="7"/>
        <v>0.63116883116883116</v>
      </c>
      <c r="X20" s="15">
        <f t="shared" si="8"/>
        <v>0.63636363636363635</v>
      </c>
      <c r="Y20" s="15">
        <f t="shared" si="9"/>
        <v>0.63896103896103895</v>
      </c>
    </row>
    <row r="21" spans="1:25" x14ac:dyDescent="0.25">
      <c r="A21" s="8">
        <v>2015</v>
      </c>
      <c r="B21" s="8">
        <v>553</v>
      </c>
      <c r="C21" s="8">
        <v>13</v>
      </c>
      <c r="D21" s="8">
        <v>75</v>
      </c>
      <c r="E21" s="8">
        <v>226</v>
      </c>
      <c r="F21" s="8">
        <v>294</v>
      </c>
      <c r="G21" s="8">
        <v>322</v>
      </c>
      <c r="H21" s="8">
        <v>334</v>
      </c>
      <c r="I21" s="8">
        <v>338</v>
      </c>
      <c r="J21" s="8">
        <v>342</v>
      </c>
      <c r="K21" s="8">
        <v>345</v>
      </c>
      <c r="L21" s="8">
        <v>347</v>
      </c>
      <c r="N21" s="8">
        <v>2015</v>
      </c>
      <c r="O21" s="8">
        <v>553</v>
      </c>
      <c r="P21" s="15">
        <f t="shared" si="0"/>
        <v>2.3508137432188065E-2</v>
      </c>
      <c r="Q21" s="15">
        <f t="shared" si="1"/>
        <v>0.13562386980108498</v>
      </c>
      <c r="R21" s="15">
        <f t="shared" si="2"/>
        <v>0.40867992766726946</v>
      </c>
      <c r="S21" s="15">
        <f t="shared" si="3"/>
        <v>0.53164556962025311</v>
      </c>
      <c r="T21" s="15">
        <f t="shared" si="4"/>
        <v>0.58227848101265822</v>
      </c>
      <c r="U21" s="15">
        <f t="shared" si="5"/>
        <v>0.60397830018083187</v>
      </c>
      <c r="V21" s="15">
        <f t="shared" si="6"/>
        <v>0.61121157323688968</v>
      </c>
      <c r="W21" s="15">
        <f t="shared" si="7"/>
        <v>0.6184448462929476</v>
      </c>
      <c r="X21" s="15">
        <f t="shared" si="8"/>
        <v>0.6238698010849909</v>
      </c>
      <c r="Y21" s="15">
        <f t="shared" si="9"/>
        <v>0.62748643761301992</v>
      </c>
    </row>
    <row r="22" spans="1:25" x14ac:dyDescent="0.25">
      <c r="A22" s="8">
        <v>2016</v>
      </c>
      <c r="B22" s="8">
        <v>412</v>
      </c>
      <c r="C22" s="8">
        <v>7</v>
      </c>
      <c r="D22" s="8">
        <v>79</v>
      </c>
      <c r="E22" s="8">
        <v>166</v>
      </c>
      <c r="F22" s="8">
        <v>205</v>
      </c>
      <c r="G22" s="8">
        <v>231</v>
      </c>
      <c r="H22" s="8">
        <v>239</v>
      </c>
      <c r="I22" s="8">
        <v>244</v>
      </c>
      <c r="J22" s="8">
        <v>246</v>
      </c>
      <c r="K22" s="8">
        <v>248</v>
      </c>
      <c r="L22" s="8"/>
      <c r="N22" s="8">
        <v>2016</v>
      </c>
      <c r="O22" s="8">
        <v>412</v>
      </c>
      <c r="P22" s="15">
        <f t="shared" si="0"/>
        <v>1.6990291262135922E-2</v>
      </c>
      <c r="Q22" s="15">
        <f t="shared" si="1"/>
        <v>0.19174757281553398</v>
      </c>
      <c r="R22" s="15">
        <f t="shared" si="2"/>
        <v>0.40291262135922329</v>
      </c>
      <c r="S22" s="15">
        <f t="shared" si="3"/>
        <v>0.49757281553398058</v>
      </c>
      <c r="T22" s="15">
        <f t="shared" si="4"/>
        <v>0.56067961165048541</v>
      </c>
      <c r="U22" s="15">
        <f t="shared" si="5"/>
        <v>0.58009708737864074</v>
      </c>
      <c r="V22" s="15">
        <f t="shared" si="6"/>
        <v>0.59223300970873782</v>
      </c>
      <c r="W22" s="15">
        <f t="shared" si="7"/>
        <v>0.59708737864077666</v>
      </c>
      <c r="X22" s="15">
        <f t="shared" si="8"/>
        <v>0.60194174757281549</v>
      </c>
      <c r="Y22" s="8"/>
    </row>
    <row r="23" spans="1:25" x14ac:dyDescent="0.25">
      <c r="A23" s="8">
        <v>2017</v>
      </c>
      <c r="B23" s="8">
        <v>424</v>
      </c>
      <c r="C23" s="8">
        <v>1</v>
      </c>
      <c r="D23" s="8">
        <v>81</v>
      </c>
      <c r="E23" s="8">
        <v>176</v>
      </c>
      <c r="F23" s="8">
        <v>223</v>
      </c>
      <c r="G23" s="8">
        <v>242</v>
      </c>
      <c r="H23" s="8">
        <v>251</v>
      </c>
      <c r="I23" s="8">
        <v>254</v>
      </c>
      <c r="J23" s="8">
        <v>256</v>
      </c>
      <c r="K23" s="8"/>
      <c r="L23" s="8"/>
      <c r="N23" s="8">
        <v>2017</v>
      </c>
      <c r="O23" s="8">
        <v>424</v>
      </c>
      <c r="P23" s="15">
        <f t="shared" si="0"/>
        <v>2.3584905660377358E-3</v>
      </c>
      <c r="Q23" s="15">
        <f t="shared" si="1"/>
        <v>0.19103773584905662</v>
      </c>
      <c r="R23" s="15">
        <f t="shared" si="2"/>
        <v>0.41509433962264153</v>
      </c>
      <c r="S23" s="15">
        <f t="shared" si="3"/>
        <v>0.52594339622641506</v>
      </c>
      <c r="T23" s="15">
        <f t="shared" si="4"/>
        <v>0.57075471698113212</v>
      </c>
      <c r="U23" s="15">
        <f t="shared" si="5"/>
        <v>0.59198113207547165</v>
      </c>
      <c r="V23" s="15">
        <f t="shared" si="6"/>
        <v>0.59905660377358494</v>
      </c>
      <c r="W23" s="15">
        <f t="shared" si="7"/>
        <v>0.60377358490566035</v>
      </c>
      <c r="X23" s="8"/>
      <c r="Y23" s="8"/>
    </row>
    <row r="24" spans="1:25" x14ac:dyDescent="0.25">
      <c r="A24" s="8">
        <v>2018</v>
      </c>
      <c r="B24" s="8">
        <v>516</v>
      </c>
      <c r="C24" s="8">
        <v>16</v>
      </c>
      <c r="D24" s="8">
        <v>89</v>
      </c>
      <c r="E24" s="8">
        <v>210</v>
      </c>
      <c r="F24" s="8">
        <v>254</v>
      </c>
      <c r="G24" s="8">
        <v>294</v>
      </c>
      <c r="H24" s="8">
        <v>308</v>
      </c>
      <c r="I24" s="8">
        <v>313</v>
      </c>
      <c r="J24" s="8"/>
      <c r="K24" s="8"/>
      <c r="L24" s="8"/>
      <c r="N24" s="8">
        <v>2018</v>
      </c>
      <c r="O24" s="8">
        <v>516</v>
      </c>
      <c r="P24" s="15">
        <f t="shared" si="0"/>
        <v>3.1007751937984496E-2</v>
      </c>
      <c r="Q24" s="15">
        <f t="shared" si="1"/>
        <v>0.17248062015503876</v>
      </c>
      <c r="R24" s="15">
        <f t="shared" si="2"/>
        <v>0.40697674418604651</v>
      </c>
      <c r="S24" s="15">
        <f t="shared" si="3"/>
        <v>0.49224806201550386</v>
      </c>
      <c r="T24" s="15">
        <f t="shared" si="4"/>
        <v>0.56976744186046513</v>
      </c>
      <c r="U24" s="15">
        <f t="shared" si="5"/>
        <v>0.5968992248062015</v>
      </c>
      <c r="V24" s="15">
        <f>I24/B24</f>
        <v>0.60658914728682167</v>
      </c>
      <c r="W24" s="8"/>
      <c r="X24" s="8"/>
      <c r="Y24" s="8"/>
    </row>
    <row r="25" spans="1:25" x14ac:dyDescent="0.25">
      <c r="A25" s="8">
        <v>2019</v>
      </c>
      <c r="B25" s="8">
        <v>543</v>
      </c>
      <c r="C25" s="8">
        <v>14</v>
      </c>
      <c r="D25" s="8">
        <v>131</v>
      </c>
      <c r="E25" s="8">
        <v>217</v>
      </c>
      <c r="F25" s="8">
        <v>307</v>
      </c>
      <c r="G25" s="8">
        <v>347</v>
      </c>
      <c r="H25" s="8">
        <v>363</v>
      </c>
      <c r="I25" s="8"/>
      <c r="J25" s="8"/>
      <c r="K25" s="8"/>
      <c r="L25" s="8"/>
      <c r="N25" s="8">
        <v>2019</v>
      </c>
      <c r="O25" s="8">
        <v>543</v>
      </c>
      <c r="P25" s="15">
        <f t="shared" si="0"/>
        <v>2.5782688766114181E-2</v>
      </c>
      <c r="Q25" s="15">
        <f t="shared" si="1"/>
        <v>0.24125230202578268</v>
      </c>
      <c r="R25" s="15">
        <f t="shared" si="2"/>
        <v>0.39963167587476978</v>
      </c>
      <c r="S25" s="15">
        <f t="shared" si="3"/>
        <v>0.56537753222836096</v>
      </c>
      <c r="T25" s="15">
        <f t="shared" si="4"/>
        <v>0.63904235727440151</v>
      </c>
      <c r="U25" s="15">
        <f t="shared" si="5"/>
        <v>0.66850828729281764</v>
      </c>
      <c r="V25" s="8"/>
      <c r="W25" s="8"/>
      <c r="X25" s="8"/>
      <c r="Y25" s="8"/>
    </row>
    <row r="26" spans="1:25" x14ac:dyDescent="0.25">
      <c r="A26" s="8">
        <v>2020</v>
      </c>
      <c r="B26" s="8">
        <v>675</v>
      </c>
      <c r="C26" s="8">
        <v>16</v>
      </c>
      <c r="D26" s="8">
        <v>81</v>
      </c>
      <c r="E26" s="8">
        <v>285</v>
      </c>
      <c r="F26" s="8">
        <v>350</v>
      </c>
      <c r="G26" s="8">
        <v>377</v>
      </c>
      <c r="H26" s="8"/>
      <c r="I26" s="8"/>
      <c r="J26" s="8"/>
      <c r="K26" s="8"/>
      <c r="L26" s="8"/>
      <c r="N26" s="8">
        <v>2020</v>
      </c>
      <c r="O26" s="8">
        <v>675</v>
      </c>
      <c r="P26" s="15">
        <f t="shared" si="0"/>
        <v>2.3703703703703703E-2</v>
      </c>
      <c r="Q26" s="15">
        <f t="shared" si="1"/>
        <v>0.12</v>
      </c>
      <c r="R26" s="15">
        <f t="shared" si="2"/>
        <v>0.42222222222222222</v>
      </c>
      <c r="S26" s="15">
        <f t="shared" si="3"/>
        <v>0.51851851851851849</v>
      </c>
      <c r="T26" s="15">
        <f t="shared" si="4"/>
        <v>0.55851851851851853</v>
      </c>
      <c r="U26" s="8"/>
      <c r="V26" s="8"/>
      <c r="W26" s="8"/>
      <c r="X26" s="8"/>
      <c r="Y26" s="8"/>
    </row>
    <row r="27" spans="1:25" x14ac:dyDescent="0.25">
      <c r="A27" s="8">
        <v>2021</v>
      </c>
      <c r="B27" s="8">
        <v>539</v>
      </c>
      <c r="C27" s="8">
        <v>0</v>
      </c>
      <c r="D27" s="8">
        <v>113</v>
      </c>
      <c r="E27" s="8">
        <v>240</v>
      </c>
      <c r="F27" s="8">
        <v>287</v>
      </c>
      <c r="G27" s="8"/>
      <c r="H27" s="8"/>
      <c r="I27" s="8"/>
      <c r="J27" s="8"/>
      <c r="K27" s="8"/>
      <c r="L27" s="8"/>
      <c r="N27" s="8">
        <v>2021</v>
      </c>
      <c r="O27" s="8">
        <v>539</v>
      </c>
      <c r="P27" s="15">
        <f t="shared" si="0"/>
        <v>0</v>
      </c>
      <c r="Q27" s="15">
        <f t="shared" si="1"/>
        <v>0.20964749536178107</v>
      </c>
      <c r="R27" s="15">
        <f t="shared" si="2"/>
        <v>0.44526901669758812</v>
      </c>
      <c r="S27" s="15">
        <f t="shared" si="3"/>
        <v>0.53246753246753242</v>
      </c>
      <c r="T27" s="8"/>
      <c r="U27" s="8"/>
      <c r="V27" s="8"/>
      <c r="W27" s="8"/>
      <c r="X27" s="8"/>
      <c r="Y27" s="8"/>
    </row>
    <row r="28" spans="1:25" x14ac:dyDescent="0.25">
      <c r="A28" s="8">
        <v>2022</v>
      </c>
      <c r="B28" s="8">
        <v>467</v>
      </c>
      <c r="C28" s="8">
        <v>17</v>
      </c>
      <c r="D28" s="8">
        <v>114</v>
      </c>
      <c r="E28" s="8">
        <v>214</v>
      </c>
      <c r="F28" s="8"/>
      <c r="G28" s="8"/>
      <c r="H28" s="8"/>
      <c r="I28" s="8"/>
      <c r="J28" s="8"/>
      <c r="K28" s="8"/>
      <c r="L28" s="8"/>
      <c r="N28" s="8">
        <v>2022</v>
      </c>
      <c r="O28" s="8">
        <v>467</v>
      </c>
      <c r="P28" s="15">
        <f t="shared" si="0"/>
        <v>3.6402569593147749E-2</v>
      </c>
      <c r="Q28" s="15">
        <f t="shared" si="1"/>
        <v>0.24411134903640258</v>
      </c>
      <c r="R28" s="15">
        <f t="shared" si="2"/>
        <v>0.45824411134903642</v>
      </c>
      <c r="S28" s="8"/>
      <c r="T28" s="8"/>
      <c r="U28" s="8"/>
      <c r="V28" s="8"/>
      <c r="W28" s="8"/>
      <c r="X28" s="8"/>
      <c r="Y28" s="8"/>
    </row>
    <row r="29" spans="1:25" x14ac:dyDescent="0.25">
      <c r="A29" s="8">
        <v>2023</v>
      </c>
      <c r="B29" s="8">
        <v>453</v>
      </c>
      <c r="C29" s="8">
        <v>8</v>
      </c>
      <c r="D29" s="8">
        <v>86</v>
      </c>
      <c r="E29" s="8"/>
      <c r="F29" s="8"/>
      <c r="G29" s="8"/>
      <c r="H29" s="8"/>
      <c r="I29" s="8"/>
      <c r="J29" s="8"/>
      <c r="K29" s="8"/>
      <c r="L29" s="8"/>
      <c r="N29" s="8">
        <v>2023</v>
      </c>
      <c r="O29" s="8">
        <v>453</v>
      </c>
      <c r="P29" s="15">
        <f t="shared" si="0"/>
        <v>1.7660044150110375E-2</v>
      </c>
      <c r="Q29" s="15">
        <f t="shared" si="1"/>
        <v>0.18984547461368653</v>
      </c>
      <c r="R29" s="8"/>
      <c r="S29" s="8"/>
      <c r="T29" s="8"/>
      <c r="U29" s="8"/>
      <c r="V29" s="8"/>
      <c r="W29" s="8"/>
      <c r="X29" s="8"/>
      <c r="Y29" s="8"/>
    </row>
    <row r="30" spans="1:25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</sheetData>
  <mergeCells count="18">
    <mergeCell ref="A6:L6"/>
    <mergeCell ref="A7:L7"/>
    <mergeCell ref="A10:L10"/>
    <mergeCell ref="N10:Y10"/>
    <mergeCell ref="A8:L8"/>
    <mergeCell ref="A9:L9"/>
    <mergeCell ref="N1:Y1"/>
    <mergeCell ref="N2:Y2"/>
    <mergeCell ref="N3:Y3"/>
    <mergeCell ref="N4:Y4"/>
    <mergeCell ref="N6:Y6"/>
    <mergeCell ref="N7:Y7"/>
    <mergeCell ref="N8:Y8"/>
    <mergeCell ref="N9:Y9"/>
    <mergeCell ref="A1:L1"/>
    <mergeCell ref="A2:L2"/>
    <mergeCell ref="A3:L3"/>
    <mergeCell ref="A4:L4"/>
  </mergeCells>
  <hyperlinks>
    <hyperlink ref="A5" location="Contenido!A1" display="Regresar" xr:uid="{0661718F-426B-4C45-BE0B-B671284B3F0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407EE-F474-4537-8C88-B5AA051D6269}">
  <dimension ref="A1:Y29"/>
  <sheetViews>
    <sheetView topLeftCell="A6" workbookViewId="0">
      <selection activeCell="N10" sqref="N10:Y10"/>
    </sheetView>
  </sheetViews>
  <sheetFormatPr defaultRowHeight="15" x14ac:dyDescent="0.25"/>
  <cols>
    <col min="3" max="12" width="12.42578125" customWidth="1"/>
    <col min="13" max="13" width="5.28515625" style="12" customWidth="1"/>
    <col min="16" max="25" width="12.42578125" customWidth="1"/>
  </cols>
  <sheetData>
    <row r="1" spans="1:25" x14ac:dyDescent="0.25">
      <c r="A1" s="32" t="s">
        <v>72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N1" s="32" t="s">
        <v>72</v>
      </c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N2" s="32" t="s">
        <v>1</v>
      </c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x14ac:dyDescent="0.25">
      <c r="A3" s="32" t="s">
        <v>25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N3" s="32" t="s">
        <v>25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x14ac:dyDescent="0.25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N4" s="32" t="s">
        <v>3</v>
      </c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x14ac:dyDescent="0.25">
      <c r="A5" s="16" t="s">
        <v>73</v>
      </c>
    </row>
    <row r="6" spans="1:25" x14ac:dyDescent="0.25">
      <c r="A6" s="37" t="s">
        <v>74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N6" s="37" t="s">
        <v>75</v>
      </c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spans="1:25" x14ac:dyDescent="0.25">
      <c r="A7" s="32" t="s">
        <v>59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N7" s="32" t="s">
        <v>59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x14ac:dyDescent="0.25">
      <c r="A8" s="36" t="s">
        <v>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N8" s="36" t="s">
        <v>7</v>
      </c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spans="1:25" x14ac:dyDescent="0.25">
      <c r="A9" s="36" t="s">
        <v>34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N9" s="36" t="s">
        <v>34</v>
      </c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36.75" customHeight="1" x14ac:dyDescent="0.25">
      <c r="A10" s="35" t="s">
        <v>61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61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2" spans="1:25" s="13" customFormat="1" ht="26.25" thickBot="1" x14ac:dyDescent="0.3">
      <c r="A12" s="9" t="s">
        <v>35</v>
      </c>
      <c r="B12" s="18" t="s">
        <v>36</v>
      </c>
      <c r="C12" s="9" t="s">
        <v>62</v>
      </c>
      <c r="D12" s="9" t="s">
        <v>63</v>
      </c>
      <c r="E12" s="9" t="s">
        <v>64</v>
      </c>
      <c r="F12" s="9" t="s">
        <v>65</v>
      </c>
      <c r="G12" s="9" t="s">
        <v>66</v>
      </c>
      <c r="H12" s="9" t="s">
        <v>67</v>
      </c>
      <c r="I12" s="9" t="s">
        <v>68</v>
      </c>
      <c r="J12" s="9" t="s">
        <v>69</v>
      </c>
      <c r="K12" s="9" t="s">
        <v>70</v>
      </c>
      <c r="L12" s="9" t="s">
        <v>71</v>
      </c>
      <c r="N12" s="9" t="s">
        <v>35</v>
      </c>
      <c r="O12" s="18" t="s">
        <v>36</v>
      </c>
      <c r="P12" s="9" t="s">
        <v>62</v>
      </c>
      <c r="Q12" s="9" t="s">
        <v>63</v>
      </c>
      <c r="R12" s="9" t="s">
        <v>64</v>
      </c>
      <c r="S12" s="9" t="s">
        <v>65</v>
      </c>
      <c r="T12" s="9" t="s">
        <v>66</v>
      </c>
      <c r="U12" s="9" t="s">
        <v>67</v>
      </c>
      <c r="V12" s="9" t="s">
        <v>68</v>
      </c>
      <c r="W12" s="9" t="s">
        <v>69</v>
      </c>
      <c r="X12" s="9" t="s">
        <v>70</v>
      </c>
      <c r="Y12" s="9" t="s">
        <v>71</v>
      </c>
    </row>
    <row r="13" spans="1:25" x14ac:dyDescent="0.25">
      <c r="A13" s="8">
        <v>2007</v>
      </c>
      <c r="B13" s="8">
        <v>158</v>
      </c>
      <c r="C13" s="8">
        <v>2</v>
      </c>
      <c r="D13" s="8">
        <v>8</v>
      </c>
      <c r="E13" s="8">
        <v>17</v>
      </c>
      <c r="F13" s="8">
        <v>30</v>
      </c>
      <c r="G13" s="8">
        <v>43</v>
      </c>
      <c r="H13" s="8">
        <v>55</v>
      </c>
      <c r="I13" s="8">
        <v>66</v>
      </c>
      <c r="J13" s="8">
        <v>74</v>
      </c>
      <c r="K13" s="8">
        <v>81</v>
      </c>
      <c r="L13" s="8">
        <v>89</v>
      </c>
      <c r="N13" s="8">
        <v>2007</v>
      </c>
      <c r="O13" s="8">
        <v>158</v>
      </c>
      <c r="P13" s="15">
        <f>C13/B13</f>
        <v>1.2658227848101266E-2</v>
      </c>
      <c r="Q13" s="15">
        <f>D13/B13</f>
        <v>5.0632911392405063E-2</v>
      </c>
      <c r="R13" s="15">
        <f>E13/B13</f>
        <v>0.10759493670886076</v>
      </c>
      <c r="S13" s="15">
        <f>F13/B13</f>
        <v>0.189873417721519</v>
      </c>
      <c r="T13" s="15">
        <f>G13/B13</f>
        <v>0.27215189873417722</v>
      </c>
      <c r="U13" s="15">
        <f>H13/B13</f>
        <v>0.34810126582278483</v>
      </c>
      <c r="V13" s="15">
        <f>I13/B13</f>
        <v>0.41772151898734178</v>
      </c>
      <c r="W13" s="15">
        <f>J13/B13</f>
        <v>0.46835443037974683</v>
      </c>
      <c r="X13" s="15">
        <f>K13/B13</f>
        <v>0.51265822784810122</v>
      </c>
      <c r="Y13" s="15">
        <f>L13/B13</f>
        <v>0.56329113924050633</v>
      </c>
    </row>
    <row r="14" spans="1:25" x14ac:dyDescent="0.25">
      <c r="A14" s="8">
        <v>2008</v>
      </c>
      <c r="B14" s="8">
        <v>127</v>
      </c>
      <c r="C14" s="8">
        <v>1</v>
      </c>
      <c r="D14" s="8">
        <v>1</v>
      </c>
      <c r="E14" s="8">
        <v>1</v>
      </c>
      <c r="F14" s="8">
        <v>8</v>
      </c>
      <c r="G14" s="8">
        <v>12</v>
      </c>
      <c r="H14" s="8">
        <v>21</v>
      </c>
      <c r="I14" s="8">
        <v>40</v>
      </c>
      <c r="J14" s="8">
        <v>52</v>
      </c>
      <c r="K14" s="8">
        <v>67</v>
      </c>
      <c r="L14" s="8">
        <v>70</v>
      </c>
      <c r="N14" s="8">
        <v>2008</v>
      </c>
      <c r="O14" s="8">
        <v>127</v>
      </c>
      <c r="P14" s="15">
        <f t="shared" ref="P14:P29" si="0">C14/B14</f>
        <v>7.874015748031496E-3</v>
      </c>
      <c r="Q14" s="15">
        <f t="shared" ref="Q14:Q29" si="1">D14/B14</f>
        <v>7.874015748031496E-3</v>
      </c>
      <c r="R14" s="15">
        <f t="shared" ref="R14:R28" si="2">E14/B14</f>
        <v>7.874015748031496E-3</v>
      </c>
      <c r="S14" s="15">
        <f t="shared" ref="S14:S27" si="3">F14/B14</f>
        <v>6.2992125984251968E-2</v>
      </c>
      <c r="T14" s="15">
        <f t="shared" ref="T14:T26" si="4">G14/B14</f>
        <v>9.4488188976377951E-2</v>
      </c>
      <c r="U14" s="15">
        <f t="shared" ref="U14:U25" si="5">H14/B14</f>
        <v>0.16535433070866143</v>
      </c>
      <c r="V14" s="15">
        <f t="shared" ref="V14:V24" si="6">I14/B14</f>
        <v>0.31496062992125984</v>
      </c>
      <c r="W14" s="15">
        <f t="shared" ref="W14:W23" si="7">J14/B14</f>
        <v>0.40944881889763779</v>
      </c>
      <c r="X14" s="15">
        <f t="shared" ref="X14:X22" si="8">K14/B14</f>
        <v>0.52755905511811019</v>
      </c>
      <c r="Y14" s="15">
        <f t="shared" ref="Y14:Y21" si="9">L14/B14</f>
        <v>0.55118110236220474</v>
      </c>
    </row>
    <row r="15" spans="1:25" x14ac:dyDescent="0.25">
      <c r="A15" s="8">
        <v>2009</v>
      </c>
      <c r="B15" s="8">
        <v>159</v>
      </c>
      <c r="C15" s="8">
        <v>0</v>
      </c>
      <c r="D15" s="8">
        <v>4</v>
      </c>
      <c r="E15" s="8">
        <v>11</v>
      </c>
      <c r="F15" s="8">
        <v>17</v>
      </c>
      <c r="G15" s="8">
        <v>32</v>
      </c>
      <c r="H15" s="8">
        <v>51</v>
      </c>
      <c r="I15" s="8">
        <v>63</v>
      </c>
      <c r="J15" s="8">
        <v>69</v>
      </c>
      <c r="K15" s="8">
        <v>73</v>
      </c>
      <c r="L15" s="8">
        <v>83</v>
      </c>
      <c r="N15" s="8">
        <v>2009</v>
      </c>
      <c r="O15" s="8">
        <v>159</v>
      </c>
      <c r="P15" s="15">
        <f t="shared" si="0"/>
        <v>0</v>
      </c>
      <c r="Q15" s="15">
        <f t="shared" si="1"/>
        <v>2.5157232704402517E-2</v>
      </c>
      <c r="R15" s="15">
        <f t="shared" si="2"/>
        <v>6.9182389937106917E-2</v>
      </c>
      <c r="S15" s="15">
        <f t="shared" si="3"/>
        <v>0.1069182389937107</v>
      </c>
      <c r="T15" s="15">
        <f t="shared" si="4"/>
        <v>0.20125786163522014</v>
      </c>
      <c r="U15" s="15">
        <f t="shared" si="5"/>
        <v>0.32075471698113206</v>
      </c>
      <c r="V15" s="15">
        <f t="shared" si="6"/>
        <v>0.39622641509433965</v>
      </c>
      <c r="W15" s="15">
        <f t="shared" si="7"/>
        <v>0.43396226415094341</v>
      </c>
      <c r="X15" s="15">
        <f t="shared" si="8"/>
        <v>0.45911949685534592</v>
      </c>
      <c r="Y15" s="15">
        <f t="shared" si="9"/>
        <v>0.5220125786163522</v>
      </c>
    </row>
    <row r="16" spans="1:25" x14ac:dyDescent="0.25">
      <c r="A16" s="8">
        <v>2010</v>
      </c>
      <c r="B16" s="8">
        <v>99</v>
      </c>
      <c r="C16" s="8">
        <v>0</v>
      </c>
      <c r="D16" s="8">
        <v>0</v>
      </c>
      <c r="E16" s="8">
        <v>1</v>
      </c>
      <c r="F16" s="8">
        <v>9</v>
      </c>
      <c r="G16" s="8">
        <v>22</v>
      </c>
      <c r="H16" s="8">
        <v>40</v>
      </c>
      <c r="I16" s="8">
        <v>45</v>
      </c>
      <c r="J16" s="8">
        <v>52</v>
      </c>
      <c r="K16" s="8">
        <v>60</v>
      </c>
      <c r="L16" s="8">
        <v>65</v>
      </c>
      <c r="N16" s="8">
        <v>2010</v>
      </c>
      <c r="O16" s="8">
        <v>99</v>
      </c>
      <c r="P16" s="15">
        <f t="shared" si="0"/>
        <v>0</v>
      </c>
      <c r="Q16" s="15">
        <f t="shared" si="1"/>
        <v>0</v>
      </c>
      <c r="R16" s="15">
        <f t="shared" si="2"/>
        <v>1.0101010101010102E-2</v>
      </c>
      <c r="S16" s="15">
        <f t="shared" si="3"/>
        <v>9.0909090909090912E-2</v>
      </c>
      <c r="T16" s="15">
        <f t="shared" si="4"/>
        <v>0.22222222222222221</v>
      </c>
      <c r="U16" s="15">
        <f t="shared" si="5"/>
        <v>0.40404040404040403</v>
      </c>
      <c r="V16" s="15">
        <f t="shared" si="6"/>
        <v>0.45454545454545453</v>
      </c>
      <c r="W16" s="15">
        <f t="shared" si="7"/>
        <v>0.5252525252525253</v>
      </c>
      <c r="X16" s="15">
        <f t="shared" si="8"/>
        <v>0.60606060606060608</v>
      </c>
      <c r="Y16" s="15">
        <f t="shared" si="9"/>
        <v>0.65656565656565657</v>
      </c>
    </row>
    <row r="17" spans="1:25" x14ac:dyDescent="0.25">
      <c r="A17" s="8">
        <v>2011</v>
      </c>
      <c r="B17" s="8">
        <v>128</v>
      </c>
      <c r="C17" s="8">
        <v>1</v>
      </c>
      <c r="D17" s="8">
        <v>3</v>
      </c>
      <c r="E17" s="8">
        <v>8</v>
      </c>
      <c r="F17" s="8">
        <v>14</v>
      </c>
      <c r="G17" s="8">
        <v>31</v>
      </c>
      <c r="H17" s="8">
        <v>44</v>
      </c>
      <c r="I17" s="8">
        <v>57</v>
      </c>
      <c r="J17" s="8">
        <v>62</v>
      </c>
      <c r="K17" s="8">
        <v>70</v>
      </c>
      <c r="L17" s="8">
        <v>75</v>
      </c>
      <c r="N17" s="8">
        <v>2011</v>
      </c>
      <c r="O17" s="8">
        <v>128</v>
      </c>
      <c r="P17" s="15">
        <f t="shared" si="0"/>
        <v>7.8125E-3</v>
      </c>
      <c r="Q17" s="15">
        <f t="shared" si="1"/>
        <v>2.34375E-2</v>
      </c>
      <c r="R17" s="15">
        <f t="shared" si="2"/>
        <v>6.25E-2</v>
      </c>
      <c r="S17" s="15">
        <f t="shared" si="3"/>
        <v>0.109375</v>
      </c>
      <c r="T17" s="15">
        <f t="shared" si="4"/>
        <v>0.2421875</v>
      </c>
      <c r="U17" s="15">
        <f t="shared" si="5"/>
        <v>0.34375</v>
      </c>
      <c r="V17" s="15">
        <f t="shared" si="6"/>
        <v>0.4453125</v>
      </c>
      <c r="W17" s="15">
        <f t="shared" si="7"/>
        <v>0.484375</v>
      </c>
      <c r="X17" s="15">
        <f t="shared" si="8"/>
        <v>0.546875</v>
      </c>
      <c r="Y17" s="15">
        <f t="shared" si="9"/>
        <v>0.5859375</v>
      </c>
    </row>
    <row r="18" spans="1:25" x14ac:dyDescent="0.25">
      <c r="A18" s="8">
        <v>2012</v>
      </c>
      <c r="B18" s="8">
        <v>144</v>
      </c>
      <c r="C18" s="8">
        <v>0</v>
      </c>
      <c r="D18" s="8">
        <v>2</v>
      </c>
      <c r="E18" s="8">
        <v>6</v>
      </c>
      <c r="F18" s="8">
        <v>14</v>
      </c>
      <c r="G18" s="8">
        <v>27</v>
      </c>
      <c r="H18" s="8">
        <v>40</v>
      </c>
      <c r="I18" s="8">
        <v>49</v>
      </c>
      <c r="J18" s="8">
        <v>56</v>
      </c>
      <c r="K18" s="8">
        <v>63</v>
      </c>
      <c r="L18" s="8">
        <v>69</v>
      </c>
      <c r="N18" s="8">
        <v>2012</v>
      </c>
      <c r="O18" s="8">
        <v>144</v>
      </c>
      <c r="P18" s="15">
        <f t="shared" si="0"/>
        <v>0</v>
      </c>
      <c r="Q18" s="15">
        <f t="shared" si="1"/>
        <v>1.3888888888888888E-2</v>
      </c>
      <c r="R18" s="15">
        <f t="shared" si="2"/>
        <v>4.1666666666666664E-2</v>
      </c>
      <c r="S18" s="15">
        <f t="shared" si="3"/>
        <v>9.7222222222222224E-2</v>
      </c>
      <c r="T18" s="15">
        <f t="shared" si="4"/>
        <v>0.1875</v>
      </c>
      <c r="U18" s="15">
        <f t="shared" si="5"/>
        <v>0.27777777777777779</v>
      </c>
      <c r="V18" s="15">
        <f t="shared" si="6"/>
        <v>0.34027777777777779</v>
      </c>
      <c r="W18" s="15">
        <f t="shared" si="7"/>
        <v>0.3888888888888889</v>
      </c>
      <c r="X18" s="15">
        <f t="shared" si="8"/>
        <v>0.4375</v>
      </c>
      <c r="Y18" s="15">
        <f t="shared" si="9"/>
        <v>0.47916666666666669</v>
      </c>
    </row>
    <row r="19" spans="1:25" x14ac:dyDescent="0.25">
      <c r="A19" s="8">
        <v>2013</v>
      </c>
      <c r="B19" s="8">
        <v>180</v>
      </c>
      <c r="C19" s="8">
        <v>0</v>
      </c>
      <c r="D19" s="8">
        <v>2</v>
      </c>
      <c r="E19" s="8">
        <v>5</v>
      </c>
      <c r="F19" s="8">
        <v>12</v>
      </c>
      <c r="G19" s="8">
        <v>38</v>
      </c>
      <c r="H19" s="8">
        <v>53</v>
      </c>
      <c r="I19" s="8">
        <v>72</v>
      </c>
      <c r="J19" s="8">
        <v>88</v>
      </c>
      <c r="K19" s="8">
        <v>96</v>
      </c>
      <c r="L19" s="8">
        <v>105</v>
      </c>
      <c r="N19" s="8">
        <v>2013</v>
      </c>
      <c r="O19" s="8">
        <v>180</v>
      </c>
      <c r="P19" s="15">
        <f t="shared" si="0"/>
        <v>0</v>
      </c>
      <c r="Q19" s="15">
        <f t="shared" si="1"/>
        <v>1.1111111111111112E-2</v>
      </c>
      <c r="R19" s="15">
        <f t="shared" si="2"/>
        <v>2.7777777777777776E-2</v>
      </c>
      <c r="S19" s="15">
        <f t="shared" si="3"/>
        <v>6.6666666666666666E-2</v>
      </c>
      <c r="T19" s="15">
        <f t="shared" si="4"/>
        <v>0.21111111111111111</v>
      </c>
      <c r="U19" s="15">
        <f t="shared" si="5"/>
        <v>0.29444444444444445</v>
      </c>
      <c r="V19" s="15">
        <f t="shared" si="6"/>
        <v>0.4</v>
      </c>
      <c r="W19" s="15">
        <f t="shared" si="7"/>
        <v>0.48888888888888887</v>
      </c>
      <c r="X19" s="15">
        <f t="shared" si="8"/>
        <v>0.53333333333333333</v>
      </c>
      <c r="Y19" s="15">
        <f t="shared" si="9"/>
        <v>0.58333333333333337</v>
      </c>
    </row>
    <row r="20" spans="1:25" x14ac:dyDescent="0.25">
      <c r="A20" s="8">
        <v>2014</v>
      </c>
      <c r="B20" s="8">
        <v>106</v>
      </c>
      <c r="C20" s="8">
        <v>0</v>
      </c>
      <c r="D20" s="8">
        <v>1</v>
      </c>
      <c r="E20" s="8">
        <v>3</v>
      </c>
      <c r="F20" s="8">
        <v>6</v>
      </c>
      <c r="G20" s="8">
        <v>14</v>
      </c>
      <c r="H20" s="8">
        <v>21</v>
      </c>
      <c r="I20" s="8">
        <v>29</v>
      </c>
      <c r="J20" s="8">
        <v>35</v>
      </c>
      <c r="K20" s="8">
        <v>40</v>
      </c>
      <c r="L20" s="8">
        <v>46</v>
      </c>
      <c r="N20" s="8">
        <v>2014</v>
      </c>
      <c r="O20" s="8">
        <v>106</v>
      </c>
      <c r="P20" s="15">
        <f t="shared" si="0"/>
        <v>0</v>
      </c>
      <c r="Q20" s="15">
        <f t="shared" si="1"/>
        <v>9.433962264150943E-3</v>
      </c>
      <c r="R20" s="15">
        <f t="shared" si="2"/>
        <v>2.8301886792452831E-2</v>
      </c>
      <c r="S20" s="15">
        <f t="shared" si="3"/>
        <v>5.6603773584905662E-2</v>
      </c>
      <c r="T20" s="15">
        <f t="shared" si="4"/>
        <v>0.13207547169811321</v>
      </c>
      <c r="U20" s="15">
        <f t="shared" si="5"/>
        <v>0.19811320754716982</v>
      </c>
      <c r="V20" s="15">
        <f t="shared" si="6"/>
        <v>0.27358490566037735</v>
      </c>
      <c r="W20" s="15">
        <f t="shared" si="7"/>
        <v>0.330188679245283</v>
      </c>
      <c r="X20" s="15">
        <f t="shared" si="8"/>
        <v>0.37735849056603776</v>
      </c>
      <c r="Y20" s="15">
        <f t="shared" si="9"/>
        <v>0.43396226415094341</v>
      </c>
    </row>
    <row r="21" spans="1:25" x14ac:dyDescent="0.25">
      <c r="A21" s="8">
        <v>2015</v>
      </c>
      <c r="B21" s="8">
        <v>184</v>
      </c>
      <c r="C21" s="8">
        <v>3</v>
      </c>
      <c r="D21" s="8">
        <v>6</v>
      </c>
      <c r="E21" s="8">
        <v>12</v>
      </c>
      <c r="F21" s="8">
        <v>25</v>
      </c>
      <c r="G21" s="8">
        <v>43</v>
      </c>
      <c r="H21" s="8">
        <v>59</v>
      </c>
      <c r="I21" s="8">
        <v>66</v>
      </c>
      <c r="J21" s="8">
        <v>86</v>
      </c>
      <c r="K21" s="8">
        <v>99</v>
      </c>
      <c r="L21" s="8">
        <v>104</v>
      </c>
      <c r="N21" s="8">
        <v>2015</v>
      </c>
      <c r="O21" s="8">
        <v>184</v>
      </c>
      <c r="P21" s="15">
        <f t="shared" si="0"/>
        <v>1.6304347826086956E-2</v>
      </c>
      <c r="Q21" s="15">
        <f t="shared" si="1"/>
        <v>3.2608695652173912E-2</v>
      </c>
      <c r="R21" s="15">
        <f t="shared" si="2"/>
        <v>6.5217391304347824E-2</v>
      </c>
      <c r="S21" s="15">
        <f t="shared" si="3"/>
        <v>0.1358695652173913</v>
      </c>
      <c r="T21" s="15">
        <f t="shared" si="4"/>
        <v>0.23369565217391305</v>
      </c>
      <c r="U21" s="15">
        <f t="shared" si="5"/>
        <v>0.32065217391304346</v>
      </c>
      <c r="V21" s="15">
        <f t="shared" si="6"/>
        <v>0.35869565217391303</v>
      </c>
      <c r="W21" s="15">
        <f t="shared" si="7"/>
        <v>0.46739130434782611</v>
      </c>
      <c r="X21" s="15">
        <f t="shared" si="8"/>
        <v>0.53804347826086951</v>
      </c>
      <c r="Y21" s="15">
        <f t="shared" si="9"/>
        <v>0.56521739130434778</v>
      </c>
    </row>
    <row r="22" spans="1:25" x14ac:dyDescent="0.25">
      <c r="A22" s="8">
        <v>2016</v>
      </c>
      <c r="B22" s="8">
        <v>103</v>
      </c>
      <c r="C22" s="8">
        <v>0</v>
      </c>
      <c r="D22" s="8">
        <v>1</v>
      </c>
      <c r="E22" s="8">
        <v>1</v>
      </c>
      <c r="F22" s="8">
        <v>6</v>
      </c>
      <c r="G22" s="8">
        <v>10</v>
      </c>
      <c r="H22" s="8">
        <v>16</v>
      </c>
      <c r="I22" s="8">
        <v>27</v>
      </c>
      <c r="J22" s="8">
        <v>42</v>
      </c>
      <c r="K22" s="8">
        <v>50</v>
      </c>
      <c r="L22" s="8"/>
      <c r="N22" s="8">
        <v>2016</v>
      </c>
      <c r="O22" s="8">
        <v>103</v>
      </c>
      <c r="P22" s="15">
        <f t="shared" si="0"/>
        <v>0</v>
      </c>
      <c r="Q22" s="15">
        <f t="shared" si="1"/>
        <v>9.7087378640776691E-3</v>
      </c>
      <c r="R22" s="15">
        <f t="shared" si="2"/>
        <v>9.7087378640776691E-3</v>
      </c>
      <c r="S22" s="15">
        <f t="shared" si="3"/>
        <v>5.8252427184466021E-2</v>
      </c>
      <c r="T22" s="15">
        <f t="shared" si="4"/>
        <v>9.7087378640776698E-2</v>
      </c>
      <c r="U22" s="15">
        <f t="shared" si="5"/>
        <v>0.1553398058252427</v>
      </c>
      <c r="V22" s="15">
        <f t="shared" si="6"/>
        <v>0.26213592233009708</v>
      </c>
      <c r="W22" s="15">
        <f t="shared" si="7"/>
        <v>0.40776699029126212</v>
      </c>
      <c r="X22" s="15">
        <f t="shared" si="8"/>
        <v>0.4854368932038835</v>
      </c>
      <c r="Y22" s="8"/>
    </row>
    <row r="23" spans="1:25" x14ac:dyDescent="0.25">
      <c r="A23" s="8">
        <v>2017</v>
      </c>
      <c r="B23" s="8">
        <v>119</v>
      </c>
      <c r="C23" s="8">
        <v>0</v>
      </c>
      <c r="D23" s="8">
        <v>2</v>
      </c>
      <c r="E23" s="8">
        <v>8</v>
      </c>
      <c r="F23" s="8">
        <v>16</v>
      </c>
      <c r="G23" s="8">
        <v>24</v>
      </c>
      <c r="H23" s="8">
        <v>34</v>
      </c>
      <c r="I23" s="8">
        <v>53</v>
      </c>
      <c r="J23" s="8">
        <v>55</v>
      </c>
      <c r="K23" s="8"/>
      <c r="L23" s="8"/>
      <c r="N23" s="8">
        <v>2017</v>
      </c>
      <c r="O23" s="8">
        <v>119</v>
      </c>
      <c r="P23" s="15">
        <f t="shared" si="0"/>
        <v>0</v>
      </c>
      <c r="Q23" s="15">
        <f t="shared" si="1"/>
        <v>1.680672268907563E-2</v>
      </c>
      <c r="R23" s="15">
        <f t="shared" si="2"/>
        <v>6.7226890756302518E-2</v>
      </c>
      <c r="S23" s="15">
        <f t="shared" si="3"/>
        <v>0.13445378151260504</v>
      </c>
      <c r="T23" s="15">
        <f t="shared" si="4"/>
        <v>0.20168067226890757</v>
      </c>
      <c r="U23" s="15">
        <f t="shared" si="5"/>
        <v>0.2857142857142857</v>
      </c>
      <c r="V23" s="15">
        <f t="shared" si="6"/>
        <v>0.44537815126050423</v>
      </c>
      <c r="W23" s="15">
        <f t="shared" si="7"/>
        <v>0.46218487394957986</v>
      </c>
      <c r="X23" s="8"/>
      <c r="Y23" s="8"/>
    </row>
    <row r="24" spans="1:25" x14ac:dyDescent="0.25">
      <c r="A24" s="8">
        <v>2018</v>
      </c>
      <c r="B24" s="8">
        <v>135</v>
      </c>
      <c r="C24" s="8">
        <v>0</v>
      </c>
      <c r="D24" s="8">
        <v>1</v>
      </c>
      <c r="E24" s="8">
        <v>6</v>
      </c>
      <c r="F24" s="8">
        <v>13</v>
      </c>
      <c r="G24" s="8">
        <v>30</v>
      </c>
      <c r="H24" s="8">
        <v>42</v>
      </c>
      <c r="I24" s="8">
        <v>54</v>
      </c>
      <c r="J24" s="8"/>
      <c r="K24" s="8"/>
      <c r="L24" s="8"/>
      <c r="N24" s="8">
        <v>2018</v>
      </c>
      <c r="O24" s="8">
        <v>135</v>
      </c>
      <c r="P24" s="15">
        <f t="shared" si="0"/>
        <v>0</v>
      </c>
      <c r="Q24" s="15">
        <f t="shared" si="1"/>
        <v>7.4074074074074077E-3</v>
      </c>
      <c r="R24" s="15">
        <f t="shared" si="2"/>
        <v>4.4444444444444446E-2</v>
      </c>
      <c r="S24" s="15">
        <f t="shared" si="3"/>
        <v>9.6296296296296297E-2</v>
      </c>
      <c r="T24" s="15">
        <f t="shared" si="4"/>
        <v>0.22222222222222221</v>
      </c>
      <c r="U24" s="15">
        <f t="shared" si="5"/>
        <v>0.31111111111111112</v>
      </c>
      <c r="V24" s="15">
        <f t="shared" si="6"/>
        <v>0.4</v>
      </c>
      <c r="W24" s="8"/>
      <c r="X24" s="8"/>
      <c r="Y24" s="8"/>
    </row>
    <row r="25" spans="1:25" x14ac:dyDescent="0.25">
      <c r="A25" s="8">
        <v>2019</v>
      </c>
      <c r="B25" s="8">
        <v>140</v>
      </c>
      <c r="C25" s="8">
        <v>0</v>
      </c>
      <c r="D25" s="8">
        <v>1</v>
      </c>
      <c r="E25" s="8">
        <v>4</v>
      </c>
      <c r="F25" s="8">
        <v>13</v>
      </c>
      <c r="G25" s="8">
        <v>27</v>
      </c>
      <c r="H25" s="8">
        <v>42</v>
      </c>
      <c r="I25" s="8"/>
      <c r="J25" s="8"/>
      <c r="K25" s="8"/>
      <c r="L25" s="8"/>
      <c r="N25" s="8">
        <v>2019</v>
      </c>
      <c r="O25" s="8">
        <v>140</v>
      </c>
      <c r="P25" s="15">
        <f t="shared" si="0"/>
        <v>0</v>
      </c>
      <c r="Q25" s="15">
        <f t="shared" si="1"/>
        <v>7.1428571428571426E-3</v>
      </c>
      <c r="R25" s="15">
        <f t="shared" si="2"/>
        <v>2.8571428571428571E-2</v>
      </c>
      <c r="S25" s="15">
        <f t="shared" si="3"/>
        <v>9.285714285714286E-2</v>
      </c>
      <c r="T25" s="15">
        <f t="shared" si="4"/>
        <v>0.19285714285714287</v>
      </c>
      <c r="U25" s="15">
        <f t="shared" si="5"/>
        <v>0.3</v>
      </c>
      <c r="V25" s="8"/>
      <c r="W25" s="8"/>
      <c r="X25" s="8"/>
      <c r="Y25" s="8"/>
    </row>
    <row r="26" spans="1:25" x14ac:dyDescent="0.25">
      <c r="A26" s="8">
        <v>2020</v>
      </c>
      <c r="B26" s="8">
        <v>132</v>
      </c>
      <c r="C26" s="8">
        <v>1</v>
      </c>
      <c r="D26" s="8">
        <v>1</v>
      </c>
      <c r="E26" s="8">
        <v>5</v>
      </c>
      <c r="F26" s="8">
        <v>12</v>
      </c>
      <c r="G26" s="8">
        <v>21</v>
      </c>
      <c r="H26" s="8"/>
      <c r="I26" s="8"/>
      <c r="J26" s="8"/>
      <c r="K26" s="8"/>
      <c r="L26" s="8"/>
      <c r="N26" s="8">
        <v>2020</v>
      </c>
      <c r="O26" s="8">
        <v>132</v>
      </c>
      <c r="P26" s="15">
        <f t="shared" si="0"/>
        <v>7.575757575757576E-3</v>
      </c>
      <c r="Q26" s="15">
        <f t="shared" si="1"/>
        <v>7.575757575757576E-3</v>
      </c>
      <c r="R26" s="15">
        <f t="shared" si="2"/>
        <v>3.787878787878788E-2</v>
      </c>
      <c r="S26" s="15">
        <f t="shared" si="3"/>
        <v>9.0909090909090912E-2</v>
      </c>
      <c r="T26" s="15">
        <f t="shared" si="4"/>
        <v>0.15909090909090909</v>
      </c>
      <c r="U26" s="8"/>
      <c r="V26" s="8"/>
      <c r="W26" s="8"/>
      <c r="X26" s="8"/>
      <c r="Y26" s="8"/>
    </row>
    <row r="27" spans="1:25" x14ac:dyDescent="0.25">
      <c r="A27" s="8">
        <v>2021</v>
      </c>
      <c r="B27" s="8">
        <v>144</v>
      </c>
      <c r="C27" s="8">
        <v>0</v>
      </c>
      <c r="D27" s="8">
        <v>0</v>
      </c>
      <c r="E27" s="8">
        <v>4</v>
      </c>
      <c r="F27" s="8">
        <v>18</v>
      </c>
      <c r="G27" s="8"/>
      <c r="H27" s="8"/>
      <c r="I27" s="8"/>
      <c r="J27" s="8"/>
      <c r="K27" s="8"/>
      <c r="L27" s="8"/>
      <c r="N27" s="8">
        <v>2021</v>
      </c>
      <c r="O27" s="8">
        <v>144</v>
      </c>
      <c r="P27" s="15">
        <f t="shared" si="0"/>
        <v>0</v>
      </c>
      <c r="Q27" s="15">
        <f t="shared" si="1"/>
        <v>0</v>
      </c>
      <c r="R27" s="15">
        <f t="shared" si="2"/>
        <v>2.7777777777777776E-2</v>
      </c>
      <c r="S27" s="15">
        <f t="shared" si="3"/>
        <v>0.125</v>
      </c>
      <c r="T27" s="8"/>
      <c r="U27" s="8"/>
      <c r="V27" s="8"/>
      <c r="W27" s="8"/>
      <c r="X27" s="8"/>
      <c r="Y27" s="8"/>
    </row>
    <row r="28" spans="1:25" x14ac:dyDescent="0.25">
      <c r="A28" s="8">
        <v>2022</v>
      </c>
      <c r="B28" s="8">
        <v>108</v>
      </c>
      <c r="C28" s="8">
        <v>0</v>
      </c>
      <c r="D28" s="8">
        <v>2</v>
      </c>
      <c r="E28" s="8">
        <v>2</v>
      </c>
      <c r="F28" s="8"/>
      <c r="G28" s="8"/>
      <c r="H28" s="8"/>
      <c r="I28" s="8"/>
      <c r="J28" s="8"/>
      <c r="K28" s="8"/>
      <c r="L28" s="8"/>
      <c r="N28" s="8">
        <v>2022</v>
      </c>
      <c r="O28" s="8">
        <v>108</v>
      </c>
      <c r="P28" s="15">
        <f t="shared" si="0"/>
        <v>0</v>
      </c>
      <c r="Q28" s="15">
        <f t="shared" si="1"/>
        <v>1.8518518518518517E-2</v>
      </c>
      <c r="R28" s="15">
        <f t="shared" si="2"/>
        <v>1.8518518518518517E-2</v>
      </c>
      <c r="S28" s="8"/>
      <c r="T28" s="8"/>
      <c r="U28" s="8"/>
      <c r="V28" s="8"/>
      <c r="W28" s="8"/>
      <c r="X28" s="8"/>
      <c r="Y28" s="8"/>
    </row>
    <row r="29" spans="1:25" x14ac:dyDescent="0.25">
      <c r="A29" s="8">
        <v>2023</v>
      </c>
      <c r="B29" s="8">
        <v>132</v>
      </c>
      <c r="C29" s="8">
        <v>0</v>
      </c>
      <c r="D29" s="8">
        <v>3</v>
      </c>
      <c r="E29" s="8"/>
      <c r="F29" s="8"/>
      <c r="G29" s="8"/>
      <c r="H29" s="8"/>
      <c r="I29" s="8"/>
      <c r="J29" s="8"/>
      <c r="K29" s="8"/>
      <c r="L29" s="8"/>
      <c r="N29" s="8">
        <v>2023</v>
      </c>
      <c r="O29" s="8">
        <v>132</v>
      </c>
      <c r="P29" s="15">
        <f t="shared" si="0"/>
        <v>0</v>
      </c>
      <c r="Q29" s="15">
        <f t="shared" si="1"/>
        <v>2.2727272727272728E-2</v>
      </c>
      <c r="R29" s="8"/>
      <c r="S29" s="8"/>
      <c r="T29" s="8"/>
      <c r="U29" s="8"/>
      <c r="V29" s="8"/>
      <c r="W29" s="8"/>
      <c r="X29" s="8"/>
      <c r="Y29" s="8"/>
    </row>
  </sheetData>
  <mergeCells count="18">
    <mergeCell ref="A6:L6"/>
    <mergeCell ref="A7:L7"/>
    <mergeCell ref="A10:L10"/>
    <mergeCell ref="N10:Y10"/>
    <mergeCell ref="A8:L8"/>
    <mergeCell ref="A9:L9"/>
    <mergeCell ref="N1:Y1"/>
    <mergeCell ref="N2:Y2"/>
    <mergeCell ref="N3:Y3"/>
    <mergeCell ref="N4:Y4"/>
    <mergeCell ref="N6:Y6"/>
    <mergeCell ref="N7:Y7"/>
    <mergeCell ref="N8:Y8"/>
    <mergeCell ref="N9:Y9"/>
    <mergeCell ref="A1:L1"/>
    <mergeCell ref="A2:L2"/>
    <mergeCell ref="A3:L3"/>
    <mergeCell ref="A4:L4"/>
  </mergeCells>
  <hyperlinks>
    <hyperlink ref="A5" location="Contenido!A1" display="Regresar " xr:uid="{3E74E7D6-0C9E-4A03-A7F9-FBE58B9A43C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1409cb89-5e78-4c04-b324-98e405f652e0" xsi:nil="true"/>
    <IMAddress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0657D69C02984EB5271C6B08AF128C" ma:contentTypeVersion="19" ma:contentTypeDescription="Create a new document." ma:contentTypeScope="" ma:versionID="05ec9fd917ef9d44cd4165eb293269df">
  <xsd:schema xmlns:xsd="http://www.w3.org/2001/XMLSchema" xmlns:xs="http://www.w3.org/2001/XMLSchema" xmlns:p="http://schemas.microsoft.com/office/2006/metadata/properties" xmlns:ns1="http://schemas.microsoft.com/sharepoint/v3" xmlns:ns3="395e9ac8-5343-4c28-a845-6a63689a7971" xmlns:ns4="1409cb89-5e78-4c04-b324-98e405f652e0" targetNamespace="http://schemas.microsoft.com/office/2006/metadata/properties" ma:root="true" ma:fieldsID="a879088d70fd16a9c11c4e928b5d5010" ns1:_="" ns3:_="" ns4:_="">
    <xsd:import namespace="http://schemas.microsoft.com/sharepoint/v3"/>
    <xsd:import namespace="395e9ac8-5343-4c28-a845-6a63689a7971"/>
    <xsd:import namespace="1409cb89-5e78-4c04-b324-98e405f652e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1:IMAddres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1:_ip_UnifiedCompliancePolicyProperties" minOccurs="0"/>
                <xsd:element ref="ns1:_ip_UnifiedCompliancePolicyUIAction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ddress" ma:index="9" nillable="true" ma:displayName="IM Address" ma:internalName="IMAddress">
      <xsd:simpleType>
        <xsd:restriction base="dms:Text"/>
      </xsd:simpleType>
    </xsd:element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e9ac8-5343-4c28-a845-6a63689a79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9cb89-5e78-4c04-b324-98e405f65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DD4439-C77D-4061-9958-F00EE8F06D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FC89DC-E7C6-48A8-8FC0-914FFB4676F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409cb89-5e78-4c04-b324-98e405f652e0"/>
  </ds:schemaRefs>
</ds:datastoreItem>
</file>

<file path=customXml/itemProps3.xml><?xml version="1.0" encoding="utf-8"?>
<ds:datastoreItem xmlns:ds="http://schemas.openxmlformats.org/officeDocument/2006/customXml" ds:itemID="{7E0270CD-05B0-4370-ACF9-068BCFD83F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5e9ac8-5343-4c28-a845-6a63689a7971"/>
    <ds:schemaRef ds:uri="1409cb89-5e78-4c04-b324-98e405f65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Contenido</vt:lpstr>
      <vt:lpstr>Glosario</vt:lpstr>
      <vt:lpstr>Retencion Recinto Maestría</vt:lpstr>
      <vt:lpstr>Retención Recinto Doctorado</vt:lpstr>
      <vt:lpstr>Graduación Recinto Maestría</vt:lpstr>
      <vt:lpstr>Graduación Recinto Doctorado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</dc:creator>
  <cp:keywords/>
  <dc:description/>
  <cp:lastModifiedBy>Patricia Mattei Ramos</cp:lastModifiedBy>
  <cp:revision/>
  <dcterms:created xsi:type="dcterms:W3CDTF">2019-11-01T13:26:40Z</dcterms:created>
  <dcterms:modified xsi:type="dcterms:W3CDTF">2025-11-07T12:27:47Z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0x010100E60657D69C02984EB5271C6B08AF128C</vt:lpwstr>
  </property>
</Properties>
</file>