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119732\Desktop\"/>
    </mc:Choice>
  </mc:AlternateContent>
  <xr:revisionPtr revIDLastSave="0" documentId="13_ncr:1_{30EAD172-FD11-4A07-B676-B70AF9550285}" xr6:coauthVersionLast="47" xr6:coauthVersionMax="47" xr10:uidLastSave="{00000000-0000-0000-0000-000000000000}"/>
  <bookViews>
    <workbookView xWindow="-120" yWindow="-120" windowWidth="29040" windowHeight="15720" tabRatio="754" xr2:uid="{A8D076AC-E6C1-47C9-8948-BB1BF399C847}"/>
  </bookViews>
  <sheets>
    <sheet name="Contenido" sheetId="12" r:id="rId1"/>
    <sheet name="Retención Maestría" sheetId="13" r:id="rId2"/>
    <sheet name="Retención Doctorado" sheetId="14" r:id="rId3"/>
    <sheet name="Retención Maestría Facultad" sheetId="16" r:id="rId4"/>
    <sheet name="Retención Doctorado Facultad" sheetId="1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16" i="17" l="1"/>
  <c r="Y30" i="17"/>
  <c r="Y31" i="17"/>
  <c r="Y32" i="17"/>
  <c r="Y33" i="17"/>
  <c r="Y34" i="17"/>
  <c r="Y35" i="17"/>
  <c r="Y36" i="17"/>
  <c r="Y37" i="17"/>
  <c r="Y38" i="17"/>
  <c r="Y47" i="17"/>
  <c r="Y49" i="17"/>
  <c r="Y51" i="17"/>
  <c r="Y53" i="17"/>
  <c r="Y54" i="17"/>
  <c r="Y55" i="17"/>
  <c r="Y56" i="17"/>
  <c r="Y65" i="17"/>
  <c r="Y67" i="17"/>
  <c r="Y68" i="17"/>
  <c r="Y69" i="17"/>
  <c r="Y70" i="17"/>
  <c r="Y71" i="17"/>
  <c r="Y72" i="17"/>
  <c r="Y73" i="17"/>
  <c r="Y74" i="17"/>
  <c r="Y83" i="17"/>
  <c r="Y84" i="17"/>
  <c r="Y85" i="17"/>
  <c r="Y86" i="17"/>
  <c r="Y87" i="17"/>
  <c r="Y88" i="17"/>
  <c r="Y89" i="17"/>
  <c r="Y90" i="17"/>
  <c r="Y91" i="17"/>
  <c r="Y92" i="17"/>
  <c r="Y12" i="17"/>
  <c r="X16" i="17"/>
  <c r="X21" i="17"/>
  <c r="X22" i="17"/>
  <c r="X30" i="17"/>
  <c r="X31" i="17"/>
  <c r="X32" i="17"/>
  <c r="X33" i="17"/>
  <c r="X34" i="17"/>
  <c r="X35" i="17"/>
  <c r="X36" i="17"/>
  <c r="X37" i="17"/>
  <c r="X38" i="17"/>
  <c r="X39" i="17"/>
  <c r="X47" i="17"/>
  <c r="X49" i="17"/>
  <c r="X51" i="17"/>
  <c r="X53" i="17"/>
  <c r="X54" i="17"/>
  <c r="X55" i="17"/>
  <c r="X56" i="17"/>
  <c r="X57" i="17"/>
  <c r="X65" i="17"/>
  <c r="X66" i="17"/>
  <c r="X67" i="17"/>
  <c r="X68" i="17"/>
  <c r="X69" i="17"/>
  <c r="X70" i="17"/>
  <c r="X71" i="17"/>
  <c r="X72" i="17"/>
  <c r="X73" i="17"/>
  <c r="X74" i="17"/>
  <c r="X75" i="17"/>
  <c r="X83" i="17"/>
  <c r="X84" i="17"/>
  <c r="X85" i="17"/>
  <c r="X86" i="17"/>
  <c r="X87" i="17"/>
  <c r="X88" i="17"/>
  <c r="X89" i="17"/>
  <c r="X90" i="17"/>
  <c r="X91" i="17"/>
  <c r="X92" i="17"/>
  <c r="X93" i="17"/>
  <c r="X12" i="17"/>
  <c r="W14" i="17"/>
  <c r="W16" i="17"/>
  <c r="W19" i="17"/>
  <c r="W20" i="17"/>
  <c r="W21" i="17"/>
  <c r="W22" i="17"/>
  <c r="W23" i="17"/>
  <c r="W29" i="17"/>
  <c r="W30" i="17"/>
  <c r="W31" i="17"/>
  <c r="W32" i="17"/>
  <c r="W33" i="17"/>
  <c r="W34" i="17"/>
  <c r="W35" i="17"/>
  <c r="W36" i="17"/>
  <c r="W37" i="17"/>
  <c r="W38" i="17"/>
  <c r="W39" i="17"/>
  <c r="W40" i="17"/>
  <c r="W47" i="17"/>
  <c r="W48" i="17"/>
  <c r="W49" i="17"/>
  <c r="W51" i="17"/>
  <c r="W52" i="17"/>
  <c r="W53" i="17"/>
  <c r="W54" i="17"/>
  <c r="W55" i="17"/>
  <c r="W56" i="17"/>
  <c r="W57" i="17"/>
  <c r="W58" i="17"/>
  <c r="W65" i="17"/>
  <c r="W66" i="17"/>
  <c r="W67" i="17"/>
  <c r="W68" i="17"/>
  <c r="W69" i="17"/>
  <c r="W70" i="17"/>
  <c r="W71" i="17"/>
  <c r="W72" i="17"/>
  <c r="W73" i="17"/>
  <c r="W74" i="17"/>
  <c r="W75" i="17"/>
  <c r="W76" i="17"/>
  <c r="W83" i="17"/>
  <c r="W84" i="17"/>
  <c r="W85" i="17"/>
  <c r="W86" i="17"/>
  <c r="W87" i="17"/>
  <c r="W88" i="17"/>
  <c r="W89" i="17"/>
  <c r="W90" i="17"/>
  <c r="W91" i="17"/>
  <c r="W92" i="17"/>
  <c r="W93" i="17"/>
  <c r="W94" i="17"/>
  <c r="W12" i="17"/>
  <c r="V14" i="17"/>
  <c r="V16" i="17"/>
  <c r="V17" i="17"/>
  <c r="V19" i="17"/>
  <c r="V20" i="17"/>
  <c r="V21" i="17"/>
  <c r="V22" i="17"/>
  <c r="V23" i="17"/>
  <c r="V24" i="17"/>
  <c r="V29" i="17"/>
  <c r="V30" i="17"/>
  <c r="V31" i="17"/>
  <c r="V32" i="17"/>
  <c r="V33" i="17"/>
  <c r="V34" i="17"/>
  <c r="V35" i="17"/>
  <c r="V36" i="17"/>
  <c r="V37" i="17"/>
  <c r="V38" i="17"/>
  <c r="V39" i="17"/>
  <c r="V40" i="17"/>
  <c r="V41" i="17"/>
  <c r="V47" i="17"/>
  <c r="V48" i="17"/>
  <c r="V49" i="17"/>
  <c r="V50" i="17"/>
  <c r="V51" i="17"/>
  <c r="V52" i="17"/>
  <c r="V53" i="17"/>
  <c r="V54" i="17"/>
  <c r="V55" i="17"/>
  <c r="V56" i="17"/>
  <c r="V57" i="17"/>
  <c r="V58" i="17"/>
  <c r="V59" i="17"/>
  <c r="V65" i="17"/>
  <c r="V66" i="17"/>
  <c r="V67" i="17"/>
  <c r="V68" i="17"/>
  <c r="V69" i="17"/>
  <c r="V70" i="17"/>
  <c r="V71" i="17"/>
  <c r="V72" i="17"/>
  <c r="V73" i="17"/>
  <c r="V74" i="17"/>
  <c r="V75" i="17"/>
  <c r="V76" i="17"/>
  <c r="V77" i="17"/>
  <c r="V83" i="17"/>
  <c r="V84" i="17"/>
  <c r="V85" i="17"/>
  <c r="V86" i="17"/>
  <c r="V87" i="17"/>
  <c r="V88" i="17"/>
  <c r="V89" i="17"/>
  <c r="V90" i="17"/>
  <c r="V91" i="17"/>
  <c r="V92" i="17"/>
  <c r="V93" i="17"/>
  <c r="V94" i="17"/>
  <c r="V95" i="17"/>
  <c r="V12" i="17"/>
  <c r="U14" i="17"/>
  <c r="U16" i="17"/>
  <c r="U17" i="17"/>
  <c r="U19" i="17"/>
  <c r="U20" i="17"/>
  <c r="U21" i="17"/>
  <c r="U22" i="17"/>
  <c r="U23" i="17"/>
  <c r="U24" i="17"/>
  <c r="U25" i="17"/>
  <c r="U29" i="17"/>
  <c r="U30" i="17"/>
  <c r="U31" i="17"/>
  <c r="U32" i="17"/>
  <c r="U33" i="17"/>
  <c r="U34" i="17"/>
  <c r="U35" i="17"/>
  <c r="U36" i="17"/>
  <c r="U37" i="17"/>
  <c r="U38" i="17"/>
  <c r="U39" i="17"/>
  <c r="U40" i="17"/>
  <c r="U41" i="17"/>
  <c r="U42" i="17"/>
  <c r="U47" i="17"/>
  <c r="U48" i="17"/>
  <c r="U49" i="17"/>
  <c r="U50" i="17"/>
  <c r="U51" i="17"/>
  <c r="U52" i="17"/>
  <c r="U53" i="17"/>
  <c r="U54" i="17"/>
  <c r="U55" i="17"/>
  <c r="U56" i="17"/>
  <c r="U57" i="17"/>
  <c r="U58" i="17"/>
  <c r="U59" i="17"/>
  <c r="U60" i="17"/>
  <c r="U65" i="17"/>
  <c r="U66" i="17"/>
  <c r="U67" i="17"/>
  <c r="U68" i="17"/>
  <c r="U69" i="17"/>
  <c r="U70" i="17"/>
  <c r="U71" i="17"/>
  <c r="U72" i="17"/>
  <c r="U73" i="17"/>
  <c r="U74" i="17"/>
  <c r="U75" i="17"/>
  <c r="U76" i="17"/>
  <c r="U77" i="17"/>
  <c r="U78" i="17"/>
  <c r="U83" i="17"/>
  <c r="U84" i="17"/>
  <c r="U85" i="17"/>
  <c r="U86" i="17"/>
  <c r="U87" i="17"/>
  <c r="U88" i="17"/>
  <c r="U89" i="17"/>
  <c r="U90" i="17"/>
  <c r="U91" i="17"/>
  <c r="U92" i="17"/>
  <c r="U93" i="17"/>
  <c r="U94" i="17"/>
  <c r="U95" i="17"/>
  <c r="U96" i="17"/>
  <c r="U12" i="17"/>
  <c r="T14" i="17"/>
  <c r="T16" i="17"/>
  <c r="T17" i="17"/>
  <c r="T18" i="17"/>
  <c r="T19" i="17"/>
  <c r="T20" i="17"/>
  <c r="T21" i="17"/>
  <c r="T22" i="17"/>
  <c r="T23" i="17"/>
  <c r="T24" i="17"/>
  <c r="T25" i="17"/>
  <c r="T29" i="17"/>
  <c r="T30" i="17"/>
  <c r="T31" i="17"/>
  <c r="T32" i="17"/>
  <c r="T33" i="17"/>
  <c r="T34" i="17"/>
  <c r="T35" i="17"/>
  <c r="T36" i="17"/>
  <c r="T37" i="17"/>
  <c r="T38" i="17"/>
  <c r="T39" i="17"/>
  <c r="T40" i="17"/>
  <c r="T41" i="17"/>
  <c r="T42" i="17"/>
  <c r="T43" i="17"/>
  <c r="T47" i="17"/>
  <c r="T48" i="17"/>
  <c r="T49" i="17"/>
  <c r="T50" i="17"/>
  <c r="T51" i="17"/>
  <c r="T52" i="17"/>
  <c r="T53" i="17"/>
  <c r="T54" i="17"/>
  <c r="T55" i="17"/>
  <c r="T56" i="17"/>
  <c r="T57" i="17"/>
  <c r="T58" i="17"/>
  <c r="T59" i="17"/>
  <c r="T60" i="17"/>
  <c r="T61" i="17"/>
  <c r="T65" i="17"/>
  <c r="T66" i="17"/>
  <c r="T67" i="17"/>
  <c r="T68" i="17"/>
  <c r="T69" i="17"/>
  <c r="T70" i="17"/>
  <c r="T71" i="17"/>
  <c r="T72" i="17"/>
  <c r="T73" i="17"/>
  <c r="T74" i="17"/>
  <c r="T75" i="17"/>
  <c r="T76" i="17"/>
  <c r="T77" i="17"/>
  <c r="T78" i="17"/>
  <c r="T79" i="17"/>
  <c r="T83" i="17"/>
  <c r="T84" i="17"/>
  <c r="T85" i="17"/>
  <c r="T86" i="17"/>
  <c r="T87" i="17"/>
  <c r="T88" i="17"/>
  <c r="T89" i="17"/>
  <c r="T90" i="17"/>
  <c r="T91" i="17"/>
  <c r="T92" i="17"/>
  <c r="T93" i="17"/>
  <c r="T94" i="17"/>
  <c r="T95" i="17"/>
  <c r="T96" i="17"/>
  <c r="T97" i="17"/>
  <c r="T12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9" i="17"/>
  <c r="S30" i="17"/>
  <c r="S31" i="17"/>
  <c r="S32" i="17"/>
  <c r="S33" i="17"/>
  <c r="S34" i="17"/>
  <c r="S35" i="17"/>
  <c r="S36" i="17"/>
  <c r="S37" i="17"/>
  <c r="S38" i="17"/>
  <c r="S39" i="17"/>
  <c r="S40" i="17"/>
  <c r="S41" i="17"/>
  <c r="S42" i="17"/>
  <c r="S43" i="17"/>
  <c r="S44" i="17"/>
  <c r="S47" i="17"/>
  <c r="S48" i="17"/>
  <c r="S49" i="17"/>
  <c r="S50" i="17"/>
  <c r="S51" i="17"/>
  <c r="S52" i="17"/>
  <c r="S53" i="17"/>
  <c r="S54" i="17"/>
  <c r="S55" i="17"/>
  <c r="S56" i="17"/>
  <c r="S57" i="17"/>
  <c r="S58" i="17"/>
  <c r="S59" i="17"/>
  <c r="S60" i="17"/>
  <c r="S61" i="17"/>
  <c r="S62" i="17"/>
  <c r="S65" i="17"/>
  <c r="S66" i="17"/>
  <c r="S67" i="17"/>
  <c r="S68" i="17"/>
  <c r="S69" i="17"/>
  <c r="S70" i="17"/>
  <c r="S71" i="17"/>
  <c r="S72" i="17"/>
  <c r="S73" i="17"/>
  <c r="S74" i="17"/>
  <c r="S75" i="17"/>
  <c r="S76" i="17"/>
  <c r="S77" i="17"/>
  <c r="S78" i="17"/>
  <c r="S79" i="17"/>
  <c r="S80" i="17"/>
  <c r="S83" i="17"/>
  <c r="S84" i="17"/>
  <c r="S85" i="17"/>
  <c r="S86" i="17"/>
  <c r="S87" i="17"/>
  <c r="S88" i="17"/>
  <c r="S89" i="17"/>
  <c r="S90" i="17"/>
  <c r="S91" i="17"/>
  <c r="S92" i="17"/>
  <c r="S93" i="17"/>
  <c r="S94" i="17"/>
  <c r="S95" i="17"/>
  <c r="S96" i="17"/>
  <c r="S97" i="17"/>
  <c r="S98" i="17"/>
  <c r="S12" i="17"/>
  <c r="R13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9" i="17"/>
  <c r="R30" i="17"/>
  <c r="R31" i="17"/>
  <c r="R32" i="17"/>
  <c r="R33" i="17"/>
  <c r="R34" i="17"/>
  <c r="R35" i="17"/>
  <c r="R36" i="17"/>
  <c r="R37" i="17"/>
  <c r="R38" i="17"/>
  <c r="R39" i="17"/>
  <c r="R40" i="17"/>
  <c r="R41" i="17"/>
  <c r="R42" i="17"/>
  <c r="R43" i="17"/>
  <c r="R44" i="17"/>
  <c r="R45" i="17"/>
  <c r="R47" i="17"/>
  <c r="R48" i="17"/>
  <c r="R49" i="17"/>
  <c r="R50" i="17"/>
  <c r="R51" i="17"/>
  <c r="R52" i="17"/>
  <c r="R53" i="17"/>
  <c r="R54" i="17"/>
  <c r="R55" i="17"/>
  <c r="R56" i="17"/>
  <c r="R57" i="17"/>
  <c r="R58" i="17"/>
  <c r="R59" i="17"/>
  <c r="R60" i="17"/>
  <c r="R61" i="17"/>
  <c r="R62" i="17"/>
  <c r="R63" i="17"/>
  <c r="R65" i="17"/>
  <c r="R66" i="17"/>
  <c r="R67" i="17"/>
  <c r="R68" i="17"/>
  <c r="R69" i="17"/>
  <c r="R70" i="17"/>
  <c r="R71" i="17"/>
  <c r="R72" i="17"/>
  <c r="R73" i="17"/>
  <c r="R74" i="17"/>
  <c r="R75" i="17"/>
  <c r="R76" i="17"/>
  <c r="R77" i="17"/>
  <c r="R78" i="17"/>
  <c r="R79" i="17"/>
  <c r="R80" i="17"/>
  <c r="R81" i="17"/>
  <c r="R83" i="17"/>
  <c r="R84" i="17"/>
  <c r="R85" i="17"/>
  <c r="R86" i="17"/>
  <c r="R87" i="17"/>
  <c r="R88" i="17"/>
  <c r="R89" i="17"/>
  <c r="R90" i="17"/>
  <c r="R91" i="17"/>
  <c r="R92" i="17"/>
  <c r="R93" i="17"/>
  <c r="R94" i="17"/>
  <c r="R95" i="17"/>
  <c r="R96" i="17"/>
  <c r="R97" i="17"/>
  <c r="R98" i="17"/>
  <c r="R99" i="17"/>
  <c r="R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Q30" i="17"/>
  <c r="Q31" i="17"/>
  <c r="Q32" i="17"/>
  <c r="Q33" i="17"/>
  <c r="Q34" i="17"/>
  <c r="Q35" i="17"/>
  <c r="Q36" i="17"/>
  <c r="Q37" i="17"/>
  <c r="Q38" i="17"/>
  <c r="Q39" i="17"/>
  <c r="Q40" i="17"/>
  <c r="Q41" i="17"/>
  <c r="Q42" i="17"/>
  <c r="Q43" i="17"/>
  <c r="Q44" i="17"/>
  <c r="Q45" i="17"/>
  <c r="Q46" i="17"/>
  <c r="Q47" i="17"/>
  <c r="Q48" i="17"/>
  <c r="Q49" i="17"/>
  <c r="Q50" i="17"/>
  <c r="Q51" i="17"/>
  <c r="Q52" i="17"/>
  <c r="Q53" i="17"/>
  <c r="Q54" i="17"/>
  <c r="Q55" i="17"/>
  <c r="Q56" i="17"/>
  <c r="Q57" i="17"/>
  <c r="Q58" i="17"/>
  <c r="Q59" i="17"/>
  <c r="Q60" i="17"/>
  <c r="Q61" i="17"/>
  <c r="Q62" i="17"/>
  <c r="Q63" i="17"/>
  <c r="Q64" i="17"/>
  <c r="Q65" i="17"/>
  <c r="Q66" i="17"/>
  <c r="Q67" i="17"/>
  <c r="Q68" i="17"/>
  <c r="Q69" i="17"/>
  <c r="Q70" i="17"/>
  <c r="Q71" i="17"/>
  <c r="Q72" i="17"/>
  <c r="Q73" i="17"/>
  <c r="Q74" i="17"/>
  <c r="Q75" i="17"/>
  <c r="Q76" i="17"/>
  <c r="Q77" i="17"/>
  <c r="Q78" i="17"/>
  <c r="Q79" i="17"/>
  <c r="Q80" i="17"/>
  <c r="Q81" i="17"/>
  <c r="Q82" i="17"/>
  <c r="Q83" i="17"/>
  <c r="Q84" i="17"/>
  <c r="Q85" i="17"/>
  <c r="Q86" i="17"/>
  <c r="Q87" i="17"/>
  <c r="Q88" i="17"/>
  <c r="Q89" i="17"/>
  <c r="Q90" i="17"/>
  <c r="Q91" i="17"/>
  <c r="Q92" i="17"/>
  <c r="Q93" i="17"/>
  <c r="Q94" i="17"/>
  <c r="Q95" i="17"/>
  <c r="Q96" i="17"/>
  <c r="Q97" i="17"/>
  <c r="Q98" i="17"/>
  <c r="Q99" i="17"/>
  <c r="Q100" i="17"/>
  <c r="Q12" i="17"/>
  <c r="Y168" i="16"/>
  <c r="Y169" i="16"/>
  <c r="Y170" i="16"/>
  <c r="Y171" i="16"/>
  <c r="X168" i="16"/>
  <c r="X169" i="16"/>
  <c r="X170" i="16"/>
  <c r="X171" i="16"/>
  <c r="X176" i="16"/>
  <c r="Y167" i="16"/>
  <c r="X167" i="16"/>
  <c r="Y150" i="16"/>
  <c r="Y151" i="16"/>
  <c r="Y152" i="16"/>
  <c r="Y154" i="16"/>
  <c r="Y155" i="16"/>
  <c r="Y156" i="16"/>
  <c r="Y158" i="16"/>
  <c r="X159" i="16"/>
  <c r="X150" i="16"/>
  <c r="X151" i="16"/>
  <c r="X152" i="16"/>
  <c r="X153" i="16"/>
  <c r="X154" i="16"/>
  <c r="X155" i="16"/>
  <c r="X156" i="16"/>
  <c r="X157" i="16"/>
  <c r="X158" i="16"/>
  <c r="Y149" i="16"/>
  <c r="X149" i="16"/>
  <c r="X132" i="16"/>
  <c r="X133" i="16"/>
  <c r="X134" i="16"/>
  <c r="X135" i="16"/>
  <c r="X136" i="16"/>
  <c r="X137" i="16"/>
  <c r="X138" i="16"/>
  <c r="X139" i="16"/>
  <c r="X140" i="16"/>
  <c r="Y132" i="16"/>
  <c r="Y133" i="16"/>
  <c r="Y136" i="16"/>
  <c r="Y139" i="16"/>
  <c r="X131" i="16"/>
  <c r="Y68" i="16"/>
  <c r="Y76" i="16"/>
  <c r="X68" i="16"/>
  <c r="X69" i="16"/>
  <c r="X70" i="16"/>
  <c r="X72" i="16"/>
  <c r="X73" i="16"/>
  <c r="X75" i="16"/>
  <c r="X76" i="16"/>
  <c r="W68" i="16"/>
  <c r="W69" i="16"/>
  <c r="W70" i="16"/>
  <c r="W71" i="16"/>
  <c r="W72" i="16"/>
  <c r="W73" i="16"/>
  <c r="W75" i="16"/>
  <c r="W76" i="16"/>
  <c r="W77" i="16"/>
  <c r="W78" i="16"/>
  <c r="Y67" i="16"/>
  <c r="X67" i="16"/>
  <c r="W67" i="16"/>
  <c r="Y52" i="16"/>
  <c r="X50" i="16"/>
  <c r="X52" i="16"/>
  <c r="X56" i="16"/>
  <c r="W50" i="16"/>
  <c r="W52" i="16"/>
  <c r="W53" i="16"/>
  <c r="W56" i="16"/>
  <c r="W57" i="16"/>
  <c r="W58" i="16"/>
  <c r="Y49" i="16"/>
  <c r="X49" i="16"/>
  <c r="W49" i="16"/>
  <c r="Y37" i="16"/>
  <c r="Y40" i="16"/>
  <c r="Y33" i="16"/>
  <c r="X33" i="16"/>
  <c r="X35" i="16"/>
  <c r="X37" i="16"/>
  <c r="X40" i="16"/>
  <c r="X32" i="16"/>
  <c r="W33" i="16"/>
  <c r="W35" i="16"/>
  <c r="W37" i="16"/>
  <c r="W40" i="16"/>
  <c r="W32" i="16"/>
  <c r="X101" i="16"/>
  <c r="W101" i="16"/>
  <c r="W100" i="16"/>
  <c r="W132" i="16"/>
  <c r="W133" i="16"/>
  <c r="W134" i="16"/>
  <c r="W135" i="16"/>
  <c r="W136" i="16"/>
  <c r="W137" i="16"/>
  <c r="W138" i="16"/>
  <c r="W139" i="16"/>
  <c r="W140" i="16"/>
  <c r="W141" i="16"/>
  <c r="W142" i="16"/>
  <c r="W149" i="16"/>
  <c r="W150" i="16"/>
  <c r="W151" i="16"/>
  <c r="W152" i="16"/>
  <c r="W153" i="16"/>
  <c r="W154" i="16"/>
  <c r="W155" i="16"/>
  <c r="W156" i="16"/>
  <c r="W157" i="16"/>
  <c r="W158" i="16"/>
  <c r="W159" i="16"/>
  <c r="W160" i="16"/>
  <c r="W167" i="16"/>
  <c r="W168" i="16"/>
  <c r="W169" i="16"/>
  <c r="W170" i="16"/>
  <c r="W171" i="16"/>
  <c r="W174" i="16"/>
  <c r="W176" i="16"/>
  <c r="W131" i="16"/>
  <c r="V32" i="16"/>
  <c r="V33" i="16"/>
  <c r="V34" i="16"/>
  <c r="V35" i="16"/>
  <c r="V37" i="16"/>
  <c r="V40" i="16"/>
  <c r="V43" i="16"/>
  <c r="V49" i="16"/>
  <c r="V50" i="16"/>
  <c r="V51" i="16"/>
  <c r="V52" i="16"/>
  <c r="V53" i="16"/>
  <c r="V55" i="16"/>
  <c r="V56" i="16"/>
  <c r="V57" i="16"/>
  <c r="V58" i="16"/>
  <c r="V59" i="16"/>
  <c r="V60" i="16"/>
  <c r="V61" i="16"/>
  <c r="V67" i="16"/>
  <c r="V68" i="16"/>
  <c r="V69" i="16"/>
  <c r="V70" i="16"/>
  <c r="V71" i="16"/>
  <c r="V72" i="16"/>
  <c r="V73" i="16"/>
  <c r="V74" i="16"/>
  <c r="V75" i="16"/>
  <c r="V76" i="16"/>
  <c r="V77" i="16"/>
  <c r="V78" i="16"/>
  <c r="V79" i="16"/>
  <c r="V85" i="16"/>
  <c r="V86" i="16"/>
  <c r="V87" i="16"/>
  <c r="V88" i="16"/>
  <c r="V89" i="16"/>
  <c r="V90" i="16"/>
  <c r="V91" i="16"/>
  <c r="V92" i="16"/>
  <c r="V93" i="16"/>
  <c r="V94" i="16"/>
  <c r="V95" i="16"/>
  <c r="V96" i="16"/>
  <c r="V99" i="16"/>
  <c r="V100" i="16"/>
  <c r="V101" i="16"/>
  <c r="V102" i="16"/>
  <c r="V103" i="16"/>
  <c r="V104" i="16"/>
  <c r="V105" i="16"/>
  <c r="V106" i="16"/>
  <c r="V107" i="16"/>
  <c r="V108" i="16"/>
  <c r="V109" i="16"/>
  <c r="V110" i="16"/>
  <c r="V111" i="16"/>
  <c r="V131" i="16"/>
  <c r="V132" i="16"/>
  <c r="V133" i="16"/>
  <c r="V134" i="16"/>
  <c r="V135" i="16"/>
  <c r="V136" i="16"/>
  <c r="V137" i="16"/>
  <c r="V138" i="16"/>
  <c r="V139" i="16"/>
  <c r="V140" i="16"/>
  <c r="V141" i="16"/>
  <c r="V142" i="16"/>
  <c r="V143" i="16"/>
  <c r="V149" i="16"/>
  <c r="V150" i="16"/>
  <c r="V151" i="16"/>
  <c r="V152" i="16"/>
  <c r="V153" i="16"/>
  <c r="V154" i="16"/>
  <c r="V155" i="16"/>
  <c r="V156" i="16"/>
  <c r="V157" i="16"/>
  <c r="V158" i="16"/>
  <c r="V159" i="16"/>
  <c r="V160" i="16"/>
  <c r="V161" i="16"/>
  <c r="V167" i="16"/>
  <c r="V168" i="16"/>
  <c r="V169" i="16"/>
  <c r="V170" i="16"/>
  <c r="V171" i="16"/>
  <c r="V174" i="16"/>
  <c r="V176" i="16"/>
  <c r="V179" i="16"/>
  <c r="V31" i="16"/>
  <c r="U80" i="16"/>
  <c r="U32" i="16"/>
  <c r="U33" i="16"/>
  <c r="U34" i="16"/>
  <c r="U35" i="16"/>
  <c r="U37" i="16"/>
  <c r="U38" i="16"/>
  <c r="U40" i="16"/>
  <c r="U43" i="16"/>
  <c r="U44" i="16"/>
  <c r="U49" i="16"/>
  <c r="U50" i="16"/>
  <c r="U51" i="16"/>
  <c r="U52" i="16"/>
  <c r="U53" i="16"/>
  <c r="U55" i="16"/>
  <c r="U56" i="16"/>
  <c r="U57" i="16"/>
  <c r="U58" i="16"/>
  <c r="U59" i="16"/>
  <c r="U60" i="16"/>
  <c r="U61" i="16"/>
  <c r="U62" i="16"/>
  <c r="U67" i="16"/>
  <c r="U68" i="16"/>
  <c r="U69" i="16"/>
  <c r="U70" i="16"/>
  <c r="U71" i="16"/>
  <c r="U72" i="16"/>
  <c r="U73" i="16"/>
  <c r="U74" i="16"/>
  <c r="U75" i="16"/>
  <c r="U76" i="16"/>
  <c r="U77" i="16"/>
  <c r="U78" i="16"/>
  <c r="U79" i="16"/>
  <c r="U85" i="16"/>
  <c r="U86" i="16"/>
  <c r="U87" i="16"/>
  <c r="U88" i="16"/>
  <c r="U89" i="16"/>
  <c r="U90" i="16"/>
  <c r="U91" i="16"/>
  <c r="U92" i="16"/>
  <c r="U93" i="16"/>
  <c r="U94" i="16"/>
  <c r="U95" i="16"/>
  <c r="U96" i="16"/>
  <c r="U99" i="16"/>
  <c r="U100" i="16"/>
  <c r="U101" i="16"/>
  <c r="U102" i="16"/>
  <c r="U103" i="16"/>
  <c r="U104" i="16"/>
  <c r="U105" i="16"/>
  <c r="U106" i="16"/>
  <c r="U107" i="16"/>
  <c r="U108" i="16"/>
  <c r="U109" i="16"/>
  <c r="U110" i="16"/>
  <c r="U111" i="16"/>
  <c r="U112" i="16"/>
  <c r="U131" i="16"/>
  <c r="U132" i="16"/>
  <c r="U133" i="16"/>
  <c r="U134" i="16"/>
  <c r="U135" i="16"/>
  <c r="U136" i="16"/>
  <c r="U137" i="16"/>
  <c r="U138" i="16"/>
  <c r="U139" i="16"/>
  <c r="U140" i="16"/>
  <c r="U141" i="16"/>
  <c r="U142" i="16"/>
  <c r="U143" i="16"/>
  <c r="U144" i="16"/>
  <c r="U149" i="16"/>
  <c r="U150" i="16"/>
  <c r="U151" i="16"/>
  <c r="U152" i="16"/>
  <c r="U153" i="16"/>
  <c r="U154" i="16"/>
  <c r="U155" i="16"/>
  <c r="U156" i="16"/>
  <c r="U157" i="16"/>
  <c r="U158" i="16"/>
  <c r="U159" i="16"/>
  <c r="U160" i="16"/>
  <c r="U161" i="16"/>
  <c r="U162" i="16"/>
  <c r="U167" i="16"/>
  <c r="U168" i="16"/>
  <c r="U169" i="16"/>
  <c r="U170" i="16"/>
  <c r="U171" i="16"/>
  <c r="U172" i="16"/>
  <c r="U173" i="16"/>
  <c r="U174" i="16"/>
  <c r="U175" i="16"/>
  <c r="U176" i="16"/>
  <c r="U178" i="16"/>
  <c r="U179" i="16"/>
  <c r="U31" i="16"/>
  <c r="W24" i="16"/>
  <c r="V24" i="16"/>
  <c r="U19" i="16"/>
  <c r="U24" i="16"/>
  <c r="U15" i="16"/>
  <c r="T14" i="16"/>
  <c r="T15" i="16"/>
  <c r="T18" i="16"/>
  <c r="T19" i="16"/>
  <c r="T21" i="16"/>
  <c r="T22" i="16"/>
  <c r="T23" i="16"/>
  <c r="T24" i="16"/>
  <c r="T25" i="16"/>
  <c r="T26" i="16"/>
  <c r="T27" i="16"/>
  <c r="T31" i="16"/>
  <c r="T32" i="16"/>
  <c r="T33" i="16"/>
  <c r="T34" i="16"/>
  <c r="T35" i="16"/>
  <c r="T36" i="16"/>
  <c r="T37" i="16"/>
  <c r="T38" i="16"/>
  <c r="T39" i="16"/>
  <c r="T40" i="16"/>
  <c r="T41" i="16"/>
  <c r="T42" i="16"/>
  <c r="T43" i="16"/>
  <c r="T44" i="16"/>
  <c r="T45" i="16"/>
  <c r="T49" i="16"/>
  <c r="T50" i="16"/>
  <c r="T51" i="16"/>
  <c r="T52" i="16"/>
  <c r="T53" i="16"/>
  <c r="T54" i="16"/>
  <c r="T55" i="16"/>
  <c r="T56" i="16"/>
  <c r="T57" i="16"/>
  <c r="T58" i="16"/>
  <c r="T59" i="16"/>
  <c r="T60" i="16"/>
  <c r="T61" i="16"/>
  <c r="T62" i="16"/>
  <c r="T63" i="16"/>
  <c r="T67" i="16"/>
  <c r="T68" i="16"/>
  <c r="T69" i="16"/>
  <c r="T70" i="16"/>
  <c r="T71" i="16"/>
  <c r="T72" i="16"/>
  <c r="T73" i="16"/>
  <c r="T74" i="16"/>
  <c r="T75" i="16"/>
  <c r="T76" i="16"/>
  <c r="T77" i="16"/>
  <c r="T78" i="16"/>
  <c r="T79" i="16"/>
  <c r="T80" i="16"/>
  <c r="T81" i="16"/>
  <c r="T85" i="16"/>
  <c r="T86" i="16"/>
  <c r="T87" i="16"/>
  <c r="T88" i="16"/>
  <c r="T89" i="16"/>
  <c r="T90" i="16"/>
  <c r="T91" i="16"/>
  <c r="T92" i="16"/>
  <c r="T93" i="16"/>
  <c r="T94" i="16"/>
  <c r="T95" i="16"/>
  <c r="T96" i="16"/>
  <c r="T97" i="16"/>
  <c r="T98" i="16"/>
  <c r="T99" i="16"/>
  <c r="T100" i="16"/>
  <c r="T101" i="16"/>
  <c r="T102" i="16"/>
  <c r="T103" i="16"/>
  <c r="T104" i="16"/>
  <c r="T105" i="16"/>
  <c r="T106" i="16"/>
  <c r="T107" i="16"/>
  <c r="T108" i="16"/>
  <c r="T109" i="16"/>
  <c r="T110" i="16"/>
  <c r="T111" i="16"/>
  <c r="T112" i="16"/>
  <c r="T113" i="16"/>
  <c r="T127" i="16"/>
  <c r="T131" i="16"/>
  <c r="T132" i="16"/>
  <c r="T133" i="16"/>
  <c r="T134" i="16"/>
  <c r="T135" i="16"/>
  <c r="T136" i="16"/>
  <c r="T137" i="16"/>
  <c r="T138" i="16"/>
  <c r="T139" i="16"/>
  <c r="T140" i="16"/>
  <c r="T141" i="16"/>
  <c r="T142" i="16"/>
  <c r="T143" i="16"/>
  <c r="T144" i="16"/>
  <c r="T145" i="16"/>
  <c r="T149" i="16"/>
  <c r="T150" i="16"/>
  <c r="T151" i="16"/>
  <c r="T152" i="16"/>
  <c r="T153" i="16"/>
  <c r="T154" i="16"/>
  <c r="T155" i="16"/>
  <c r="T156" i="16"/>
  <c r="T157" i="16"/>
  <c r="T158" i="16"/>
  <c r="T159" i="16"/>
  <c r="T160" i="16"/>
  <c r="T161" i="16"/>
  <c r="T162" i="16"/>
  <c r="T163" i="16"/>
  <c r="T167" i="16"/>
  <c r="T168" i="16"/>
  <c r="T169" i="16"/>
  <c r="T170" i="16"/>
  <c r="T171" i="16"/>
  <c r="T172" i="16"/>
  <c r="T173" i="16"/>
  <c r="T174" i="16"/>
  <c r="T175" i="16"/>
  <c r="T176" i="16"/>
  <c r="T177" i="16"/>
  <c r="T178" i="16"/>
  <c r="T179" i="16"/>
  <c r="T180" i="16"/>
  <c r="T181" i="16"/>
  <c r="T13" i="16"/>
  <c r="S14" i="16"/>
  <c r="S15" i="16"/>
  <c r="S18" i="16"/>
  <c r="S19" i="16"/>
  <c r="S20" i="16"/>
  <c r="S21" i="16"/>
  <c r="S22" i="16"/>
  <c r="S23" i="16"/>
  <c r="S24" i="16"/>
  <c r="S25" i="16"/>
  <c r="S26" i="16"/>
  <c r="S27" i="16"/>
  <c r="S28" i="16"/>
  <c r="S31" i="16"/>
  <c r="S32" i="16"/>
  <c r="S33" i="16"/>
  <c r="S34" i="16"/>
  <c r="S35" i="16"/>
  <c r="S36" i="16"/>
  <c r="S37" i="16"/>
  <c r="S38" i="16"/>
  <c r="S39" i="16"/>
  <c r="S40" i="16"/>
  <c r="S41" i="16"/>
  <c r="S42" i="16"/>
  <c r="S43" i="16"/>
  <c r="S44" i="16"/>
  <c r="S45" i="16"/>
  <c r="S46" i="16"/>
  <c r="S49" i="16"/>
  <c r="S50" i="16"/>
  <c r="S51" i="16"/>
  <c r="S52" i="16"/>
  <c r="S53" i="16"/>
  <c r="S54" i="16"/>
  <c r="S55" i="16"/>
  <c r="S56" i="16"/>
  <c r="S57" i="16"/>
  <c r="S58" i="16"/>
  <c r="S59" i="16"/>
  <c r="S60" i="16"/>
  <c r="S61" i="16"/>
  <c r="S62" i="16"/>
  <c r="S63" i="16"/>
  <c r="S64" i="16"/>
  <c r="S67" i="16"/>
  <c r="S68" i="16"/>
  <c r="S69" i="16"/>
  <c r="S70" i="16"/>
  <c r="S71" i="16"/>
  <c r="S72" i="16"/>
  <c r="S73" i="16"/>
  <c r="S74" i="16"/>
  <c r="S75" i="16"/>
  <c r="S76" i="16"/>
  <c r="S77" i="16"/>
  <c r="S78" i="16"/>
  <c r="S79" i="16"/>
  <c r="S80" i="16"/>
  <c r="S81" i="16"/>
  <c r="S82" i="16"/>
  <c r="S85" i="16"/>
  <c r="S86" i="16"/>
  <c r="S87" i="16"/>
  <c r="S88" i="16"/>
  <c r="S89" i="16"/>
  <c r="S90" i="16"/>
  <c r="S91" i="16"/>
  <c r="S92" i="16"/>
  <c r="S93" i="16"/>
  <c r="S94" i="16"/>
  <c r="S95" i="16"/>
  <c r="S96" i="16"/>
  <c r="S97" i="16"/>
  <c r="S98" i="16"/>
  <c r="S99" i="16"/>
  <c r="S100" i="16"/>
  <c r="S101" i="16"/>
  <c r="S102" i="16"/>
  <c r="S103" i="16"/>
  <c r="S104" i="16"/>
  <c r="S105" i="16"/>
  <c r="S106" i="16"/>
  <c r="S107" i="16"/>
  <c r="S108" i="16"/>
  <c r="S109" i="16"/>
  <c r="S110" i="16"/>
  <c r="S111" i="16"/>
  <c r="S112" i="16"/>
  <c r="S113" i="16"/>
  <c r="S114" i="16"/>
  <c r="S131" i="16"/>
  <c r="S132" i="16"/>
  <c r="S133" i="16"/>
  <c r="S134" i="16"/>
  <c r="S135" i="16"/>
  <c r="S136" i="16"/>
  <c r="S137" i="16"/>
  <c r="S138" i="16"/>
  <c r="S139" i="16"/>
  <c r="S140" i="16"/>
  <c r="S141" i="16"/>
  <c r="S142" i="16"/>
  <c r="S143" i="16"/>
  <c r="S144" i="16"/>
  <c r="S145" i="16"/>
  <c r="S146" i="16"/>
  <c r="S149" i="16"/>
  <c r="S150" i="16"/>
  <c r="S151" i="16"/>
  <c r="S152" i="16"/>
  <c r="S153" i="16"/>
  <c r="S154" i="16"/>
  <c r="S155" i="16"/>
  <c r="S156" i="16"/>
  <c r="S157" i="16"/>
  <c r="S158" i="16"/>
  <c r="S159" i="16"/>
  <c r="S160" i="16"/>
  <c r="S161" i="16"/>
  <c r="S162" i="16"/>
  <c r="S163" i="16"/>
  <c r="S164" i="16"/>
  <c r="S167" i="16"/>
  <c r="S168" i="16"/>
  <c r="S169" i="16"/>
  <c r="S170" i="16"/>
  <c r="S171" i="16"/>
  <c r="S172" i="16"/>
  <c r="S173" i="16"/>
  <c r="S174" i="16"/>
  <c r="S175" i="16"/>
  <c r="S176" i="16"/>
  <c r="S177" i="16"/>
  <c r="S178" i="16"/>
  <c r="S179" i="16"/>
  <c r="S180" i="16"/>
  <c r="S181" i="16"/>
  <c r="S182" i="16"/>
  <c r="S13" i="16"/>
  <c r="R14" i="16"/>
  <c r="R15" i="16"/>
  <c r="R16" i="16"/>
  <c r="R17" i="16"/>
  <c r="R18" i="16"/>
  <c r="R19" i="16"/>
  <c r="R20" i="16"/>
  <c r="R21" i="16"/>
  <c r="R22" i="16"/>
  <c r="R23" i="16"/>
  <c r="R24" i="16"/>
  <c r="R25" i="16"/>
  <c r="R26" i="16"/>
  <c r="R27" i="16"/>
  <c r="R28" i="16"/>
  <c r="R29" i="16"/>
  <c r="R31" i="16"/>
  <c r="R32" i="16"/>
  <c r="R33" i="16"/>
  <c r="R34" i="16"/>
  <c r="R35" i="16"/>
  <c r="R36" i="16"/>
  <c r="R37" i="16"/>
  <c r="R38" i="16"/>
  <c r="R39" i="16"/>
  <c r="R40" i="16"/>
  <c r="R41" i="16"/>
  <c r="R42" i="16"/>
  <c r="R43" i="16"/>
  <c r="R44" i="16"/>
  <c r="R45" i="16"/>
  <c r="R46" i="16"/>
  <c r="R47" i="16"/>
  <c r="R49" i="16"/>
  <c r="R50" i="16"/>
  <c r="R51" i="16"/>
  <c r="R52" i="16"/>
  <c r="R53" i="16"/>
  <c r="R54" i="16"/>
  <c r="R55" i="16"/>
  <c r="R56" i="16"/>
  <c r="R57" i="16"/>
  <c r="R58" i="16"/>
  <c r="R59" i="16"/>
  <c r="R60" i="16"/>
  <c r="R61" i="16"/>
  <c r="R62" i="16"/>
  <c r="R63" i="16"/>
  <c r="R64" i="16"/>
  <c r="R65" i="16"/>
  <c r="R67" i="16"/>
  <c r="R68" i="16"/>
  <c r="R69" i="16"/>
  <c r="R70" i="16"/>
  <c r="R71" i="16"/>
  <c r="R72" i="16"/>
  <c r="R73" i="16"/>
  <c r="R74" i="16"/>
  <c r="R75" i="16"/>
  <c r="R76" i="16"/>
  <c r="R77" i="16"/>
  <c r="R78" i="16"/>
  <c r="R79" i="16"/>
  <c r="R80" i="16"/>
  <c r="R81" i="16"/>
  <c r="R82" i="16"/>
  <c r="R83" i="16"/>
  <c r="R85" i="16"/>
  <c r="R86" i="16"/>
  <c r="R87" i="16"/>
  <c r="R88" i="16"/>
  <c r="R89" i="16"/>
  <c r="R90" i="16"/>
  <c r="R91" i="16"/>
  <c r="R92" i="16"/>
  <c r="R93" i="16"/>
  <c r="R94" i="16"/>
  <c r="R95" i="16"/>
  <c r="R96" i="16"/>
  <c r="R97" i="16"/>
  <c r="R98" i="16"/>
  <c r="R99" i="16"/>
  <c r="R100" i="16"/>
  <c r="R101" i="16"/>
  <c r="R102" i="16"/>
  <c r="R103" i="16"/>
  <c r="R104" i="16"/>
  <c r="R105" i="16"/>
  <c r="R106" i="16"/>
  <c r="R107" i="16"/>
  <c r="R108" i="16"/>
  <c r="R109" i="16"/>
  <c r="R110" i="16"/>
  <c r="R111" i="16"/>
  <c r="R112" i="16"/>
  <c r="R113" i="16"/>
  <c r="R114" i="16"/>
  <c r="R115" i="16"/>
  <c r="R117" i="16"/>
  <c r="R118" i="16"/>
  <c r="R119" i="16"/>
  <c r="R120" i="16"/>
  <c r="R121" i="16"/>
  <c r="R122" i="16"/>
  <c r="R123" i="16"/>
  <c r="R124" i="16"/>
  <c r="R125" i="16"/>
  <c r="R126" i="16"/>
  <c r="R127" i="16"/>
  <c r="R128" i="16"/>
  <c r="R129" i="16"/>
  <c r="R131" i="16"/>
  <c r="R132" i="16"/>
  <c r="R133" i="16"/>
  <c r="R134" i="16"/>
  <c r="R135" i="16"/>
  <c r="R136" i="16"/>
  <c r="R137" i="16"/>
  <c r="R138" i="16"/>
  <c r="R139" i="16"/>
  <c r="R140" i="16"/>
  <c r="R141" i="16"/>
  <c r="R142" i="16"/>
  <c r="R143" i="16"/>
  <c r="R144" i="16"/>
  <c r="R145" i="16"/>
  <c r="R146" i="16"/>
  <c r="R147" i="16"/>
  <c r="R149" i="16"/>
  <c r="R150" i="16"/>
  <c r="R151" i="16"/>
  <c r="R152" i="16"/>
  <c r="R153" i="16"/>
  <c r="R154" i="16"/>
  <c r="R155" i="16"/>
  <c r="R156" i="16"/>
  <c r="R157" i="16"/>
  <c r="R158" i="16"/>
  <c r="R159" i="16"/>
  <c r="R160" i="16"/>
  <c r="R161" i="16"/>
  <c r="R162" i="16"/>
  <c r="R163" i="16"/>
  <c r="R164" i="16"/>
  <c r="R165" i="16"/>
  <c r="R167" i="16"/>
  <c r="R168" i="16"/>
  <c r="R169" i="16"/>
  <c r="R170" i="16"/>
  <c r="R171" i="16"/>
  <c r="R172" i="16"/>
  <c r="R173" i="16"/>
  <c r="R174" i="16"/>
  <c r="R175" i="16"/>
  <c r="R176" i="16"/>
  <c r="R177" i="16"/>
  <c r="R178" i="16"/>
  <c r="R179" i="16"/>
  <c r="R180" i="16"/>
  <c r="R181" i="16"/>
  <c r="R182" i="16"/>
  <c r="R183" i="16"/>
  <c r="R13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29" i="16"/>
  <c r="Q30" i="16"/>
  <c r="Q31" i="16"/>
  <c r="Q32" i="16"/>
  <c r="Q33" i="16"/>
  <c r="Q34" i="16"/>
  <c r="Q35" i="16"/>
  <c r="Q36" i="16"/>
  <c r="Q37" i="16"/>
  <c r="Q38" i="16"/>
  <c r="Q39" i="16"/>
  <c r="Q40" i="16"/>
  <c r="Q41" i="16"/>
  <c r="Q42" i="16"/>
  <c r="Q43" i="16"/>
  <c r="Q44" i="16"/>
  <c r="Q45" i="16"/>
  <c r="Q46" i="16"/>
  <c r="Q47" i="16"/>
  <c r="Q48" i="16"/>
  <c r="Q49" i="16"/>
  <c r="Q50" i="16"/>
  <c r="Q51" i="16"/>
  <c r="Q52" i="16"/>
  <c r="Q53" i="16"/>
  <c r="Q54" i="16"/>
  <c r="Q55" i="16"/>
  <c r="Q56" i="16"/>
  <c r="Q57" i="16"/>
  <c r="Q58" i="16"/>
  <c r="Q59" i="16"/>
  <c r="Q60" i="16"/>
  <c r="Q61" i="16"/>
  <c r="Q62" i="16"/>
  <c r="Q63" i="16"/>
  <c r="Q64" i="16"/>
  <c r="Q65" i="16"/>
  <c r="Q66" i="16"/>
  <c r="Q67" i="16"/>
  <c r="Q68" i="16"/>
  <c r="Q69" i="16"/>
  <c r="Q70" i="16"/>
  <c r="Q71" i="16"/>
  <c r="Q72" i="16"/>
  <c r="Q73" i="16"/>
  <c r="Q74" i="16"/>
  <c r="Q75" i="16"/>
  <c r="Q76" i="16"/>
  <c r="Q77" i="16"/>
  <c r="Q78" i="16"/>
  <c r="Q79" i="16"/>
  <c r="Q80" i="16"/>
  <c r="Q81" i="16"/>
  <c r="Q82" i="16"/>
  <c r="Q83" i="16"/>
  <c r="Q84" i="16"/>
  <c r="Q85" i="16"/>
  <c r="Q86" i="16"/>
  <c r="Q87" i="16"/>
  <c r="Q88" i="16"/>
  <c r="Q89" i="16"/>
  <c r="Q90" i="16"/>
  <c r="Q91" i="16"/>
  <c r="Q92" i="16"/>
  <c r="Q93" i="16"/>
  <c r="Q94" i="16"/>
  <c r="Q95" i="16"/>
  <c r="Q96" i="16"/>
  <c r="Q97" i="16"/>
  <c r="Q98" i="16"/>
  <c r="Q99" i="16"/>
  <c r="Q100" i="16"/>
  <c r="Q101" i="16"/>
  <c r="Q102" i="16"/>
  <c r="Q103" i="16"/>
  <c r="Q104" i="16"/>
  <c r="Q105" i="16"/>
  <c r="Q106" i="16"/>
  <c r="Q107" i="16"/>
  <c r="Q108" i="16"/>
  <c r="Q109" i="16"/>
  <c r="Q110" i="16"/>
  <c r="Q111" i="16"/>
  <c r="Q112" i="16"/>
  <c r="Q113" i="16"/>
  <c r="Q114" i="16"/>
  <c r="Q115" i="16"/>
  <c r="Q116" i="16"/>
  <c r="Q117" i="16"/>
  <c r="Q118" i="16"/>
  <c r="Q119" i="16"/>
  <c r="Q120" i="16"/>
  <c r="Q121" i="16"/>
  <c r="Q122" i="16"/>
  <c r="Q123" i="16"/>
  <c r="Q124" i="16"/>
  <c r="Q125" i="16"/>
  <c r="Q126" i="16"/>
  <c r="Q127" i="16"/>
  <c r="Q128" i="16"/>
  <c r="Q129" i="16"/>
  <c r="Q130" i="16"/>
  <c r="Q131" i="16"/>
  <c r="Q132" i="16"/>
  <c r="Q133" i="16"/>
  <c r="Q134" i="16"/>
  <c r="Q135" i="16"/>
  <c r="Q136" i="16"/>
  <c r="Q137" i="16"/>
  <c r="Q138" i="16"/>
  <c r="Q139" i="16"/>
  <c r="Q140" i="16"/>
  <c r="Q141" i="16"/>
  <c r="Q142" i="16"/>
  <c r="Q143" i="16"/>
  <c r="Q144" i="16"/>
  <c r="Q145" i="16"/>
  <c r="Q146" i="16"/>
  <c r="Q147" i="16"/>
  <c r="Q148" i="16"/>
  <c r="Q149" i="16"/>
  <c r="Q150" i="16"/>
  <c r="Q151" i="16"/>
  <c r="Q152" i="16"/>
  <c r="Q153" i="16"/>
  <c r="Q154" i="16"/>
  <c r="Q155" i="16"/>
  <c r="Q156" i="16"/>
  <c r="Q157" i="16"/>
  <c r="Q158" i="16"/>
  <c r="Q159" i="16"/>
  <c r="Q160" i="16"/>
  <c r="Q161" i="16"/>
  <c r="Q162" i="16"/>
  <c r="Q163" i="16"/>
  <c r="Q164" i="16"/>
  <c r="Q165" i="16"/>
  <c r="Q166" i="16"/>
  <c r="Q167" i="16"/>
  <c r="Q168" i="16"/>
  <c r="Q169" i="16"/>
  <c r="Q170" i="16"/>
  <c r="Q171" i="16"/>
  <c r="Q172" i="16"/>
  <c r="Q173" i="16"/>
  <c r="Q174" i="16"/>
  <c r="Q175" i="16"/>
  <c r="Q176" i="16"/>
  <c r="Q177" i="16"/>
  <c r="Q178" i="16"/>
  <c r="Q179" i="16"/>
  <c r="Q180" i="16"/>
  <c r="Q181" i="16"/>
  <c r="Q182" i="16"/>
  <c r="Q183" i="16"/>
  <c r="Q184" i="16"/>
  <c r="Q13" i="16"/>
  <c r="X14" i="14"/>
  <c r="X15" i="14"/>
  <c r="X16" i="14"/>
  <c r="X17" i="14"/>
  <c r="X18" i="14"/>
  <c r="X19" i="14"/>
  <c r="X20" i="14"/>
  <c r="X21" i="14"/>
  <c r="X22" i="14"/>
  <c r="X13" i="14"/>
  <c r="W14" i="14"/>
  <c r="W15" i="14"/>
  <c r="W16" i="14"/>
  <c r="W17" i="14"/>
  <c r="W18" i="14"/>
  <c r="W19" i="14"/>
  <c r="W20" i="14"/>
  <c r="W21" i="14"/>
  <c r="W22" i="14"/>
  <c r="W23" i="14"/>
  <c r="W13" i="14"/>
  <c r="V14" i="14"/>
  <c r="V15" i="14"/>
  <c r="V16" i="14"/>
  <c r="V17" i="14"/>
  <c r="V18" i="14"/>
  <c r="V19" i="14"/>
  <c r="V20" i="14"/>
  <c r="V21" i="14"/>
  <c r="V22" i="14"/>
  <c r="V23" i="14"/>
  <c r="V24" i="14"/>
  <c r="V13" i="14"/>
  <c r="U25" i="14"/>
  <c r="U14" i="14"/>
  <c r="U15" i="14"/>
  <c r="U16" i="14"/>
  <c r="U17" i="14"/>
  <c r="U18" i="14"/>
  <c r="U19" i="14"/>
  <c r="U20" i="14"/>
  <c r="U21" i="14"/>
  <c r="U22" i="14"/>
  <c r="U23" i="14"/>
  <c r="U24" i="14"/>
  <c r="U13" i="14"/>
  <c r="T14" i="14"/>
  <c r="T15" i="14"/>
  <c r="T16" i="14"/>
  <c r="T17" i="14"/>
  <c r="T18" i="14"/>
  <c r="T19" i="14"/>
  <c r="T20" i="14"/>
  <c r="T21" i="14"/>
  <c r="T22" i="14"/>
  <c r="T23" i="14"/>
  <c r="T24" i="14"/>
  <c r="T25" i="14"/>
  <c r="T26" i="14"/>
  <c r="T13" i="14"/>
  <c r="S14" i="14"/>
  <c r="S15" i="14"/>
  <c r="S16" i="14"/>
  <c r="S17" i="14"/>
  <c r="S18" i="14"/>
  <c r="S19" i="14"/>
  <c r="S20" i="14"/>
  <c r="S21" i="14"/>
  <c r="S22" i="14"/>
  <c r="S23" i="14"/>
  <c r="S24" i="14"/>
  <c r="S25" i="14"/>
  <c r="S26" i="14"/>
  <c r="S27" i="14"/>
  <c r="S13" i="14"/>
  <c r="R14" i="14"/>
  <c r="R15" i="14"/>
  <c r="R16" i="14"/>
  <c r="R17" i="14"/>
  <c r="R18" i="14"/>
  <c r="R19" i="14"/>
  <c r="R20" i="14"/>
  <c r="R21" i="14"/>
  <c r="R22" i="14"/>
  <c r="R23" i="14"/>
  <c r="R24" i="14"/>
  <c r="R25" i="14"/>
  <c r="R26" i="14"/>
  <c r="R27" i="14"/>
  <c r="R28" i="14"/>
  <c r="R13" i="14"/>
  <c r="Q14" i="14"/>
  <c r="Q15" i="14"/>
  <c r="Q16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13" i="14"/>
  <c r="P14" i="14"/>
  <c r="P15" i="14"/>
  <c r="P16" i="14"/>
  <c r="P17" i="14"/>
  <c r="P18" i="14"/>
  <c r="P19" i="14"/>
  <c r="P20" i="14"/>
  <c r="P21" i="14"/>
  <c r="P22" i="14"/>
  <c r="P23" i="14"/>
  <c r="P24" i="14"/>
  <c r="P25" i="14"/>
  <c r="P26" i="14"/>
  <c r="P27" i="14"/>
  <c r="P28" i="14"/>
  <c r="P29" i="14"/>
  <c r="P30" i="14"/>
  <c r="P13" i="14"/>
  <c r="X14" i="13"/>
  <c r="X15" i="13"/>
  <c r="X16" i="13"/>
  <c r="X17" i="13"/>
  <c r="X18" i="13"/>
  <c r="X19" i="13"/>
  <c r="X20" i="13"/>
  <c r="X21" i="13"/>
  <c r="X22" i="13"/>
  <c r="X13" i="13"/>
  <c r="W14" i="13"/>
  <c r="W15" i="13"/>
  <c r="W16" i="13"/>
  <c r="W17" i="13"/>
  <c r="W18" i="13"/>
  <c r="W19" i="13"/>
  <c r="W20" i="13"/>
  <c r="W21" i="13"/>
  <c r="W22" i="13"/>
  <c r="W23" i="13"/>
  <c r="W13" i="13"/>
  <c r="V14" i="13"/>
  <c r="V15" i="13"/>
  <c r="V16" i="13"/>
  <c r="V17" i="13"/>
  <c r="V18" i="13"/>
  <c r="V19" i="13"/>
  <c r="V20" i="13"/>
  <c r="V21" i="13"/>
  <c r="V22" i="13"/>
  <c r="V23" i="13"/>
  <c r="V24" i="13"/>
  <c r="V13" i="13"/>
  <c r="U14" i="13"/>
  <c r="U15" i="13"/>
  <c r="U16" i="13"/>
  <c r="U17" i="13"/>
  <c r="U18" i="13"/>
  <c r="U19" i="13"/>
  <c r="U20" i="13"/>
  <c r="U21" i="13"/>
  <c r="U22" i="13"/>
  <c r="U23" i="13"/>
  <c r="U24" i="13"/>
  <c r="U25" i="13"/>
  <c r="U13" i="13"/>
  <c r="T14" i="13"/>
  <c r="T15" i="13"/>
  <c r="T16" i="13"/>
  <c r="T17" i="13"/>
  <c r="T18" i="13"/>
  <c r="T19" i="13"/>
  <c r="T20" i="13"/>
  <c r="T21" i="13"/>
  <c r="T22" i="13"/>
  <c r="T23" i="13"/>
  <c r="T24" i="13"/>
  <c r="T25" i="13"/>
  <c r="T26" i="13"/>
  <c r="T13" i="13"/>
  <c r="S14" i="13"/>
  <c r="S15" i="13"/>
  <c r="S16" i="13"/>
  <c r="S17" i="13"/>
  <c r="S18" i="13"/>
  <c r="S19" i="13"/>
  <c r="S20" i="13"/>
  <c r="S21" i="13"/>
  <c r="S22" i="13"/>
  <c r="S23" i="13"/>
  <c r="S24" i="13"/>
  <c r="S25" i="13"/>
  <c r="S26" i="13"/>
  <c r="S27" i="13"/>
  <c r="S13" i="13"/>
  <c r="R14" i="13"/>
  <c r="R15" i="13"/>
  <c r="R16" i="13"/>
  <c r="R17" i="13"/>
  <c r="R18" i="13"/>
  <c r="R19" i="13"/>
  <c r="R20" i="13"/>
  <c r="R21" i="13"/>
  <c r="R22" i="13"/>
  <c r="R23" i="13"/>
  <c r="R24" i="13"/>
  <c r="R25" i="13"/>
  <c r="R26" i="13"/>
  <c r="R27" i="13"/>
  <c r="R28" i="13"/>
  <c r="R13" i="13"/>
  <c r="Q14" i="13"/>
  <c r="Q15" i="13"/>
  <c r="Q16" i="13"/>
  <c r="Q17" i="13"/>
  <c r="Q18" i="13"/>
  <c r="Q19" i="13"/>
  <c r="Q20" i="13"/>
  <c r="Q21" i="13"/>
  <c r="Q22" i="13"/>
  <c r="Q23" i="13"/>
  <c r="Q24" i="13"/>
  <c r="Q25" i="13"/>
  <c r="Q26" i="13"/>
  <c r="Q27" i="13"/>
  <c r="Q28" i="13"/>
  <c r="Q29" i="13"/>
  <c r="Q13" i="13"/>
  <c r="P14" i="13"/>
  <c r="P15" i="13"/>
  <c r="P16" i="13"/>
  <c r="P17" i="13"/>
  <c r="P18" i="13"/>
  <c r="P19" i="13"/>
  <c r="P20" i="13"/>
  <c r="P21" i="13"/>
  <c r="P22" i="13"/>
  <c r="P23" i="13"/>
  <c r="P24" i="13"/>
  <c r="P25" i="13"/>
  <c r="P26" i="13"/>
  <c r="P27" i="13"/>
  <c r="P28" i="13"/>
  <c r="P29" i="13"/>
  <c r="P30" i="13"/>
  <c r="P13" i="13"/>
</calcChain>
</file>

<file path=xl/sharedStrings.xml><?xml version="1.0" encoding="utf-8"?>
<sst xmlns="http://schemas.openxmlformats.org/spreadsheetml/2006/main" count="212" uniqueCount="69">
  <si>
    <t>Universidad de Puerto Rico</t>
  </si>
  <si>
    <t>Recinto de Río Piedras</t>
  </si>
  <si>
    <t>Decanato de Asuntos Académicos</t>
  </si>
  <si>
    <t>Año cohorte</t>
  </si>
  <si>
    <t>N</t>
  </si>
  <si>
    <t xml:space="preserve"> Ciencias Naturales</t>
  </si>
  <si>
    <t xml:space="preserve"> Ciencias Sociales</t>
  </si>
  <si>
    <t xml:space="preserve"> Humanidades</t>
  </si>
  <si>
    <t>División de Investigación Institucional y Avalúo</t>
  </si>
  <si>
    <t xml:space="preserve"> Arquitectura</t>
  </si>
  <si>
    <t xml:space="preserve"> Derecho</t>
  </si>
  <si>
    <t xml:space="preserve">Universidad de Puerto Rico </t>
  </si>
  <si>
    <t xml:space="preserve"> Educación</t>
  </si>
  <si>
    <t xml:space="preserve"> Administración de Empresas</t>
  </si>
  <si>
    <t>Continúan 2do año</t>
  </si>
  <si>
    <t>Continúan 3er año</t>
  </si>
  <si>
    <t>Continúan 4to año</t>
  </si>
  <si>
    <t>Continúan 5to año</t>
  </si>
  <si>
    <t>Continúan 6to año</t>
  </si>
  <si>
    <t>Continúan 7mo año</t>
  </si>
  <si>
    <t>Continúan 8vo año</t>
  </si>
  <si>
    <t>Continúan 9no año</t>
  </si>
  <si>
    <t>Continúan 10mo año</t>
  </si>
  <si>
    <t>Decanato de  Asuntos Académicos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</si>
  <si>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</si>
  <si>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</si>
  <si>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</si>
  <si>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t>prmr/noviembre2025</t>
  </si>
  <si>
    <t>Fuente de Información: SAGA/Graduados</t>
  </si>
  <si>
    <t>Redes sociales: https://linktr.ee/diia.rrp</t>
  </si>
  <si>
    <r>
      <t>Persona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contacto:</t>
    </r>
    <r>
      <rPr>
        <sz val="10"/>
        <rFont val="Calibri"/>
        <family val="2"/>
        <scheme val="minor"/>
      </rPr>
      <t xml:space="preserve"> Patricia R. Mattei Ramos (patricia.mattei@upr.edu)</t>
    </r>
  </si>
  <si>
    <r>
      <t>Dirección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Postal:</t>
    </r>
    <r>
      <rPr>
        <sz val="10"/>
        <rFont val="Calibri"/>
        <family val="2"/>
        <scheme val="minor"/>
      </rPr>
      <t xml:space="preserve">  10 AVE. UNIVERSIDAD STE 1001, San Juan PR 00925-2530</t>
    </r>
  </si>
  <si>
    <r>
      <t>Dirección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física:</t>
    </r>
    <r>
      <rPr>
        <sz val="10"/>
        <rFont val="Calibri"/>
        <family val="2"/>
        <scheme val="minor"/>
      </rPr>
      <t xml:space="preserve"> Edificio Román Baldorioty de Castro, Primer Piso</t>
    </r>
  </si>
  <si>
    <r>
      <t>Teléfono:</t>
    </r>
    <r>
      <rPr>
        <sz val="10"/>
        <rFont val="Calibri"/>
        <family val="2"/>
        <scheme val="minor"/>
      </rPr>
      <t xml:space="preserve"> (787) 764-0000 ext. 83207</t>
    </r>
  </si>
  <si>
    <r>
      <t>Correo electrónico:</t>
    </r>
    <r>
      <rPr>
        <sz val="10"/>
        <rFont val="Calibri"/>
        <family val="2"/>
        <scheme val="minor"/>
      </rPr>
      <t xml:space="preserve"> peticiones.diia@upr.edu</t>
    </r>
  </si>
  <si>
    <t>Evalúe nuestros servicios: https://forms.office.com/r/EUhj4zeimf</t>
  </si>
  <si>
    <t>Patrono con Igualdad de Oportunidades en el Empleo M/M/V/I</t>
  </si>
  <si>
    <t>Comunicación e Información</t>
  </si>
  <si>
    <t xml:space="preserve"> Planificación</t>
  </si>
  <si>
    <t>Fuente: SAGA/Graduado</t>
  </si>
  <si>
    <t>Regresar</t>
  </si>
  <si>
    <t>Fuente: SAGA/Graduados</t>
  </si>
  <si>
    <t>Retención por cohortes de maestría</t>
  </si>
  <si>
    <t>Años: 2007 al 2024</t>
  </si>
  <si>
    <t>Fuente:SAGA/Graduados</t>
  </si>
  <si>
    <t>Retención por cohortes nivel doctoral</t>
  </si>
  <si>
    <t>Tasa de retención por cohortes nivel doctoral</t>
  </si>
  <si>
    <t>Continúan a 2do año</t>
  </si>
  <si>
    <t>Continúan a 3er año</t>
  </si>
  <si>
    <t>Continúan a 4to año</t>
  </si>
  <si>
    <t>Continúan a 5to año</t>
  </si>
  <si>
    <t>Continúan a 6to año</t>
  </si>
  <si>
    <t>Continúan a 7mo año</t>
  </si>
  <si>
    <t>Continúan a 8vo año</t>
  </si>
  <si>
    <t>Continúan a 9no año</t>
  </si>
  <si>
    <t>Continúan a 10mo año</t>
  </si>
  <si>
    <t>Retención Maestría</t>
  </si>
  <si>
    <t>Retención Doctorado</t>
  </si>
  <si>
    <r>
      <t xml:space="preserve">Retención por facultad y cohorte de maestría - </t>
    </r>
    <r>
      <rPr>
        <b/>
        <sz val="11"/>
        <color rgb="FFFF0000"/>
        <rFont val="Calibri"/>
        <family val="2"/>
        <scheme val="minor"/>
      </rPr>
      <t>GRADUADO</t>
    </r>
  </si>
  <si>
    <t>Facultad o Escuela</t>
  </si>
  <si>
    <r>
      <t xml:space="preserve"> Ciencias y Tecnología de la Información </t>
    </r>
    <r>
      <rPr>
        <sz val="11"/>
        <color rgb="FFFF0000"/>
        <rFont val="Calibri"/>
        <family val="2"/>
        <scheme val="minor"/>
      </rPr>
      <t>(Actualmente: Comunicación e Información)</t>
    </r>
  </si>
  <si>
    <r>
      <t xml:space="preserve"> Comunicación</t>
    </r>
    <r>
      <rPr>
        <sz val="11"/>
        <color rgb="FFFF0000"/>
        <rFont val="Calibri"/>
        <family val="2"/>
        <scheme val="minor"/>
      </rPr>
      <t xml:space="preserve"> (Actualmente: Comunicación e Información)</t>
    </r>
  </si>
  <si>
    <r>
      <t xml:space="preserve">Tasa de retención por facultad y cohorte de maestría - </t>
    </r>
    <r>
      <rPr>
        <b/>
        <sz val="11"/>
        <color rgb="FFFF0000"/>
        <rFont val="Calibri"/>
        <family val="2"/>
        <scheme val="minor"/>
      </rPr>
      <t>GRADUADO</t>
    </r>
  </si>
  <si>
    <r>
      <t xml:space="preserve">Retención por facultad y cohorte de doctorado - </t>
    </r>
    <r>
      <rPr>
        <b/>
        <sz val="11"/>
        <color rgb="FFFF0000"/>
        <rFont val="Calibri"/>
        <family val="2"/>
        <scheme val="minor"/>
      </rPr>
      <t>GRADUADO</t>
    </r>
  </si>
  <si>
    <t>Humanidades</t>
  </si>
  <si>
    <r>
      <t xml:space="preserve">Tasa de retención por facultad y cohorte de doctorado - </t>
    </r>
    <r>
      <rPr>
        <b/>
        <sz val="11"/>
        <color rgb="FFFF0000"/>
        <rFont val="Calibri"/>
        <family val="2"/>
        <scheme val="minor"/>
      </rPr>
      <t>GRADUADO</t>
    </r>
  </si>
  <si>
    <t>Retención por facultad - Maestría</t>
  </si>
  <si>
    <t>Retención por facultad - Doctorado</t>
  </si>
  <si>
    <r>
      <t xml:space="preserve">Retención por Facultad/Escuela y Cohorte - </t>
    </r>
    <r>
      <rPr>
        <b/>
        <sz val="11"/>
        <color rgb="FFFF0000"/>
        <rFont val="Calibri"/>
        <family val="2"/>
        <scheme val="minor"/>
      </rPr>
      <t>Nivel Graduado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</si>
</sst>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name val="Calibri"/>
      <family val="2"/>
      <scheme val="minor"/>
    </font>
    <font>
      <b/>
      <sz val="8"/>
      <color rgb="FF242424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8"/>
      <color rgb="FF00000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8" tint="-0.24997711111789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10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2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/>
    <xf numFmtId="0" fontId="4" fillId="0" borderId="0" xfId="2" applyAlignment="1">
      <alignment horizontal="left" vertical="center" wrapText="1"/>
    </xf>
    <xf numFmtId="0" fontId="4" fillId="0" borderId="0" xfId="2" applyAlignment="1">
      <alignment vertical="center" wrapText="1"/>
    </xf>
    <xf numFmtId="0" fontId="4" fillId="0" borderId="0" xfId="2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6" fillId="0" borderId="0" xfId="0" applyFont="1"/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right" wrapText="1"/>
    </xf>
    <xf numFmtId="0" fontId="4" fillId="0" borderId="0" xfId="2" applyFill="1"/>
    <xf numFmtId="0" fontId="18" fillId="2" borderId="0" xfId="2" applyFont="1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19" fillId="0" borderId="0" xfId="2" applyFont="1" applyAlignment="1">
      <alignment horizontal="center" vertical="center" wrapText="1"/>
    </xf>
    <xf numFmtId="0" fontId="0" fillId="3" borderId="0" xfId="0" applyFill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/>
    <xf numFmtId="10" fontId="0" fillId="0" borderId="1" xfId="1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10" fontId="0" fillId="0" borderId="0" xfId="1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0" xfId="0" applyBorder="1"/>
    <xf numFmtId="0" fontId="0" fillId="3" borderId="0" xfId="0" applyFill="1" applyBorder="1"/>
    <xf numFmtId="0" fontId="21" fillId="0" borderId="0" xfId="2" applyFont="1"/>
    <xf numFmtId="0" fontId="20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wrapText="1"/>
    </xf>
    <xf numFmtId="10" fontId="0" fillId="0" borderId="0" xfId="1" applyNumberFormat="1" applyFont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0" fillId="0" borderId="0" xfId="0" quotePrefix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4086225</xdr:colOff>
      <xdr:row>11</xdr:row>
      <xdr:rowOff>47626</xdr:rowOff>
    </xdr:from>
    <xdr:to>
      <xdr:col>1</xdr:col>
      <xdr:colOff>5962650</xdr:colOff>
      <xdr:row>13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1DF5F5-1928-4767-91B0-5F4B8FFD0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0" y="2333626"/>
          <a:ext cx="1876425" cy="4476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os.uprrp.edu/diia/datos-institucionales/glosarios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academicos.uprrp.edu/diia/datos-institucionales/" TargetMode="External"/><Relationship Id="rId1" Type="http://schemas.openxmlformats.org/officeDocument/2006/relationships/hyperlink" Target="https://academicos.uprrp.edu/diia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forms.office.com/r/EUhj4zeimf" TargetMode="External"/><Relationship Id="rId4" Type="http://schemas.openxmlformats.org/officeDocument/2006/relationships/hyperlink" Target="https://linktr.ee/diia.rr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BA7B8-4F43-4E3E-A1AB-F3E95AA6651B}">
  <dimension ref="A1:B38"/>
  <sheetViews>
    <sheetView tabSelected="1" workbookViewId="0">
      <selection activeCell="H14" sqref="H14"/>
    </sheetView>
  </sheetViews>
  <sheetFormatPr defaultRowHeight="15" x14ac:dyDescent="0.25"/>
  <cols>
    <col min="1" max="1" width="3" style="12" bestFit="1" customWidth="1"/>
    <col min="2" max="2" width="90.85546875" style="12" bestFit="1" customWidth="1"/>
  </cols>
  <sheetData>
    <row r="1" spans="1:2" x14ac:dyDescent="0.25">
      <c r="A1" s="4"/>
      <c r="B1" s="25" t="s">
        <v>0</v>
      </c>
    </row>
    <row r="2" spans="1:2" x14ac:dyDescent="0.25">
      <c r="A2" s="4"/>
      <c r="B2" s="26" t="s">
        <v>1</v>
      </c>
    </row>
    <row r="3" spans="1:2" x14ac:dyDescent="0.25">
      <c r="A3" s="4"/>
      <c r="B3" s="25" t="s">
        <v>23</v>
      </c>
    </row>
    <row r="4" spans="1:2" x14ac:dyDescent="0.25">
      <c r="A4" s="4"/>
      <c r="B4" s="25" t="s">
        <v>8</v>
      </c>
    </row>
    <row r="5" spans="1:2" x14ac:dyDescent="0.25">
      <c r="A5" s="4"/>
      <c r="B5" s="5"/>
    </row>
    <row r="6" spans="1:2" x14ac:dyDescent="0.25">
      <c r="A6" s="6"/>
      <c r="B6" s="7" t="s">
        <v>27</v>
      </c>
    </row>
    <row r="7" spans="1:2" x14ac:dyDescent="0.25">
      <c r="A7" s="6"/>
      <c r="B7" s="8" t="s">
        <v>68</v>
      </c>
    </row>
    <row r="8" spans="1:2" x14ac:dyDescent="0.25">
      <c r="A8" s="6"/>
      <c r="B8" s="9"/>
    </row>
    <row r="9" spans="1:2" x14ac:dyDescent="0.25">
      <c r="A9" s="6"/>
      <c r="B9" s="10" t="s">
        <v>28</v>
      </c>
    </row>
    <row r="10" spans="1:2" x14ac:dyDescent="0.25">
      <c r="A10" s="6"/>
      <c r="B10" s="11"/>
    </row>
    <row r="11" spans="1:2" x14ac:dyDescent="0.25">
      <c r="A11" s="6"/>
    </row>
    <row r="12" spans="1:2" x14ac:dyDescent="0.25">
      <c r="A12" s="6">
        <v>1</v>
      </c>
      <c r="B12" s="23" t="s">
        <v>56</v>
      </c>
    </row>
    <row r="13" spans="1:2" x14ac:dyDescent="0.25">
      <c r="A13" s="6">
        <v>2</v>
      </c>
      <c r="B13" s="23" t="s">
        <v>57</v>
      </c>
    </row>
    <row r="14" spans="1:2" x14ac:dyDescent="0.25">
      <c r="A14" s="6">
        <v>3</v>
      </c>
      <c r="B14" s="23" t="s">
        <v>66</v>
      </c>
    </row>
    <row r="15" spans="1:2" x14ac:dyDescent="0.25">
      <c r="A15" s="13">
        <v>4</v>
      </c>
      <c r="B15" s="23" t="s">
        <v>67</v>
      </c>
    </row>
    <row r="16" spans="1:2" x14ac:dyDescent="0.25">
      <c r="A16" s="13"/>
      <c r="B16" s="23"/>
    </row>
    <row r="17" spans="1:2" x14ac:dyDescent="0.25">
      <c r="A17" s="13"/>
      <c r="B17" s="23"/>
    </row>
    <row r="18" spans="1:2" x14ac:dyDescent="0.25">
      <c r="A18" s="13"/>
      <c r="B18" s="23"/>
    </row>
    <row r="19" spans="1:2" x14ac:dyDescent="0.25">
      <c r="A19" s="13"/>
      <c r="B19" s="23"/>
    </row>
    <row r="20" spans="1:2" x14ac:dyDescent="0.25">
      <c r="A20" s="13"/>
      <c r="B20" s="13"/>
    </row>
    <row r="21" spans="1:2" x14ac:dyDescent="0.25">
      <c r="A21" s="13"/>
    </row>
    <row r="22" spans="1:2" x14ac:dyDescent="0.25">
      <c r="B22" s="14"/>
    </row>
    <row r="23" spans="1:2" x14ac:dyDescent="0.25">
      <c r="A23" s="13"/>
      <c r="B23" s="15" t="s">
        <v>24</v>
      </c>
    </row>
    <row r="24" spans="1:2" x14ac:dyDescent="0.25">
      <c r="A24" s="13"/>
      <c r="B24" s="16" t="s">
        <v>25</v>
      </c>
    </row>
    <row r="25" spans="1:2" x14ac:dyDescent="0.25">
      <c r="A25" s="13"/>
      <c r="B25" s="17" t="s">
        <v>26</v>
      </c>
    </row>
    <row r="26" spans="1:2" x14ac:dyDescent="0.25">
      <c r="B26" s="17" t="s">
        <v>29</v>
      </c>
    </row>
    <row r="27" spans="1:2" x14ac:dyDescent="0.25">
      <c r="B27" s="18"/>
    </row>
    <row r="28" spans="1:2" x14ac:dyDescent="0.25">
      <c r="B28" s="19" t="s">
        <v>30</v>
      </c>
    </row>
    <row r="29" spans="1:2" x14ac:dyDescent="0.25">
      <c r="B29" s="19" t="s">
        <v>31</v>
      </c>
    </row>
    <row r="30" spans="1:2" x14ac:dyDescent="0.25">
      <c r="B30" s="19" t="s">
        <v>32</v>
      </c>
    </row>
    <row r="31" spans="1:2" x14ac:dyDescent="0.25">
      <c r="B31" s="19" t="s">
        <v>33</v>
      </c>
    </row>
    <row r="32" spans="1:2" x14ac:dyDescent="0.25">
      <c r="B32" s="19" t="s">
        <v>34</v>
      </c>
    </row>
    <row r="33" spans="2:2" x14ac:dyDescent="0.25">
      <c r="B33" s="20"/>
    </row>
    <row r="34" spans="2:2" ht="15.75" x14ac:dyDescent="0.25">
      <c r="B34" s="24" t="s">
        <v>35</v>
      </c>
    </row>
    <row r="35" spans="2:2" x14ac:dyDescent="0.25">
      <c r="B35" s="21"/>
    </row>
    <row r="36" spans="2:2" x14ac:dyDescent="0.25">
      <c r="B36" s="22" t="s">
        <v>36</v>
      </c>
    </row>
    <row r="37" spans="2:2" x14ac:dyDescent="0.25">
      <c r="B37"/>
    </row>
    <row r="38" spans="2:2" x14ac:dyDescent="0.25">
      <c r="B38"/>
    </row>
  </sheetData>
  <hyperlinks>
    <hyperlink ref="B23" r:id="rId1" display="https://academicos.uprrp.edu/diia/" xr:uid="{28AFBCFE-90B4-49EE-B298-5AD78C443E09}"/>
    <hyperlink ref="B24" r:id="rId2" display="https://academicos.uprrp.edu/diia/datos-institucionales/" xr:uid="{62FD3DFC-B48E-4EE5-B6A0-F36EAE7B7217}"/>
    <hyperlink ref="B25" r:id="rId3" display="https://academicos.uprrp.edu/diia/datos-institucionales/glosarios/" xr:uid="{D9C27B8F-851B-4F40-99D5-A713E80F6A74}"/>
    <hyperlink ref="B26" r:id="rId4" display="https://linktr.ee/diia.rrp" xr:uid="{044ED0AF-80EB-4420-8B0D-4CFA537A093A}"/>
    <hyperlink ref="B34" r:id="rId5" display="https://forms.office.com/r/EUhj4zeimf" xr:uid="{4CC42185-84B6-47CB-A90B-0D812BECF77B}"/>
    <hyperlink ref="B12" location="'Retención Maestría'!A1" display="Retención Maestría" xr:uid="{7E04729A-3CF5-4E7A-97B8-D0E12ECD7CE2}"/>
    <hyperlink ref="B13" location="'Retención Doctorado'!A1" display="Retención Doctorado" xr:uid="{A1139CFE-FC88-44F4-BCB4-C1BE4F19BEAD}"/>
    <hyperlink ref="B14" location="'Retención Maestría Facultad'!A1" display="Retención por facultad - Maestría" xr:uid="{152B1537-A2CF-4441-B630-D48285213B7E}"/>
    <hyperlink ref="B15" location="'Retención Doctorado Facultad'!A1" display="Retención por facultad - Doctorado" xr:uid="{14C0DDE6-E347-41A8-9540-800CE7B17B8A}"/>
  </hyperlinks>
  <pageMargins left="0.7" right="0.7" top="0.75" bottom="0.75" header="0.3" footer="0.3"/>
  <pageSetup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59BDB-C2FA-4098-8DBD-0C44B996EDDE}">
  <dimension ref="A1:Y30"/>
  <sheetViews>
    <sheetView workbookViewId="0">
      <selection activeCell="A31" sqref="A31:XFD31"/>
    </sheetView>
  </sheetViews>
  <sheetFormatPr defaultRowHeight="15" x14ac:dyDescent="0.25"/>
  <cols>
    <col min="3" max="11" width="12.140625" style="12" customWidth="1"/>
    <col min="12" max="12" width="12.140625" customWidth="1"/>
    <col min="13" max="13" width="3.7109375" style="27" customWidth="1"/>
    <col min="16" max="24" width="12.140625" style="12" customWidth="1"/>
    <col min="25" max="25" width="12.140625" customWidth="1"/>
  </cols>
  <sheetData>
    <row r="1" spans="1:25" x14ac:dyDescent="0.25">
      <c r="A1" s="44" t="s">
        <v>11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N1" s="44" t="s">
        <v>11</v>
      </c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</row>
    <row r="2" spans="1:25" x14ac:dyDescent="0.2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N2" s="44" t="s">
        <v>1</v>
      </c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spans="1:25" x14ac:dyDescent="0.25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N3" s="44" t="s">
        <v>2</v>
      </c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x14ac:dyDescent="0.25">
      <c r="A4" s="44" t="s">
        <v>8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N4" s="44" t="s">
        <v>8</v>
      </c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x14ac:dyDescent="0.25">
      <c r="A5" s="42" t="s">
        <v>40</v>
      </c>
    </row>
    <row r="7" spans="1:25" x14ac:dyDescent="0.25">
      <c r="A7" s="44" t="s">
        <v>42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N7" s="44" t="s">
        <v>42</v>
      </c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x14ac:dyDescent="0.25">
      <c r="A8" s="44" t="s">
        <v>43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N8" s="44" t="s">
        <v>43</v>
      </c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x14ac:dyDescent="0.25">
      <c r="A9" s="43" t="s">
        <v>44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N9" s="43" t="s">
        <v>44</v>
      </c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x14ac:dyDescent="0.25">
      <c r="A10" s="43" t="s">
        <v>27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N10" s="43" t="s">
        <v>27</v>
      </c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2" spans="1:25" s="30" customFormat="1" ht="30.75" thickBot="1" x14ac:dyDescent="0.3">
      <c r="A12" s="33" t="s">
        <v>3</v>
      </c>
      <c r="B12" s="34" t="s">
        <v>4</v>
      </c>
      <c r="C12" s="33" t="s">
        <v>14</v>
      </c>
      <c r="D12" s="33" t="s">
        <v>15</v>
      </c>
      <c r="E12" s="33" t="s">
        <v>16</v>
      </c>
      <c r="F12" s="33" t="s">
        <v>17</v>
      </c>
      <c r="G12" s="33" t="s">
        <v>18</v>
      </c>
      <c r="H12" s="33" t="s">
        <v>19</v>
      </c>
      <c r="I12" s="33" t="s">
        <v>20</v>
      </c>
      <c r="J12" s="33" t="s">
        <v>21</v>
      </c>
      <c r="K12" s="33" t="s">
        <v>22</v>
      </c>
      <c r="M12" s="31"/>
      <c r="N12" s="33" t="s">
        <v>3</v>
      </c>
      <c r="O12" s="34" t="s">
        <v>4</v>
      </c>
      <c r="P12" s="33" t="s">
        <v>14</v>
      </c>
      <c r="Q12" s="33" t="s">
        <v>15</v>
      </c>
      <c r="R12" s="33" t="s">
        <v>16</v>
      </c>
      <c r="S12" s="33" t="s">
        <v>17</v>
      </c>
      <c r="T12" s="33" t="s">
        <v>18</v>
      </c>
      <c r="U12" s="33" t="s">
        <v>19</v>
      </c>
      <c r="V12" s="33" t="s">
        <v>20</v>
      </c>
      <c r="W12" s="33" t="s">
        <v>21</v>
      </c>
      <c r="X12" s="33" t="s">
        <v>22</v>
      </c>
    </row>
    <row r="13" spans="1:25" x14ac:dyDescent="0.25">
      <c r="A13" s="35">
        <v>2007</v>
      </c>
      <c r="B13" s="35">
        <v>524</v>
      </c>
      <c r="C13" s="37">
        <v>389</v>
      </c>
      <c r="D13" s="37">
        <v>306</v>
      </c>
      <c r="E13" s="37">
        <v>187</v>
      </c>
      <c r="F13" s="37">
        <v>101</v>
      </c>
      <c r="G13" s="37">
        <v>56</v>
      </c>
      <c r="H13" s="37">
        <v>35</v>
      </c>
      <c r="I13" s="37">
        <v>13</v>
      </c>
      <c r="J13" s="37">
        <v>12</v>
      </c>
      <c r="K13" s="37">
        <v>5</v>
      </c>
      <c r="L13" s="40"/>
      <c r="M13" s="41"/>
      <c r="N13" s="35">
        <v>2007</v>
      </c>
      <c r="O13" s="35">
        <v>524</v>
      </c>
      <c r="P13" s="36">
        <f>C13/B13</f>
        <v>0.74236641221374045</v>
      </c>
      <c r="Q13" s="36">
        <f>D13/B13</f>
        <v>0.58396946564885499</v>
      </c>
      <c r="R13" s="36">
        <f>E13/B13</f>
        <v>0.3568702290076336</v>
      </c>
      <c r="S13" s="36">
        <f>F13/B13</f>
        <v>0.19274809160305342</v>
      </c>
      <c r="T13" s="36">
        <f>G13/B13</f>
        <v>0.10687022900763359</v>
      </c>
      <c r="U13" s="36">
        <f>H13/B13</f>
        <v>6.6793893129770993E-2</v>
      </c>
      <c r="V13" s="36">
        <f>I13/B13</f>
        <v>2.4809160305343511E-2</v>
      </c>
      <c r="W13" s="36">
        <f>J13/B13</f>
        <v>2.2900763358778626E-2</v>
      </c>
      <c r="X13" s="36">
        <f>K13/B13</f>
        <v>9.5419847328244278E-3</v>
      </c>
    </row>
    <row r="14" spans="1:25" x14ac:dyDescent="0.25">
      <c r="A14" s="35">
        <v>2008</v>
      </c>
      <c r="B14" s="35">
        <v>519</v>
      </c>
      <c r="C14" s="37">
        <v>404</v>
      </c>
      <c r="D14" s="37">
        <v>297</v>
      </c>
      <c r="E14" s="37">
        <v>194</v>
      </c>
      <c r="F14" s="37">
        <v>110</v>
      </c>
      <c r="G14" s="37">
        <v>69</v>
      </c>
      <c r="H14" s="37">
        <v>45</v>
      </c>
      <c r="I14" s="37">
        <v>26</v>
      </c>
      <c r="J14" s="37">
        <v>14</v>
      </c>
      <c r="K14" s="37">
        <v>10</v>
      </c>
      <c r="L14" s="40"/>
      <c r="M14" s="41"/>
      <c r="N14" s="35">
        <v>2008</v>
      </c>
      <c r="O14" s="35">
        <v>519</v>
      </c>
      <c r="P14" s="36">
        <f t="shared" ref="P14:P30" si="0">C14/B14</f>
        <v>0.77842003853564545</v>
      </c>
      <c r="Q14" s="36">
        <f t="shared" ref="Q14:Q29" si="1">D14/B14</f>
        <v>0.5722543352601156</v>
      </c>
      <c r="R14" s="36">
        <f t="shared" ref="R14:R28" si="2">E14/B14</f>
        <v>0.37379576107899809</v>
      </c>
      <c r="S14" s="36">
        <f t="shared" ref="S14:S27" si="3">F14/B14</f>
        <v>0.2119460500963391</v>
      </c>
      <c r="T14" s="36">
        <f t="shared" ref="T14:T26" si="4">G14/B14</f>
        <v>0.13294797687861271</v>
      </c>
      <c r="U14" s="36">
        <f t="shared" ref="U14:U25" si="5">H14/B14</f>
        <v>8.6705202312138727E-2</v>
      </c>
      <c r="V14" s="36">
        <f t="shared" ref="V14:V24" si="6">I14/B14</f>
        <v>5.0096339113680152E-2</v>
      </c>
      <c r="W14" s="36">
        <f t="shared" ref="W14:W23" si="7">J14/B14</f>
        <v>2.6974951830443159E-2</v>
      </c>
      <c r="X14" s="36">
        <f t="shared" ref="X14:X22" si="8">K14/B14</f>
        <v>1.9267822736030827E-2</v>
      </c>
    </row>
    <row r="15" spans="1:25" x14ac:dyDescent="0.25">
      <c r="A15" s="35">
        <v>2009</v>
      </c>
      <c r="B15" s="35">
        <v>688</v>
      </c>
      <c r="C15" s="37">
        <v>506</v>
      </c>
      <c r="D15" s="37">
        <v>357</v>
      </c>
      <c r="E15" s="37">
        <v>219</v>
      </c>
      <c r="F15" s="37">
        <v>121</v>
      </c>
      <c r="G15" s="37">
        <v>66</v>
      </c>
      <c r="H15" s="37">
        <v>41</v>
      </c>
      <c r="I15" s="37">
        <v>27</v>
      </c>
      <c r="J15" s="37">
        <v>17</v>
      </c>
      <c r="K15" s="37">
        <v>8</v>
      </c>
      <c r="L15" s="40"/>
      <c r="M15" s="41"/>
      <c r="N15" s="35">
        <v>2009</v>
      </c>
      <c r="O15" s="35">
        <v>688</v>
      </c>
      <c r="P15" s="36">
        <f t="shared" si="0"/>
        <v>0.73546511627906974</v>
      </c>
      <c r="Q15" s="36">
        <f t="shared" si="1"/>
        <v>0.51889534883720934</v>
      </c>
      <c r="R15" s="36">
        <f t="shared" si="2"/>
        <v>0.3183139534883721</v>
      </c>
      <c r="S15" s="36">
        <f t="shared" si="3"/>
        <v>0.17587209302325582</v>
      </c>
      <c r="T15" s="36">
        <f t="shared" si="4"/>
        <v>9.5930232558139539E-2</v>
      </c>
      <c r="U15" s="36">
        <f t="shared" si="5"/>
        <v>5.9593023255813955E-2</v>
      </c>
      <c r="V15" s="36">
        <f t="shared" si="6"/>
        <v>3.9244186046511628E-2</v>
      </c>
      <c r="W15" s="36">
        <f t="shared" si="7"/>
        <v>2.4709302325581394E-2</v>
      </c>
      <c r="X15" s="36">
        <f t="shared" si="8"/>
        <v>1.1627906976744186E-2</v>
      </c>
    </row>
    <row r="16" spans="1:25" x14ac:dyDescent="0.25">
      <c r="A16" s="35">
        <v>2010</v>
      </c>
      <c r="B16" s="35">
        <v>406</v>
      </c>
      <c r="C16" s="37">
        <v>283</v>
      </c>
      <c r="D16" s="37">
        <v>214</v>
      </c>
      <c r="E16" s="37">
        <v>123</v>
      </c>
      <c r="F16" s="37">
        <v>75</v>
      </c>
      <c r="G16" s="37">
        <v>45</v>
      </c>
      <c r="H16" s="37">
        <v>32</v>
      </c>
      <c r="I16" s="37">
        <v>20</v>
      </c>
      <c r="J16" s="37">
        <v>12</v>
      </c>
      <c r="K16" s="37">
        <v>3</v>
      </c>
      <c r="L16" s="40"/>
      <c r="M16" s="41"/>
      <c r="N16" s="35">
        <v>2010</v>
      </c>
      <c r="O16" s="35">
        <v>406</v>
      </c>
      <c r="P16" s="36">
        <f t="shared" si="0"/>
        <v>0.69704433497536944</v>
      </c>
      <c r="Q16" s="36">
        <f t="shared" si="1"/>
        <v>0.52709359605911332</v>
      </c>
      <c r="R16" s="36">
        <f t="shared" si="2"/>
        <v>0.30295566502463056</v>
      </c>
      <c r="S16" s="36">
        <f t="shared" si="3"/>
        <v>0.18472906403940886</v>
      </c>
      <c r="T16" s="36">
        <f t="shared" si="4"/>
        <v>0.11083743842364532</v>
      </c>
      <c r="U16" s="36">
        <f t="shared" si="5"/>
        <v>7.8817733990147784E-2</v>
      </c>
      <c r="V16" s="36">
        <f t="shared" si="6"/>
        <v>4.9261083743842367E-2</v>
      </c>
      <c r="W16" s="36">
        <f t="shared" si="7"/>
        <v>2.9556650246305417E-2</v>
      </c>
      <c r="X16" s="36">
        <f t="shared" si="8"/>
        <v>7.3891625615763543E-3</v>
      </c>
    </row>
    <row r="17" spans="1:24" x14ac:dyDescent="0.25">
      <c r="A17" s="35">
        <v>2011</v>
      </c>
      <c r="B17" s="35">
        <v>480</v>
      </c>
      <c r="C17" s="37">
        <v>367</v>
      </c>
      <c r="D17" s="37">
        <v>225</v>
      </c>
      <c r="E17" s="37">
        <v>136</v>
      </c>
      <c r="F17" s="37">
        <v>80</v>
      </c>
      <c r="G17" s="37">
        <v>50</v>
      </c>
      <c r="H17" s="37">
        <v>38</v>
      </c>
      <c r="I17" s="37">
        <v>27</v>
      </c>
      <c r="J17" s="37">
        <v>8</v>
      </c>
      <c r="K17" s="37">
        <v>1</v>
      </c>
      <c r="L17" s="40"/>
      <c r="M17" s="41"/>
      <c r="N17" s="35">
        <v>2011</v>
      </c>
      <c r="O17" s="35">
        <v>480</v>
      </c>
      <c r="P17" s="36">
        <f t="shared" si="0"/>
        <v>0.76458333333333328</v>
      </c>
      <c r="Q17" s="36">
        <f t="shared" si="1"/>
        <v>0.46875</v>
      </c>
      <c r="R17" s="36">
        <f t="shared" si="2"/>
        <v>0.28333333333333333</v>
      </c>
      <c r="S17" s="36">
        <f t="shared" si="3"/>
        <v>0.16666666666666666</v>
      </c>
      <c r="T17" s="36">
        <f t="shared" si="4"/>
        <v>0.10416666666666667</v>
      </c>
      <c r="U17" s="36">
        <f t="shared" si="5"/>
        <v>7.9166666666666663E-2</v>
      </c>
      <c r="V17" s="36">
        <f t="shared" si="6"/>
        <v>5.6250000000000001E-2</v>
      </c>
      <c r="W17" s="36">
        <f t="shared" si="7"/>
        <v>1.6666666666666666E-2</v>
      </c>
      <c r="X17" s="36">
        <f t="shared" si="8"/>
        <v>2.0833333333333333E-3</v>
      </c>
    </row>
    <row r="18" spans="1:24" x14ac:dyDescent="0.25">
      <c r="A18" s="35">
        <v>2012</v>
      </c>
      <c r="B18" s="35">
        <v>616</v>
      </c>
      <c r="C18" s="37">
        <v>428</v>
      </c>
      <c r="D18" s="37">
        <v>316</v>
      </c>
      <c r="E18" s="37">
        <v>193</v>
      </c>
      <c r="F18" s="37">
        <v>112</v>
      </c>
      <c r="G18" s="37">
        <v>71</v>
      </c>
      <c r="H18" s="37">
        <v>41</v>
      </c>
      <c r="I18" s="37">
        <v>19</v>
      </c>
      <c r="J18" s="37">
        <v>11</v>
      </c>
      <c r="K18" s="37">
        <v>4</v>
      </c>
      <c r="L18" s="40"/>
      <c r="M18" s="41"/>
      <c r="N18" s="35">
        <v>2012</v>
      </c>
      <c r="O18" s="35">
        <v>616</v>
      </c>
      <c r="P18" s="36">
        <f t="shared" si="0"/>
        <v>0.69480519480519476</v>
      </c>
      <c r="Q18" s="36">
        <f t="shared" si="1"/>
        <v>0.51298701298701299</v>
      </c>
      <c r="R18" s="36">
        <f t="shared" si="2"/>
        <v>0.31331168831168832</v>
      </c>
      <c r="S18" s="36">
        <f t="shared" si="3"/>
        <v>0.18181818181818182</v>
      </c>
      <c r="T18" s="36">
        <f t="shared" si="4"/>
        <v>0.11525974025974026</v>
      </c>
      <c r="U18" s="36">
        <f t="shared" si="5"/>
        <v>6.6558441558441553E-2</v>
      </c>
      <c r="V18" s="36">
        <f t="shared" si="6"/>
        <v>3.0844155844155844E-2</v>
      </c>
      <c r="W18" s="36">
        <f t="shared" si="7"/>
        <v>1.7857142857142856E-2</v>
      </c>
      <c r="X18" s="36">
        <f t="shared" si="8"/>
        <v>6.4935064935064939E-3</v>
      </c>
    </row>
    <row r="19" spans="1:24" x14ac:dyDescent="0.25">
      <c r="A19" s="35">
        <v>2013</v>
      </c>
      <c r="B19" s="35">
        <v>587</v>
      </c>
      <c r="C19" s="37">
        <v>465</v>
      </c>
      <c r="D19" s="37">
        <v>337</v>
      </c>
      <c r="E19" s="37">
        <v>188</v>
      </c>
      <c r="F19" s="37">
        <v>101</v>
      </c>
      <c r="G19" s="37">
        <v>51</v>
      </c>
      <c r="H19" s="37">
        <v>23</v>
      </c>
      <c r="I19" s="37">
        <v>11</v>
      </c>
      <c r="J19" s="37">
        <v>8</v>
      </c>
      <c r="K19" s="37">
        <v>2</v>
      </c>
      <c r="L19" s="40"/>
      <c r="M19" s="41"/>
      <c r="N19" s="35">
        <v>2013</v>
      </c>
      <c r="O19" s="35">
        <v>587</v>
      </c>
      <c r="P19" s="36">
        <f t="shared" si="0"/>
        <v>0.79216354344122653</v>
      </c>
      <c r="Q19" s="36">
        <f t="shared" si="1"/>
        <v>0.57410562180579217</v>
      </c>
      <c r="R19" s="36">
        <f t="shared" si="2"/>
        <v>0.32027257240204432</v>
      </c>
      <c r="S19" s="36">
        <f t="shared" si="3"/>
        <v>0.17206132879045996</v>
      </c>
      <c r="T19" s="36">
        <f t="shared" si="4"/>
        <v>8.6882453151618397E-2</v>
      </c>
      <c r="U19" s="36">
        <f t="shared" si="5"/>
        <v>3.9182282793867124E-2</v>
      </c>
      <c r="V19" s="36">
        <f t="shared" si="6"/>
        <v>1.8739352640545145E-2</v>
      </c>
      <c r="W19" s="36">
        <f t="shared" si="7"/>
        <v>1.3628620102214651E-2</v>
      </c>
      <c r="X19" s="36">
        <f t="shared" si="8"/>
        <v>3.4071550255536627E-3</v>
      </c>
    </row>
    <row r="20" spans="1:24" x14ac:dyDescent="0.25">
      <c r="A20" s="35">
        <v>2014</v>
      </c>
      <c r="B20" s="35">
        <v>385</v>
      </c>
      <c r="C20" s="37">
        <v>312</v>
      </c>
      <c r="D20" s="37">
        <v>239</v>
      </c>
      <c r="E20" s="37">
        <v>132</v>
      </c>
      <c r="F20" s="37">
        <v>56</v>
      </c>
      <c r="G20" s="37">
        <v>27</v>
      </c>
      <c r="H20" s="37">
        <v>16</v>
      </c>
      <c r="I20" s="37">
        <v>4</v>
      </c>
      <c r="J20" s="37">
        <v>2</v>
      </c>
      <c r="K20" s="37">
        <v>1</v>
      </c>
      <c r="L20" s="40"/>
      <c r="M20" s="41"/>
      <c r="N20" s="35">
        <v>2014</v>
      </c>
      <c r="O20" s="35">
        <v>385</v>
      </c>
      <c r="P20" s="36">
        <f t="shared" si="0"/>
        <v>0.81038961038961044</v>
      </c>
      <c r="Q20" s="36">
        <f t="shared" si="1"/>
        <v>0.62077922077922076</v>
      </c>
      <c r="R20" s="36">
        <f t="shared" si="2"/>
        <v>0.34285714285714286</v>
      </c>
      <c r="S20" s="36">
        <f t="shared" si="3"/>
        <v>0.14545454545454545</v>
      </c>
      <c r="T20" s="36">
        <f t="shared" si="4"/>
        <v>7.0129870129870125E-2</v>
      </c>
      <c r="U20" s="36">
        <f t="shared" si="5"/>
        <v>4.1558441558441558E-2</v>
      </c>
      <c r="V20" s="36">
        <f t="shared" si="6"/>
        <v>1.038961038961039E-2</v>
      </c>
      <c r="W20" s="36">
        <f t="shared" si="7"/>
        <v>5.1948051948051948E-3</v>
      </c>
      <c r="X20" s="36">
        <f t="shared" si="8"/>
        <v>2.5974025974025974E-3</v>
      </c>
    </row>
    <row r="21" spans="1:24" x14ac:dyDescent="0.25">
      <c r="A21" s="35">
        <v>2015</v>
      </c>
      <c r="B21" s="35">
        <v>553</v>
      </c>
      <c r="C21" s="37">
        <v>449</v>
      </c>
      <c r="D21" s="37">
        <v>299</v>
      </c>
      <c r="E21" s="37">
        <v>147</v>
      </c>
      <c r="F21" s="37">
        <v>67</v>
      </c>
      <c r="G21" s="37">
        <v>35</v>
      </c>
      <c r="H21" s="37">
        <v>18</v>
      </c>
      <c r="I21" s="37">
        <v>8</v>
      </c>
      <c r="J21" s="37">
        <v>6</v>
      </c>
      <c r="K21" s="37">
        <v>3</v>
      </c>
      <c r="L21" s="40"/>
      <c r="M21" s="41"/>
      <c r="N21" s="35">
        <v>2015</v>
      </c>
      <c r="O21" s="35">
        <v>553</v>
      </c>
      <c r="P21" s="36">
        <f t="shared" si="0"/>
        <v>0.81193490054249551</v>
      </c>
      <c r="Q21" s="36">
        <f t="shared" si="1"/>
        <v>0.54068716094032554</v>
      </c>
      <c r="R21" s="36">
        <f t="shared" si="2"/>
        <v>0.26582278481012656</v>
      </c>
      <c r="S21" s="36">
        <f t="shared" si="3"/>
        <v>0.12115732368896925</v>
      </c>
      <c r="T21" s="36">
        <f t="shared" si="4"/>
        <v>6.3291139240506333E-2</v>
      </c>
      <c r="U21" s="36">
        <f t="shared" si="5"/>
        <v>3.25497287522604E-2</v>
      </c>
      <c r="V21" s="36">
        <f t="shared" si="6"/>
        <v>1.4466546112115732E-2</v>
      </c>
      <c r="W21" s="36">
        <f t="shared" si="7"/>
        <v>1.0849909584086799E-2</v>
      </c>
      <c r="X21" s="36">
        <f t="shared" si="8"/>
        <v>5.4249547920433997E-3</v>
      </c>
    </row>
    <row r="22" spans="1:24" x14ac:dyDescent="0.25">
      <c r="A22" s="35">
        <v>2016</v>
      </c>
      <c r="B22" s="35">
        <v>412</v>
      </c>
      <c r="C22" s="37">
        <v>302</v>
      </c>
      <c r="D22" s="37">
        <v>229</v>
      </c>
      <c r="E22" s="37">
        <v>108</v>
      </c>
      <c r="F22" s="37">
        <v>54</v>
      </c>
      <c r="G22" s="37">
        <v>26</v>
      </c>
      <c r="H22" s="37">
        <v>10</v>
      </c>
      <c r="I22" s="37">
        <v>7</v>
      </c>
      <c r="J22" s="37">
        <v>6</v>
      </c>
      <c r="K22" s="37">
        <v>4</v>
      </c>
      <c r="L22" s="40"/>
      <c r="M22" s="41"/>
      <c r="N22" s="35">
        <v>2016</v>
      </c>
      <c r="O22" s="35">
        <v>412</v>
      </c>
      <c r="P22" s="36">
        <f t="shared" si="0"/>
        <v>0.73300970873786409</v>
      </c>
      <c r="Q22" s="36">
        <f t="shared" si="1"/>
        <v>0.55582524271844658</v>
      </c>
      <c r="R22" s="36">
        <f t="shared" si="2"/>
        <v>0.26213592233009708</v>
      </c>
      <c r="S22" s="36">
        <f t="shared" si="3"/>
        <v>0.13106796116504854</v>
      </c>
      <c r="T22" s="36">
        <f t="shared" si="4"/>
        <v>6.3106796116504854E-2</v>
      </c>
      <c r="U22" s="36">
        <f t="shared" si="5"/>
        <v>2.4271844660194174E-2</v>
      </c>
      <c r="V22" s="36">
        <f t="shared" si="6"/>
        <v>1.6990291262135922E-2</v>
      </c>
      <c r="W22" s="36">
        <f t="shared" si="7"/>
        <v>1.4563106796116505E-2</v>
      </c>
      <c r="X22" s="36">
        <f t="shared" si="8"/>
        <v>9.7087378640776691E-3</v>
      </c>
    </row>
    <row r="23" spans="1:24" x14ac:dyDescent="0.25">
      <c r="A23" s="35">
        <v>2017</v>
      </c>
      <c r="B23" s="35">
        <v>424</v>
      </c>
      <c r="C23" s="37">
        <v>322</v>
      </c>
      <c r="D23" s="37">
        <v>238</v>
      </c>
      <c r="E23" s="37">
        <v>105</v>
      </c>
      <c r="F23" s="37">
        <v>54</v>
      </c>
      <c r="G23" s="37">
        <v>15</v>
      </c>
      <c r="H23" s="37">
        <v>9</v>
      </c>
      <c r="I23" s="37">
        <v>6</v>
      </c>
      <c r="J23" s="37">
        <v>1</v>
      </c>
      <c r="K23" s="37"/>
      <c r="L23" s="40"/>
      <c r="M23" s="41"/>
      <c r="N23" s="35">
        <v>2017</v>
      </c>
      <c r="O23" s="35">
        <v>424</v>
      </c>
      <c r="P23" s="36">
        <f t="shared" si="0"/>
        <v>0.75943396226415094</v>
      </c>
      <c r="Q23" s="36">
        <f t="shared" si="1"/>
        <v>0.56132075471698117</v>
      </c>
      <c r="R23" s="36">
        <f t="shared" si="2"/>
        <v>0.24764150943396226</v>
      </c>
      <c r="S23" s="36">
        <f t="shared" si="3"/>
        <v>0.12735849056603774</v>
      </c>
      <c r="T23" s="36">
        <f t="shared" si="4"/>
        <v>3.5377358490566037E-2</v>
      </c>
      <c r="U23" s="36">
        <f t="shared" si="5"/>
        <v>2.1226415094339621E-2</v>
      </c>
      <c r="V23" s="36">
        <f t="shared" si="6"/>
        <v>1.4150943396226415E-2</v>
      </c>
      <c r="W23" s="36">
        <f t="shared" si="7"/>
        <v>2.3584905660377358E-3</v>
      </c>
      <c r="X23" s="37"/>
    </row>
    <row r="24" spans="1:24" x14ac:dyDescent="0.25">
      <c r="A24" s="35">
        <v>2018</v>
      </c>
      <c r="B24" s="35">
        <v>516</v>
      </c>
      <c r="C24" s="37">
        <v>412</v>
      </c>
      <c r="D24" s="37">
        <v>315</v>
      </c>
      <c r="E24" s="37">
        <v>163</v>
      </c>
      <c r="F24" s="37">
        <v>71</v>
      </c>
      <c r="G24" s="37">
        <v>47</v>
      </c>
      <c r="H24" s="37">
        <v>14</v>
      </c>
      <c r="I24" s="37">
        <v>9</v>
      </c>
      <c r="J24" s="37"/>
      <c r="K24" s="37"/>
      <c r="L24" s="40"/>
      <c r="M24" s="41"/>
      <c r="N24" s="35">
        <v>2018</v>
      </c>
      <c r="O24" s="35">
        <v>516</v>
      </c>
      <c r="P24" s="36">
        <f t="shared" si="0"/>
        <v>0.79844961240310075</v>
      </c>
      <c r="Q24" s="36">
        <f t="shared" si="1"/>
        <v>0.61046511627906974</v>
      </c>
      <c r="R24" s="36">
        <f t="shared" si="2"/>
        <v>0.31589147286821706</v>
      </c>
      <c r="S24" s="36">
        <f t="shared" si="3"/>
        <v>0.1375968992248062</v>
      </c>
      <c r="T24" s="36">
        <f t="shared" si="4"/>
        <v>9.1085271317829453E-2</v>
      </c>
      <c r="U24" s="36">
        <f t="shared" si="5"/>
        <v>2.7131782945736434E-2</v>
      </c>
      <c r="V24" s="36">
        <f t="shared" si="6"/>
        <v>1.7441860465116279E-2</v>
      </c>
      <c r="W24" s="37"/>
      <c r="X24" s="37"/>
    </row>
    <row r="25" spans="1:24" x14ac:dyDescent="0.25">
      <c r="A25" s="35">
        <v>2019</v>
      </c>
      <c r="B25" s="35">
        <v>543</v>
      </c>
      <c r="C25" s="37">
        <v>438</v>
      </c>
      <c r="D25" s="37">
        <v>341</v>
      </c>
      <c r="E25" s="37">
        <v>168</v>
      </c>
      <c r="F25" s="37">
        <v>89</v>
      </c>
      <c r="G25" s="37">
        <v>40</v>
      </c>
      <c r="H25" s="37">
        <v>17</v>
      </c>
      <c r="I25" s="37"/>
      <c r="J25" s="37"/>
      <c r="K25" s="37"/>
      <c r="L25" s="40"/>
      <c r="M25" s="41"/>
      <c r="N25" s="35">
        <v>2019</v>
      </c>
      <c r="O25" s="35">
        <v>543</v>
      </c>
      <c r="P25" s="36">
        <f t="shared" si="0"/>
        <v>0.8066298342541437</v>
      </c>
      <c r="Q25" s="36">
        <f t="shared" si="1"/>
        <v>0.62799263351749535</v>
      </c>
      <c r="R25" s="36">
        <f t="shared" si="2"/>
        <v>0.30939226519337015</v>
      </c>
      <c r="S25" s="36">
        <f t="shared" si="3"/>
        <v>0.16390423572744015</v>
      </c>
      <c r="T25" s="36">
        <f t="shared" si="4"/>
        <v>7.3664825046040522E-2</v>
      </c>
      <c r="U25" s="36">
        <f t="shared" si="5"/>
        <v>3.1307550644567222E-2</v>
      </c>
      <c r="V25" s="37"/>
      <c r="W25" s="37"/>
      <c r="X25" s="37"/>
    </row>
    <row r="26" spans="1:24" x14ac:dyDescent="0.25">
      <c r="A26" s="35">
        <v>2020</v>
      </c>
      <c r="B26" s="35">
        <v>675</v>
      </c>
      <c r="C26" s="37">
        <v>525</v>
      </c>
      <c r="D26" s="37">
        <v>380</v>
      </c>
      <c r="E26" s="37">
        <v>170</v>
      </c>
      <c r="F26" s="37">
        <v>78</v>
      </c>
      <c r="G26" s="37">
        <v>43</v>
      </c>
      <c r="H26" s="37"/>
      <c r="I26" s="37"/>
      <c r="J26" s="37"/>
      <c r="K26" s="37"/>
      <c r="L26" s="40"/>
      <c r="M26" s="41"/>
      <c r="N26" s="35">
        <v>2020</v>
      </c>
      <c r="O26" s="35">
        <v>675</v>
      </c>
      <c r="P26" s="36">
        <f t="shared" si="0"/>
        <v>0.77777777777777779</v>
      </c>
      <c r="Q26" s="36">
        <f t="shared" si="1"/>
        <v>0.562962962962963</v>
      </c>
      <c r="R26" s="36">
        <f t="shared" si="2"/>
        <v>0.25185185185185183</v>
      </c>
      <c r="S26" s="36">
        <f t="shared" si="3"/>
        <v>0.11555555555555555</v>
      </c>
      <c r="T26" s="36">
        <f t="shared" si="4"/>
        <v>6.3703703703703707E-2</v>
      </c>
      <c r="U26" s="37"/>
      <c r="V26" s="37"/>
      <c r="W26" s="37"/>
      <c r="X26" s="37"/>
    </row>
    <row r="27" spans="1:24" x14ac:dyDescent="0.25">
      <c r="A27" s="35">
        <v>2021</v>
      </c>
      <c r="B27" s="35">
        <v>539</v>
      </c>
      <c r="C27" s="37">
        <v>386</v>
      </c>
      <c r="D27" s="37">
        <v>287</v>
      </c>
      <c r="E27" s="37">
        <v>138</v>
      </c>
      <c r="F27" s="37">
        <v>55</v>
      </c>
      <c r="G27" s="37"/>
      <c r="H27" s="37"/>
      <c r="I27" s="37"/>
      <c r="J27" s="37"/>
      <c r="K27" s="37"/>
      <c r="L27" s="40"/>
      <c r="M27" s="41"/>
      <c r="N27" s="35">
        <v>2021</v>
      </c>
      <c r="O27" s="35">
        <v>539</v>
      </c>
      <c r="P27" s="36">
        <f t="shared" si="0"/>
        <v>0.71614100185528762</v>
      </c>
      <c r="Q27" s="36">
        <f t="shared" si="1"/>
        <v>0.53246753246753242</v>
      </c>
      <c r="R27" s="36">
        <f t="shared" si="2"/>
        <v>0.25602968460111319</v>
      </c>
      <c r="S27" s="36">
        <f t="shared" si="3"/>
        <v>0.10204081632653061</v>
      </c>
      <c r="T27" s="37"/>
      <c r="U27" s="37"/>
      <c r="V27" s="37"/>
      <c r="W27" s="37"/>
      <c r="X27" s="37"/>
    </row>
    <row r="28" spans="1:24" x14ac:dyDescent="0.25">
      <c r="A28" s="35">
        <v>2022</v>
      </c>
      <c r="B28" s="35">
        <v>467</v>
      </c>
      <c r="C28" s="37">
        <v>373</v>
      </c>
      <c r="D28" s="37">
        <v>260</v>
      </c>
      <c r="E28" s="37">
        <v>116</v>
      </c>
      <c r="F28" s="37"/>
      <c r="G28" s="37"/>
      <c r="H28" s="37"/>
      <c r="I28" s="37"/>
      <c r="J28" s="37"/>
      <c r="K28" s="37"/>
      <c r="L28" s="40"/>
      <c r="M28" s="41"/>
      <c r="N28" s="35">
        <v>2022</v>
      </c>
      <c r="O28" s="35">
        <v>467</v>
      </c>
      <c r="P28" s="36">
        <f t="shared" si="0"/>
        <v>0.79871520342612423</v>
      </c>
      <c r="Q28" s="36">
        <f t="shared" si="1"/>
        <v>0.55674518201284795</v>
      </c>
      <c r="R28" s="36">
        <f t="shared" si="2"/>
        <v>0.24839400428265523</v>
      </c>
      <c r="S28" s="37"/>
      <c r="T28" s="37"/>
      <c r="U28" s="37"/>
      <c r="V28" s="37"/>
      <c r="W28" s="37"/>
      <c r="X28" s="37"/>
    </row>
    <row r="29" spans="1:24" x14ac:dyDescent="0.25">
      <c r="A29" s="35">
        <v>2023</v>
      </c>
      <c r="B29" s="35">
        <v>453</v>
      </c>
      <c r="C29" s="37">
        <v>381</v>
      </c>
      <c r="D29" s="37">
        <v>262</v>
      </c>
      <c r="E29" s="37"/>
      <c r="F29" s="37"/>
      <c r="G29" s="37"/>
      <c r="H29" s="37"/>
      <c r="I29" s="37"/>
      <c r="J29" s="37"/>
      <c r="K29" s="37"/>
      <c r="L29" s="40"/>
      <c r="M29" s="41"/>
      <c r="N29" s="35">
        <v>2023</v>
      </c>
      <c r="O29" s="35">
        <v>453</v>
      </c>
      <c r="P29" s="36">
        <f t="shared" si="0"/>
        <v>0.84105960264900659</v>
      </c>
      <c r="Q29" s="36">
        <f t="shared" si="1"/>
        <v>0.57836644591611475</v>
      </c>
      <c r="R29" s="37"/>
      <c r="S29" s="37"/>
      <c r="T29" s="37"/>
      <c r="U29" s="37"/>
      <c r="V29" s="37"/>
      <c r="W29" s="37"/>
      <c r="X29" s="37"/>
    </row>
    <row r="30" spans="1:24" s="30" customFormat="1" ht="15.75" thickBot="1" x14ac:dyDescent="0.3">
      <c r="A30" s="28">
        <v>2024</v>
      </c>
      <c r="B30" s="28">
        <v>528</v>
      </c>
      <c r="C30" s="29">
        <v>426</v>
      </c>
      <c r="D30" s="29"/>
      <c r="E30" s="29"/>
      <c r="F30" s="29"/>
      <c r="G30" s="29"/>
      <c r="H30" s="29"/>
      <c r="I30" s="29"/>
      <c r="J30" s="29"/>
      <c r="K30" s="29"/>
      <c r="M30" s="31"/>
      <c r="N30" s="28">
        <v>2024</v>
      </c>
      <c r="O30" s="28">
        <v>528</v>
      </c>
      <c r="P30" s="32">
        <f t="shared" si="0"/>
        <v>0.80681818181818177</v>
      </c>
      <c r="Q30" s="29"/>
      <c r="R30" s="29"/>
      <c r="S30" s="29"/>
      <c r="T30" s="29"/>
      <c r="U30" s="29"/>
      <c r="V30" s="29"/>
      <c r="W30" s="29"/>
      <c r="X30" s="29"/>
    </row>
  </sheetData>
  <mergeCells count="16">
    <mergeCell ref="A10:L10"/>
    <mergeCell ref="N8:Y8"/>
    <mergeCell ref="A1:L1"/>
    <mergeCell ref="A2:L2"/>
    <mergeCell ref="A3:L3"/>
    <mergeCell ref="A4:L4"/>
    <mergeCell ref="A7:L7"/>
    <mergeCell ref="A8:L8"/>
    <mergeCell ref="A9:L9"/>
    <mergeCell ref="N1:Y1"/>
    <mergeCell ref="N2:Y2"/>
    <mergeCell ref="N3:Y3"/>
    <mergeCell ref="N4:Y4"/>
    <mergeCell ref="N7:Y7"/>
    <mergeCell ref="N9:Y9"/>
    <mergeCell ref="N10:Y10"/>
  </mergeCells>
  <hyperlinks>
    <hyperlink ref="A5" location="Contenido!A1" display="Regresar" xr:uid="{5C17D9F5-CCA2-425F-B39A-9E6C9BF9CDB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0ADC9-E0E1-4665-900C-3E516673AE8E}">
  <dimension ref="A1:Y30"/>
  <sheetViews>
    <sheetView workbookViewId="0">
      <selection activeCell="A7" sqref="A7:L7"/>
    </sheetView>
  </sheetViews>
  <sheetFormatPr defaultRowHeight="15" x14ac:dyDescent="0.25"/>
  <cols>
    <col min="3" max="12" width="11.140625" customWidth="1"/>
    <col min="13" max="13" width="4.140625" style="27" customWidth="1"/>
    <col min="16" max="25" width="11.140625" customWidth="1"/>
  </cols>
  <sheetData>
    <row r="1" spans="1:25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N1" s="44" t="s">
        <v>0</v>
      </c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</row>
    <row r="2" spans="1:25" x14ac:dyDescent="0.2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N2" s="44" t="s">
        <v>1</v>
      </c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spans="1:25" x14ac:dyDescent="0.25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N3" s="44" t="s">
        <v>2</v>
      </c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x14ac:dyDescent="0.25">
      <c r="A4" s="44" t="s">
        <v>8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N4" s="44" t="s">
        <v>8</v>
      </c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x14ac:dyDescent="0.25">
      <c r="A5" s="42" t="s">
        <v>40</v>
      </c>
    </row>
    <row r="7" spans="1:25" x14ac:dyDescent="0.25">
      <c r="A7" s="44" t="s">
        <v>45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N7" s="44" t="s">
        <v>46</v>
      </c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x14ac:dyDescent="0.25">
      <c r="A8" s="44" t="s">
        <v>43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N8" s="44" t="s">
        <v>43</v>
      </c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x14ac:dyDescent="0.25">
      <c r="A9" s="43" t="s">
        <v>39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N9" s="43" t="s">
        <v>39</v>
      </c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x14ac:dyDescent="0.25">
      <c r="A10" s="43" t="s">
        <v>27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N10" s="43" t="s">
        <v>27</v>
      </c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2" spans="1:25" ht="26.25" thickBot="1" x14ac:dyDescent="0.3">
      <c r="A12" s="38" t="s">
        <v>3</v>
      </c>
      <c r="B12" s="39" t="s">
        <v>4</v>
      </c>
      <c r="C12" s="38" t="s">
        <v>14</v>
      </c>
      <c r="D12" s="38" t="s">
        <v>15</v>
      </c>
      <c r="E12" s="38" t="s">
        <v>16</v>
      </c>
      <c r="F12" s="38" t="s">
        <v>17</v>
      </c>
      <c r="G12" s="38" t="s">
        <v>18</v>
      </c>
      <c r="H12" s="38" t="s">
        <v>19</v>
      </c>
      <c r="I12" s="38" t="s">
        <v>20</v>
      </c>
      <c r="J12" s="38" t="s">
        <v>21</v>
      </c>
      <c r="K12" s="38" t="s">
        <v>22</v>
      </c>
      <c r="N12" s="38" t="s">
        <v>3</v>
      </c>
      <c r="O12" s="39" t="s">
        <v>4</v>
      </c>
      <c r="P12" s="38" t="s">
        <v>14</v>
      </c>
      <c r="Q12" s="38" t="s">
        <v>15</v>
      </c>
      <c r="R12" s="38" t="s">
        <v>16</v>
      </c>
      <c r="S12" s="38" t="s">
        <v>17</v>
      </c>
      <c r="T12" s="38" t="s">
        <v>18</v>
      </c>
      <c r="U12" s="38" t="s">
        <v>19</v>
      </c>
      <c r="V12" s="38" t="s">
        <v>20</v>
      </c>
      <c r="W12" s="38" t="s">
        <v>21</v>
      </c>
      <c r="X12" s="38" t="s">
        <v>22</v>
      </c>
    </row>
    <row r="13" spans="1:25" x14ac:dyDescent="0.25">
      <c r="A13" s="3">
        <v>2007</v>
      </c>
      <c r="B13" s="3">
        <v>158</v>
      </c>
      <c r="C13" s="3">
        <v>131</v>
      </c>
      <c r="D13" s="3">
        <v>113</v>
      </c>
      <c r="E13" s="3">
        <v>99</v>
      </c>
      <c r="F13" s="3">
        <v>83</v>
      </c>
      <c r="G13" s="3">
        <v>69</v>
      </c>
      <c r="H13" s="3">
        <v>52</v>
      </c>
      <c r="I13" s="3">
        <v>41</v>
      </c>
      <c r="J13" s="3">
        <v>25</v>
      </c>
      <c r="K13" s="3">
        <v>19</v>
      </c>
      <c r="N13" s="3">
        <v>2007</v>
      </c>
      <c r="O13" s="3">
        <v>158</v>
      </c>
      <c r="P13" s="2">
        <f>C13/B13</f>
        <v>0.82911392405063289</v>
      </c>
      <c r="Q13" s="2">
        <f>D13/B13</f>
        <v>0.71518987341772156</v>
      </c>
      <c r="R13" s="2">
        <f>E13/B13</f>
        <v>0.62658227848101267</v>
      </c>
      <c r="S13" s="2">
        <f>F13/B13</f>
        <v>0.52531645569620256</v>
      </c>
      <c r="T13" s="2">
        <f>G13/B13</f>
        <v>0.43670886075949367</v>
      </c>
      <c r="U13" s="2">
        <f>H13/B13</f>
        <v>0.32911392405063289</v>
      </c>
      <c r="V13" s="2">
        <f>I13/B13</f>
        <v>0.25949367088607594</v>
      </c>
      <c r="W13" s="2">
        <f>J13/B13</f>
        <v>0.15822784810126583</v>
      </c>
      <c r="X13" s="2">
        <f>K13/B13</f>
        <v>0.12025316455696203</v>
      </c>
    </row>
    <row r="14" spans="1:25" x14ac:dyDescent="0.25">
      <c r="A14" s="3">
        <v>2008</v>
      </c>
      <c r="B14" s="3">
        <v>127</v>
      </c>
      <c r="C14" s="3">
        <v>112</v>
      </c>
      <c r="D14" s="3">
        <v>101</v>
      </c>
      <c r="E14" s="3">
        <v>83</v>
      </c>
      <c r="F14" s="3">
        <v>75</v>
      </c>
      <c r="G14" s="3">
        <v>68</v>
      </c>
      <c r="H14" s="3">
        <v>61</v>
      </c>
      <c r="I14" s="3">
        <v>34</v>
      </c>
      <c r="J14" s="3">
        <v>23</v>
      </c>
      <c r="K14" s="3">
        <v>10</v>
      </c>
      <c r="N14" s="3">
        <v>2008</v>
      </c>
      <c r="O14" s="3">
        <v>127</v>
      </c>
      <c r="P14" s="2">
        <f t="shared" ref="P14:P30" si="0">C14/B14</f>
        <v>0.88188976377952755</v>
      </c>
      <c r="Q14" s="2">
        <f t="shared" ref="Q14:Q29" si="1">D14/B14</f>
        <v>0.79527559055118113</v>
      </c>
      <c r="R14" s="2">
        <f t="shared" ref="R14:R28" si="2">E14/B14</f>
        <v>0.65354330708661412</v>
      </c>
      <c r="S14" s="2">
        <f t="shared" ref="S14:S27" si="3">F14/B14</f>
        <v>0.59055118110236215</v>
      </c>
      <c r="T14" s="2">
        <f t="shared" ref="T14:T26" si="4">G14/B14</f>
        <v>0.53543307086614178</v>
      </c>
      <c r="U14" s="2">
        <f t="shared" ref="U14:U24" si="5">H14/B14</f>
        <v>0.48031496062992124</v>
      </c>
      <c r="V14" s="2">
        <f t="shared" ref="V14:V24" si="6">I14/B14</f>
        <v>0.26771653543307089</v>
      </c>
      <c r="W14" s="2">
        <f t="shared" ref="W14:W23" si="7">J14/B14</f>
        <v>0.18110236220472442</v>
      </c>
      <c r="X14" s="2">
        <f t="shared" ref="X14:X22" si="8">K14/B14</f>
        <v>7.874015748031496E-2</v>
      </c>
    </row>
    <row r="15" spans="1:25" x14ac:dyDescent="0.25">
      <c r="A15" s="3">
        <v>2009</v>
      </c>
      <c r="B15" s="3">
        <v>159</v>
      </c>
      <c r="C15" s="3">
        <v>140</v>
      </c>
      <c r="D15" s="3">
        <v>123</v>
      </c>
      <c r="E15" s="3">
        <v>108</v>
      </c>
      <c r="F15" s="3">
        <v>98</v>
      </c>
      <c r="G15" s="3">
        <v>80</v>
      </c>
      <c r="H15" s="3">
        <v>51</v>
      </c>
      <c r="I15" s="3">
        <v>41</v>
      </c>
      <c r="J15" s="3">
        <v>27</v>
      </c>
      <c r="K15" s="3">
        <v>26</v>
      </c>
      <c r="N15" s="3">
        <v>2009</v>
      </c>
      <c r="O15" s="3">
        <v>159</v>
      </c>
      <c r="P15" s="2">
        <f t="shared" si="0"/>
        <v>0.88050314465408808</v>
      </c>
      <c r="Q15" s="2">
        <f t="shared" si="1"/>
        <v>0.77358490566037741</v>
      </c>
      <c r="R15" s="2">
        <f t="shared" si="2"/>
        <v>0.67924528301886788</v>
      </c>
      <c r="S15" s="2">
        <f t="shared" si="3"/>
        <v>0.61635220125786161</v>
      </c>
      <c r="T15" s="2">
        <f t="shared" si="4"/>
        <v>0.50314465408805031</v>
      </c>
      <c r="U15" s="2">
        <f t="shared" si="5"/>
        <v>0.32075471698113206</v>
      </c>
      <c r="V15" s="2">
        <f t="shared" si="6"/>
        <v>0.25786163522012578</v>
      </c>
      <c r="W15" s="2">
        <f t="shared" si="7"/>
        <v>0.16981132075471697</v>
      </c>
      <c r="X15" s="2">
        <f t="shared" si="8"/>
        <v>0.16352201257861634</v>
      </c>
    </row>
    <row r="16" spans="1:25" x14ac:dyDescent="0.25">
      <c r="A16" s="3">
        <v>2010</v>
      </c>
      <c r="B16" s="3">
        <v>99</v>
      </c>
      <c r="C16" s="3">
        <v>78</v>
      </c>
      <c r="D16" s="3">
        <v>77</v>
      </c>
      <c r="E16" s="3">
        <v>74</v>
      </c>
      <c r="F16" s="3">
        <v>69</v>
      </c>
      <c r="G16" s="3">
        <v>44</v>
      </c>
      <c r="H16" s="3">
        <v>32</v>
      </c>
      <c r="I16" s="3">
        <v>22</v>
      </c>
      <c r="J16" s="3">
        <v>13</v>
      </c>
      <c r="K16" s="3">
        <v>9</v>
      </c>
      <c r="N16" s="3">
        <v>2010</v>
      </c>
      <c r="O16" s="3">
        <v>99</v>
      </c>
      <c r="P16" s="2">
        <f t="shared" si="0"/>
        <v>0.78787878787878785</v>
      </c>
      <c r="Q16" s="2">
        <f t="shared" si="1"/>
        <v>0.77777777777777779</v>
      </c>
      <c r="R16" s="2">
        <f t="shared" si="2"/>
        <v>0.74747474747474751</v>
      </c>
      <c r="S16" s="2">
        <f t="shared" si="3"/>
        <v>0.69696969696969702</v>
      </c>
      <c r="T16" s="2">
        <f t="shared" si="4"/>
        <v>0.44444444444444442</v>
      </c>
      <c r="U16" s="2">
        <f t="shared" si="5"/>
        <v>0.32323232323232326</v>
      </c>
      <c r="V16" s="2">
        <f t="shared" si="6"/>
        <v>0.22222222222222221</v>
      </c>
      <c r="W16" s="2">
        <f t="shared" si="7"/>
        <v>0.13131313131313133</v>
      </c>
      <c r="X16" s="2">
        <f t="shared" si="8"/>
        <v>9.0909090909090912E-2</v>
      </c>
    </row>
    <row r="17" spans="1:24" x14ac:dyDescent="0.25">
      <c r="A17" s="3">
        <v>2011</v>
      </c>
      <c r="B17" s="3">
        <v>128</v>
      </c>
      <c r="C17" s="3">
        <v>114</v>
      </c>
      <c r="D17" s="3">
        <v>103</v>
      </c>
      <c r="E17" s="3">
        <v>95</v>
      </c>
      <c r="F17" s="3">
        <v>81</v>
      </c>
      <c r="G17" s="3">
        <v>64</v>
      </c>
      <c r="H17" s="3">
        <v>46</v>
      </c>
      <c r="I17" s="3">
        <v>35</v>
      </c>
      <c r="J17" s="3">
        <v>29</v>
      </c>
      <c r="K17" s="3">
        <v>21</v>
      </c>
      <c r="N17" s="3">
        <v>2011</v>
      </c>
      <c r="O17" s="3">
        <v>128</v>
      </c>
      <c r="P17" s="2">
        <f t="shared" si="0"/>
        <v>0.890625</v>
      </c>
      <c r="Q17" s="2">
        <f t="shared" si="1"/>
        <v>0.8046875</v>
      </c>
      <c r="R17" s="2">
        <f t="shared" si="2"/>
        <v>0.7421875</v>
      </c>
      <c r="S17" s="2">
        <f t="shared" si="3"/>
        <v>0.6328125</v>
      </c>
      <c r="T17" s="2">
        <f t="shared" si="4"/>
        <v>0.5</v>
      </c>
      <c r="U17" s="2">
        <f t="shared" si="5"/>
        <v>0.359375</v>
      </c>
      <c r="V17" s="2">
        <f t="shared" si="6"/>
        <v>0.2734375</v>
      </c>
      <c r="W17" s="2">
        <f t="shared" si="7"/>
        <v>0.2265625</v>
      </c>
      <c r="X17" s="2">
        <f t="shared" si="8"/>
        <v>0.1640625</v>
      </c>
    </row>
    <row r="18" spans="1:24" x14ac:dyDescent="0.25">
      <c r="A18" s="3">
        <v>2012</v>
      </c>
      <c r="B18" s="3">
        <v>144</v>
      </c>
      <c r="C18" s="3">
        <v>110</v>
      </c>
      <c r="D18" s="3">
        <v>101</v>
      </c>
      <c r="E18" s="3">
        <v>82</v>
      </c>
      <c r="F18" s="3">
        <v>74</v>
      </c>
      <c r="G18" s="3">
        <v>55</v>
      </c>
      <c r="H18" s="3">
        <v>46</v>
      </c>
      <c r="I18" s="3">
        <v>40</v>
      </c>
      <c r="J18" s="3">
        <v>28</v>
      </c>
      <c r="K18" s="3">
        <v>19</v>
      </c>
      <c r="N18" s="3">
        <v>2012</v>
      </c>
      <c r="O18" s="3">
        <v>144</v>
      </c>
      <c r="P18" s="2">
        <f t="shared" si="0"/>
        <v>0.76388888888888884</v>
      </c>
      <c r="Q18" s="2">
        <f t="shared" si="1"/>
        <v>0.70138888888888884</v>
      </c>
      <c r="R18" s="2">
        <f t="shared" si="2"/>
        <v>0.56944444444444442</v>
      </c>
      <c r="S18" s="2">
        <f t="shared" si="3"/>
        <v>0.51388888888888884</v>
      </c>
      <c r="T18" s="2">
        <f t="shared" si="4"/>
        <v>0.38194444444444442</v>
      </c>
      <c r="U18" s="2">
        <f t="shared" si="5"/>
        <v>0.31944444444444442</v>
      </c>
      <c r="V18" s="2">
        <f t="shared" si="6"/>
        <v>0.27777777777777779</v>
      </c>
      <c r="W18" s="2">
        <f t="shared" si="7"/>
        <v>0.19444444444444445</v>
      </c>
      <c r="X18" s="2">
        <f t="shared" si="8"/>
        <v>0.13194444444444445</v>
      </c>
    </row>
    <row r="19" spans="1:24" x14ac:dyDescent="0.25">
      <c r="A19" s="3">
        <v>2013</v>
      </c>
      <c r="B19" s="3">
        <v>180</v>
      </c>
      <c r="C19" s="3">
        <v>155</v>
      </c>
      <c r="D19" s="3">
        <v>136</v>
      </c>
      <c r="E19" s="3">
        <v>127</v>
      </c>
      <c r="F19" s="3">
        <v>113</v>
      </c>
      <c r="G19" s="3">
        <v>95</v>
      </c>
      <c r="H19" s="3">
        <v>73</v>
      </c>
      <c r="I19" s="3">
        <v>57</v>
      </c>
      <c r="J19" s="3">
        <v>42</v>
      </c>
      <c r="K19" s="3">
        <v>26</v>
      </c>
      <c r="N19" s="3">
        <v>2013</v>
      </c>
      <c r="O19" s="3">
        <v>180</v>
      </c>
      <c r="P19" s="2">
        <f t="shared" si="0"/>
        <v>0.86111111111111116</v>
      </c>
      <c r="Q19" s="2">
        <f t="shared" si="1"/>
        <v>0.75555555555555554</v>
      </c>
      <c r="R19" s="2">
        <f t="shared" si="2"/>
        <v>0.7055555555555556</v>
      </c>
      <c r="S19" s="2">
        <f t="shared" si="3"/>
        <v>0.62777777777777777</v>
      </c>
      <c r="T19" s="2">
        <f t="shared" si="4"/>
        <v>0.52777777777777779</v>
      </c>
      <c r="U19" s="2">
        <f t="shared" si="5"/>
        <v>0.40555555555555556</v>
      </c>
      <c r="V19" s="2">
        <f t="shared" si="6"/>
        <v>0.31666666666666665</v>
      </c>
      <c r="W19" s="2">
        <f t="shared" si="7"/>
        <v>0.23333333333333334</v>
      </c>
      <c r="X19" s="2">
        <f t="shared" si="8"/>
        <v>0.14444444444444443</v>
      </c>
    </row>
    <row r="20" spans="1:24" x14ac:dyDescent="0.25">
      <c r="A20" s="3">
        <v>2014</v>
      </c>
      <c r="B20" s="3">
        <v>106</v>
      </c>
      <c r="C20" s="3">
        <v>75</v>
      </c>
      <c r="D20" s="3">
        <v>66</v>
      </c>
      <c r="E20" s="3">
        <v>58</v>
      </c>
      <c r="F20" s="3">
        <v>54</v>
      </c>
      <c r="G20" s="3">
        <v>44</v>
      </c>
      <c r="H20" s="3">
        <v>38</v>
      </c>
      <c r="I20" s="3">
        <v>28</v>
      </c>
      <c r="J20" s="3">
        <v>23</v>
      </c>
      <c r="K20" s="3">
        <v>20</v>
      </c>
      <c r="N20" s="3">
        <v>2014</v>
      </c>
      <c r="O20" s="3">
        <v>106</v>
      </c>
      <c r="P20" s="2">
        <f t="shared" si="0"/>
        <v>0.70754716981132071</v>
      </c>
      <c r="Q20" s="2">
        <f t="shared" si="1"/>
        <v>0.62264150943396224</v>
      </c>
      <c r="R20" s="2">
        <f t="shared" si="2"/>
        <v>0.54716981132075471</v>
      </c>
      <c r="S20" s="2">
        <f t="shared" si="3"/>
        <v>0.50943396226415094</v>
      </c>
      <c r="T20" s="2">
        <f t="shared" si="4"/>
        <v>0.41509433962264153</v>
      </c>
      <c r="U20" s="2">
        <f t="shared" si="5"/>
        <v>0.35849056603773582</v>
      </c>
      <c r="V20" s="2">
        <f t="shared" si="6"/>
        <v>0.26415094339622641</v>
      </c>
      <c r="W20" s="2">
        <f t="shared" si="7"/>
        <v>0.21698113207547171</v>
      </c>
      <c r="X20" s="2">
        <f t="shared" si="8"/>
        <v>0.18867924528301888</v>
      </c>
    </row>
    <row r="21" spans="1:24" x14ac:dyDescent="0.25">
      <c r="A21" s="3">
        <v>2015</v>
      </c>
      <c r="B21" s="3">
        <v>184</v>
      </c>
      <c r="C21" s="3">
        <v>159</v>
      </c>
      <c r="D21" s="3">
        <v>146</v>
      </c>
      <c r="E21" s="3">
        <v>139</v>
      </c>
      <c r="F21" s="3">
        <v>113</v>
      </c>
      <c r="G21" s="3">
        <v>98</v>
      </c>
      <c r="H21" s="3">
        <v>74</v>
      </c>
      <c r="I21" s="3">
        <v>59</v>
      </c>
      <c r="J21" s="3">
        <v>38</v>
      </c>
      <c r="K21" s="3">
        <v>25</v>
      </c>
      <c r="N21" s="3">
        <v>2015</v>
      </c>
      <c r="O21" s="3">
        <v>184</v>
      </c>
      <c r="P21" s="2">
        <f t="shared" si="0"/>
        <v>0.86413043478260865</v>
      </c>
      <c r="Q21" s="2">
        <f t="shared" si="1"/>
        <v>0.79347826086956519</v>
      </c>
      <c r="R21" s="2">
        <f t="shared" si="2"/>
        <v>0.75543478260869568</v>
      </c>
      <c r="S21" s="2">
        <f t="shared" si="3"/>
        <v>0.61413043478260865</v>
      </c>
      <c r="T21" s="2">
        <f t="shared" si="4"/>
        <v>0.53260869565217395</v>
      </c>
      <c r="U21" s="2">
        <f t="shared" si="5"/>
        <v>0.40217391304347827</v>
      </c>
      <c r="V21" s="2">
        <f t="shared" si="6"/>
        <v>0.32065217391304346</v>
      </c>
      <c r="W21" s="2">
        <f t="shared" si="7"/>
        <v>0.20652173913043478</v>
      </c>
      <c r="X21" s="2">
        <f t="shared" si="8"/>
        <v>0.1358695652173913</v>
      </c>
    </row>
    <row r="22" spans="1:24" x14ac:dyDescent="0.25">
      <c r="A22" s="3">
        <v>2016</v>
      </c>
      <c r="B22" s="3">
        <v>103</v>
      </c>
      <c r="C22" s="3">
        <v>86</v>
      </c>
      <c r="D22" s="3">
        <v>81</v>
      </c>
      <c r="E22" s="3">
        <v>76</v>
      </c>
      <c r="F22" s="3">
        <v>65</v>
      </c>
      <c r="G22" s="3">
        <v>57</v>
      </c>
      <c r="H22" s="3">
        <v>52</v>
      </c>
      <c r="I22" s="3">
        <v>44</v>
      </c>
      <c r="J22" s="3">
        <v>36</v>
      </c>
      <c r="K22" s="3">
        <v>22</v>
      </c>
      <c r="N22" s="3">
        <v>2016</v>
      </c>
      <c r="O22" s="3">
        <v>103</v>
      </c>
      <c r="P22" s="2">
        <f t="shared" si="0"/>
        <v>0.83495145631067957</v>
      </c>
      <c r="Q22" s="2">
        <f t="shared" si="1"/>
        <v>0.78640776699029125</v>
      </c>
      <c r="R22" s="2">
        <f t="shared" si="2"/>
        <v>0.73786407766990292</v>
      </c>
      <c r="S22" s="2">
        <f t="shared" si="3"/>
        <v>0.6310679611650486</v>
      </c>
      <c r="T22" s="2">
        <f t="shared" si="4"/>
        <v>0.55339805825242716</v>
      </c>
      <c r="U22" s="2">
        <f t="shared" si="5"/>
        <v>0.50485436893203883</v>
      </c>
      <c r="V22" s="2">
        <f t="shared" si="6"/>
        <v>0.42718446601941745</v>
      </c>
      <c r="W22" s="2">
        <f t="shared" si="7"/>
        <v>0.34951456310679613</v>
      </c>
      <c r="X22" s="2">
        <f t="shared" si="8"/>
        <v>0.21359223300970873</v>
      </c>
    </row>
    <row r="23" spans="1:24" x14ac:dyDescent="0.25">
      <c r="A23" s="3">
        <v>2017</v>
      </c>
      <c r="B23" s="3">
        <v>119</v>
      </c>
      <c r="C23" s="3">
        <v>107</v>
      </c>
      <c r="D23" s="3">
        <v>92</v>
      </c>
      <c r="E23" s="3">
        <v>82</v>
      </c>
      <c r="F23" s="3">
        <v>70</v>
      </c>
      <c r="G23" s="3">
        <v>57</v>
      </c>
      <c r="H23" s="3">
        <v>50</v>
      </c>
      <c r="I23" s="3">
        <v>34</v>
      </c>
      <c r="J23" s="3">
        <v>28</v>
      </c>
      <c r="K23" s="3"/>
      <c r="N23" s="3">
        <v>2017</v>
      </c>
      <c r="O23" s="3">
        <v>119</v>
      </c>
      <c r="P23" s="2">
        <f t="shared" si="0"/>
        <v>0.89915966386554624</v>
      </c>
      <c r="Q23" s="2">
        <f t="shared" si="1"/>
        <v>0.77310924369747902</v>
      </c>
      <c r="R23" s="2">
        <f t="shared" si="2"/>
        <v>0.68907563025210083</v>
      </c>
      <c r="S23" s="2">
        <f t="shared" si="3"/>
        <v>0.58823529411764708</v>
      </c>
      <c r="T23" s="2">
        <f t="shared" si="4"/>
        <v>0.47899159663865548</v>
      </c>
      <c r="U23" s="2">
        <f t="shared" si="5"/>
        <v>0.42016806722689076</v>
      </c>
      <c r="V23" s="2">
        <f t="shared" si="6"/>
        <v>0.2857142857142857</v>
      </c>
      <c r="W23" s="2">
        <f t="shared" si="7"/>
        <v>0.23529411764705882</v>
      </c>
      <c r="X23" s="3"/>
    </row>
    <row r="24" spans="1:24" x14ac:dyDescent="0.25">
      <c r="A24" s="3">
        <v>2018</v>
      </c>
      <c r="B24" s="3">
        <v>135</v>
      </c>
      <c r="C24" s="3">
        <v>115</v>
      </c>
      <c r="D24" s="3">
        <v>111</v>
      </c>
      <c r="E24" s="3">
        <v>104</v>
      </c>
      <c r="F24" s="3">
        <v>93</v>
      </c>
      <c r="G24" s="3">
        <v>75</v>
      </c>
      <c r="H24" s="3">
        <v>60</v>
      </c>
      <c r="I24" s="3">
        <v>45</v>
      </c>
      <c r="J24" s="3"/>
      <c r="K24" s="3"/>
      <c r="N24" s="3">
        <v>2018</v>
      </c>
      <c r="O24" s="3">
        <v>135</v>
      </c>
      <c r="P24" s="2">
        <f t="shared" si="0"/>
        <v>0.85185185185185186</v>
      </c>
      <c r="Q24" s="2">
        <f t="shared" si="1"/>
        <v>0.82222222222222219</v>
      </c>
      <c r="R24" s="2">
        <f t="shared" si="2"/>
        <v>0.77037037037037037</v>
      </c>
      <c r="S24" s="2">
        <f t="shared" si="3"/>
        <v>0.68888888888888888</v>
      </c>
      <c r="T24" s="2">
        <f t="shared" si="4"/>
        <v>0.55555555555555558</v>
      </c>
      <c r="U24" s="2">
        <f t="shared" si="5"/>
        <v>0.44444444444444442</v>
      </c>
      <c r="V24" s="2">
        <f t="shared" si="6"/>
        <v>0.33333333333333331</v>
      </c>
      <c r="W24" s="3"/>
      <c r="X24" s="3"/>
    </row>
    <row r="25" spans="1:24" x14ac:dyDescent="0.25">
      <c r="A25" s="3">
        <v>2019</v>
      </c>
      <c r="B25" s="3">
        <v>140</v>
      </c>
      <c r="C25" s="3">
        <v>118</v>
      </c>
      <c r="D25" s="3">
        <v>107</v>
      </c>
      <c r="E25" s="3">
        <v>97</v>
      </c>
      <c r="F25" s="3">
        <v>87</v>
      </c>
      <c r="G25" s="3">
        <v>68</v>
      </c>
      <c r="H25" s="3">
        <v>53</v>
      </c>
      <c r="I25" s="3"/>
      <c r="J25" s="3"/>
      <c r="K25" s="3"/>
      <c r="N25" s="3">
        <v>2019</v>
      </c>
      <c r="O25" s="3">
        <v>140</v>
      </c>
      <c r="P25" s="2">
        <f t="shared" si="0"/>
        <v>0.84285714285714286</v>
      </c>
      <c r="Q25" s="2">
        <f t="shared" si="1"/>
        <v>0.76428571428571423</v>
      </c>
      <c r="R25" s="2">
        <f t="shared" si="2"/>
        <v>0.69285714285714284</v>
      </c>
      <c r="S25" s="2">
        <f t="shared" si="3"/>
        <v>0.62142857142857144</v>
      </c>
      <c r="T25" s="2">
        <f t="shared" si="4"/>
        <v>0.48571428571428571</v>
      </c>
      <c r="U25" s="2">
        <f>H25/B25</f>
        <v>0.37857142857142856</v>
      </c>
      <c r="V25" s="3"/>
      <c r="W25" s="3"/>
      <c r="X25" s="3"/>
    </row>
    <row r="26" spans="1:24" x14ac:dyDescent="0.25">
      <c r="A26" s="3">
        <v>2020</v>
      </c>
      <c r="B26" s="3">
        <v>132</v>
      </c>
      <c r="C26" s="3">
        <v>107</v>
      </c>
      <c r="D26" s="3">
        <v>97</v>
      </c>
      <c r="E26" s="3">
        <v>86</v>
      </c>
      <c r="F26" s="3">
        <v>78</v>
      </c>
      <c r="G26" s="3">
        <v>66</v>
      </c>
      <c r="H26" s="3"/>
      <c r="I26" s="3"/>
      <c r="J26" s="3"/>
      <c r="K26" s="3"/>
      <c r="N26" s="3">
        <v>2020</v>
      </c>
      <c r="O26" s="3">
        <v>132</v>
      </c>
      <c r="P26" s="2">
        <f t="shared" si="0"/>
        <v>0.81060606060606055</v>
      </c>
      <c r="Q26" s="2">
        <f t="shared" si="1"/>
        <v>0.73484848484848486</v>
      </c>
      <c r="R26" s="2">
        <f t="shared" si="2"/>
        <v>0.65151515151515149</v>
      </c>
      <c r="S26" s="2">
        <f t="shared" si="3"/>
        <v>0.59090909090909094</v>
      </c>
      <c r="T26" s="2">
        <f t="shared" si="4"/>
        <v>0.5</v>
      </c>
      <c r="U26" s="3"/>
      <c r="V26" s="3"/>
      <c r="W26" s="3"/>
      <c r="X26" s="3"/>
    </row>
    <row r="27" spans="1:24" x14ac:dyDescent="0.25">
      <c r="A27" s="3">
        <v>2021</v>
      </c>
      <c r="B27" s="3">
        <v>144</v>
      </c>
      <c r="C27" s="3">
        <v>124</v>
      </c>
      <c r="D27" s="3">
        <v>116</v>
      </c>
      <c r="E27" s="3">
        <v>105</v>
      </c>
      <c r="F27" s="3">
        <v>87</v>
      </c>
      <c r="G27" s="3"/>
      <c r="H27" s="3"/>
      <c r="I27" s="3"/>
      <c r="J27" s="3"/>
      <c r="K27" s="3"/>
      <c r="N27" s="3">
        <v>2021</v>
      </c>
      <c r="O27" s="3">
        <v>144</v>
      </c>
      <c r="P27" s="2">
        <f t="shared" si="0"/>
        <v>0.86111111111111116</v>
      </c>
      <c r="Q27" s="2">
        <f t="shared" si="1"/>
        <v>0.80555555555555558</v>
      </c>
      <c r="R27" s="2">
        <f t="shared" si="2"/>
        <v>0.72916666666666663</v>
      </c>
      <c r="S27" s="2">
        <f t="shared" si="3"/>
        <v>0.60416666666666663</v>
      </c>
      <c r="T27" s="3"/>
      <c r="U27" s="3"/>
      <c r="V27" s="3"/>
      <c r="W27" s="3"/>
      <c r="X27" s="3"/>
    </row>
    <row r="28" spans="1:24" x14ac:dyDescent="0.25">
      <c r="A28" s="3">
        <v>2022</v>
      </c>
      <c r="B28" s="3">
        <v>108</v>
      </c>
      <c r="C28" s="3">
        <v>94</v>
      </c>
      <c r="D28" s="3">
        <v>88</v>
      </c>
      <c r="E28" s="3">
        <v>84</v>
      </c>
      <c r="F28" s="3"/>
      <c r="G28" s="3"/>
      <c r="H28" s="3"/>
      <c r="I28" s="3"/>
      <c r="J28" s="3"/>
      <c r="K28" s="3"/>
      <c r="N28" s="3">
        <v>2022</v>
      </c>
      <c r="O28" s="3">
        <v>108</v>
      </c>
      <c r="P28" s="2">
        <f t="shared" si="0"/>
        <v>0.87037037037037035</v>
      </c>
      <c r="Q28" s="2">
        <f t="shared" si="1"/>
        <v>0.81481481481481477</v>
      </c>
      <c r="R28" s="2">
        <f t="shared" si="2"/>
        <v>0.77777777777777779</v>
      </c>
      <c r="S28" s="3"/>
      <c r="T28" s="3"/>
      <c r="U28" s="3"/>
      <c r="V28" s="3"/>
      <c r="W28" s="3"/>
      <c r="X28" s="3"/>
    </row>
    <row r="29" spans="1:24" x14ac:dyDescent="0.25">
      <c r="A29" s="3">
        <v>2023</v>
      </c>
      <c r="B29" s="3">
        <v>132</v>
      </c>
      <c r="C29" s="3">
        <v>124</v>
      </c>
      <c r="D29" s="3">
        <v>116</v>
      </c>
      <c r="E29" s="3"/>
      <c r="F29" s="3"/>
      <c r="G29" s="3"/>
      <c r="H29" s="3"/>
      <c r="I29" s="3"/>
      <c r="J29" s="3"/>
      <c r="K29" s="3"/>
      <c r="N29" s="3">
        <v>2023</v>
      </c>
      <c r="O29" s="3">
        <v>132</v>
      </c>
      <c r="P29" s="2">
        <f t="shared" si="0"/>
        <v>0.93939393939393945</v>
      </c>
      <c r="Q29" s="2">
        <f t="shared" si="1"/>
        <v>0.87878787878787878</v>
      </c>
      <c r="R29" s="3"/>
      <c r="S29" s="3"/>
      <c r="T29" s="3"/>
      <c r="U29" s="3"/>
      <c r="V29" s="3"/>
      <c r="W29" s="3"/>
      <c r="X29" s="3"/>
    </row>
    <row r="30" spans="1:24" s="30" customFormat="1" ht="15.75" thickBot="1" x14ac:dyDescent="0.3">
      <c r="A30" s="29">
        <v>2024</v>
      </c>
      <c r="B30" s="29">
        <v>144</v>
      </c>
      <c r="C30" s="29">
        <v>127</v>
      </c>
      <c r="D30" s="29"/>
      <c r="E30" s="29"/>
      <c r="F30" s="29"/>
      <c r="G30" s="29"/>
      <c r="H30" s="29"/>
      <c r="I30" s="29"/>
      <c r="J30" s="29"/>
      <c r="K30" s="29"/>
      <c r="M30" s="31"/>
      <c r="N30" s="29">
        <v>2024</v>
      </c>
      <c r="O30" s="29">
        <v>144</v>
      </c>
      <c r="P30" s="2">
        <f t="shared" si="0"/>
        <v>0.88194444444444442</v>
      </c>
      <c r="Q30" s="29"/>
      <c r="R30" s="29"/>
      <c r="S30" s="29"/>
      <c r="T30" s="29"/>
      <c r="U30" s="29"/>
      <c r="V30" s="29"/>
      <c r="W30" s="29"/>
      <c r="X30" s="29"/>
    </row>
  </sheetData>
  <mergeCells count="16">
    <mergeCell ref="N8:Y8"/>
    <mergeCell ref="A9:L9"/>
    <mergeCell ref="A10:L10"/>
    <mergeCell ref="N9:Y9"/>
    <mergeCell ref="N10:Y10"/>
    <mergeCell ref="N1:Y1"/>
    <mergeCell ref="N2:Y2"/>
    <mergeCell ref="N3:Y3"/>
    <mergeCell ref="N4:Y4"/>
    <mergeCell ref="N7:Y7"/>
    <mergeCell ref="A8:L8"/>
    <mergeCell ref="A1:L1"/>
    <mergeCell ref="A2:L2"/>
    <mergeCell ref="A3:L3"/>
    <mergeCell ref="A4:L4"/>
    <mergeCell ref="A7:L7"/>
  </mergeCells>
  <hyperlinks>
    <hyperlink ref="A5" location="Contenido!A1" display="Regresar" xr:uid="{171EF00D-18BC-4644-AE08-7F68159C1937}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6EF06-3C3A-4C22-86E0-3A597E39D0BE}">
  <dimension ref="A1:Y184"/>
  <sheetViews>
    <sheetView zoomScale="90" zoomScaleNormal="90" workbookViewId="0">
      <selection activeCell="A8" sqref="A8:L9"/>
    </sheetView>
  </sheetViews>
  <sheetFormatPr defaultRowHeight="15" x14ac:dyDescent="0.25"/>
  <cols>
    <col min="1" max="1" width="29" customWidth="1"/>
    <col min="2" max="3" width="9.140625" style="1"/>
    <col min="4" max="12" width="11.85546875" style="1" customWidth="1"/>
    <col min="13" max="13" width="5.42578125" style="27" customWidth="1"/>
    <col min="14" max="14" width="29" customWidth="1"/>
    <col min="15" max="16" width="9.140625" style="1"/>
    <col min="17" max="25" width="11.85546875" style="1" customWidth="1"/>
  </cols>
  <sheetData>
    <row r="1" spans="1:25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N1" s="44" t="s">
        <v>0</v>
      </c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</row>
    <row r="2" spans="1:25" x14ac:dyDescent="0.2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N2" s="44" t="s">
        <v>1</v>
      </c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spans="1:25" x14ac:dyDescent="0.25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N3" s="44" t="s">
        <v>2</v>
      </c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x14ac:dyDescent="0.25">
      <c r="A4" s="44" t="s">
        <v>8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N4" s="44" t="s">
        <v>8</v>
      </c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6" spans="1:25" x14ac:dyDescent="0.25">
      <c r="A6" s="44" t="s">
        <v>58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N6" s="44" t="s">
        <v>62</v>
      </c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x14ac:dyDescent="0.25">
      <c r="A7" s="44" t="s">
        <v>43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N7" s="44" t="s">
        <v>43</v>
      </c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x14ac:dyDescent="0.25">
      <c r="A8" s="43" t="s">
        <v>41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N8" s="43" t="s">
        <v>41</v>
      </c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x14ac:dyDescent="0.25">
      <c r="A9" s="43" t="s">
        <v>27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N9" s="43" t="s">
        <v>27</v>
      </c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2" spans="1:25" s="27" customFormat="1" ht="26.25" x14ac:dyDescent="0.25">
      <c r="A12" s="47" t="s">
        <v>59</v>
      </c>
      <c r="B12" s="48" t="s">
        <v>3</v>
      </c>
      <c r="C12" s="47" t="s">
        <v>4</v>
      </c>
      <c r="D12" s="48" t="s">
        <v>47</v>
      </c>
      <c r="E12" s="48" t="s">
        <v>48</v>
      </c>
      <c r="F12" s="48" t="s">
        <v>49</v>
      </c>
      <c r="G12" s="48" t="s">
        <v>50</v>
      </c>
      <c r="H12" s="48" t="s">
        <v>51</v>
      </c>
      <c r="I12" s="48" t="s">
        <v>52</v>
      </c>
      <c r="J12" s="48" t="s">
        <v>53</v>
      </c>
      <c r="K12" s="48" t="s">
        <v>54</v>
      </c>
      <c r="L12" s="48" t="s">
        <v>55</v>
      </c>
      <c r="N12" s="47" t="s">
        <v>59</v>
      </c>
      <c r="O12" s="48" t="s">
        <v>3</v>
      </c>
      <c r="P12" s="47" t="s">
        <v>4</v>
      </c>
      <c r="Q12" s="48" t="s">
        <v>47</v>
      </c>
      <c r="R12" s="48" t="s">
        <v>48</v>
      </c>
      <c r="S12" s="48" t="s">
        <v>49</v>
      </c>
      <c r="T12" s="48" t="s">
        <v>50</v>
      </c>
      <c r="U12" s="48" t="s">
        <v>51</v>
      </c>
      <c r="V12" s="48" t="s">
        <v>52</v>
      </c>
      <c r="W12" s="48" t="s">
        <v>53</v>
      </c>
      <c r="X12" s="48" t="s">
        <v>54</v>
      </c>
      <c r="Y12" s="48" t="s">
        <v>55</v>
      </c>
    </row>
    <row r="13" spans="1:25" x14ac:dyDescent="0.25">
      <c r="A13" s="45" t="s">
        <v>13</v>
      </c>
      <c r="B13" s="1">
        <v>2007</v>
      </c>
      <c r="C13" s="1">
        <v>95</v>
      </c>
      <c r="D13" s="1">
        <v>59</v>
      </c>
      <c r="E13" s="1">
        <v>44</v>
      </c>
      <c r="F13" s="1">
        <v>23</v>
      </c>
      <c r="G13" s="1">
        <v>6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N13" s="45" t="s">
        <v>13</v>
      </c>
      <c r="O13" s="1">
        <v>2007</v>
      </c>
      <c r="P13" s="1">
        <v>95</v>
      </c>
      <c r="Q13" s="49">
        <f>D13/C13</f>
        <v>0.62105263157894741</v>
      </c>
      <c r="R13" s="49">
        <f>E13/C13</f>
        <v>0.4631578947368421</v>
      </c>
      <c r="S13" s="49">
        <f>F13/C13</f>
        <v>0.24210526315789474</v>
      </c>
      <c r="T13" s="49">
        <f>G13/C13</f>
        <v>6.3157894736842107E-2</v>
      </c>
    </row>
    <row r="14" spans="1:25" x14ac:dyDescent="0.25">
      <c r="A14" s="45"/>
      <c r="B14" s="1">
        <v>2008</v>
      </c>
      <c r="C14" s="1">
        <v>66</v>
      </c>
      <c r="D14" s="1">
        <v>47</v>
      </c>
      <c r="E14" s="1">
        <v>31</v>
      </c>
      <c r="F14" s="1">
        <v>17</v>
      </c>
      <c r="G14" s="1">
        <v>7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N14" s="45"/>
      <c r="O14" s="1">
        <v>2008</v>
      </c>
      <c r="P14" s="1">
        <v>66</v>
      </c>
      <c r="Q14" s="49">
        <f t="shared" ref="Q14:Q77" si="0">D14/C14</f>
        <v>0.71212121212121215</v>
      </c>
      <c r="R14" s="49">
        <f t="shared" ref="R14:R77" si="1">E14/C14</f>
        <v>0.46969696969696972</v>
      </c>
      <c r="S14" s="49">
        <f t="shared" ref="S14:S77" si="2">F14/C14</f>
        <v>0.25757575757575757</v>
      </c>
      <c r="T14" s="49">
        <f t="shared" ref="T14:T77" si="3">G14/C14</f>
        <v>0.10606060606060606</v>
      </c>
    </row>
    <row r="15" spans="1:25" x14ac:dyDescent="0.25">
      <c r="A15" s="45"/>
      <c r="B15" s="1">
        <v>2009</v>
      </c>
      <c r="C15" s="1">
        <v>97</v>
      </c>
      <c r="D15" s="1">
        <v>63</v>
      </c>
      <c r="E15" s="1">
        <v>38</v>
      </c>
      <c r="F15" s="1">
        <v>22</v>
      </c>
      <c r="G15" s="1">
        <v>3</v>
      </c>
      <c r="H15" s="1">
        <v>3</v>
      </c>
      <c r="I15" s="1">
        <v>0</v>
      </c>
      <c r="J15" s="1">
        <v>0</v>
      </c>
      <c r="K15" s="1">
        <v>0</v>
      </c>
      <c r="L15" s="1">
        <v>0</v>
      </c>
      <c r="N15" s="45"/>
      <c r="O15" s="1">
        <v>2009</v>
      </c>
      <c r="P15" s="1">
        <v>97</v>
      </c>
      <c r="Q15" s="49">
        <f t="shared" si="0"/>
        <v>0.64948453608247425</v>
      </c>
      <c r="R15" s="49">
        <f t="shared" si="1"/>
        <v>0.39175257731958762</v>
      </c>
      <c r="S15" s="49">
        <f t="shared" si="2"/>
        <v>0.22680412371134021</v>
      </c>
      <c r="T15" s="49">
        <f t="shared" si="3"/>
        <v>3.0927835051546393E-2</v>
      </c>
      <c r="U15" s="49">
        <f>H15/C15</f>
        <v>3.0927835051546393E-2</v>
      </c>
    </row>
    <row r="16" spans="1:25" x14ac:dyDescent="0.25">
      <c r="A16" s="45"/>
      <c r="B16" s="1">
        <v>2010</v>
      </c>
      <c r="C16" s="1">
        <v>40</v>
      </c>
      <c r="D16" s="1">
        <v>24</v>
      </c>
      <c r="E16" s="1">
        <v>14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N16" s="45"/>
      <c r="O16" s="1">
        <v>2010</v>
      </c>
      <c r="P16" s="1">
        <v>40</v>
      </c>
      <c r="Q16" s="49">
        <f t="shared" si="0"/>
        <v>0.6</v>
      </c>
      <c r="R16" s="49">
        <f t="shared" si="1"/>
        <v>0.35</v>
      </c>
      <c r="S16" s="49"/>
      <c r="T16" s="49"/>
      <c r="U16" s="49"/>
    </row>
    <row r="17" spans="1:24" x14ac:dyDescent="0.25">
      <c r="A17" s="45"/>
      <c r="B17" s="1">
        <v>2011</v>
      </c>
      <c r="C17" s="1">
        <v>58</v>
      </c>
      <c r="D17" s="1">
        <v>42</v>
      </c>
      <c r="E17" s="1">
        <v>4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N17" s="45"/>
      <c r="O17" s="1">
        <v>2011</v>
      </c>
      <c r="P17" s="1">
        <v>58</v>
      </c>
      <c r="Q17" s="49">
        <f t="shared" si="0"/>
        <v>0.72413793103448276</v>
      </c>
      <c r="R17" s="49">
        <f t="shared" si="1"/>
        <v>6.8965517241379309E-2</v>
      </c>
      <c r="S17" s="49"/>
      <c r="T17" s="49"/>
      <c r="U17" s="49"/>
    </row>
    <row r="18" spans="1:24" x14ac:dyDescent="0.25">
      <c r="A18" s="45"/>
      <c r="B18" s="1">
        <v>2012</v>
      </c>
      <c r="C18" s="1">
        <v>69</v>
      </c>
      <c r="D18" s="1">
        <v>29</v>
      </c>
      <c r="E18" s="1">
        <v>7</v>
      </c>
      <c r="F18" s="1">
        <v>2</v>
      </c>
      <c r="G18" s="1">
        <v>1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N18" s="45"/>
      <c r="O18" s="1">
        <v>2012</v>
      </c>
      <c r="P18" s="1">
        <v>69</v>
      </c>
      <c r="Q18" s="49">
        <f t="shared" si="0"/>
        <v>0.42028985507246375</v>
      </c>
      <c r="R18" s="49">
        <f t="shared" si="1"/>
        <v>0.10144927536231885</v>
      </c>
      <c r="S18" s="49">
        <f t="shared" si="2"/>
        <v>2.8985507246376812E-2</v>
      </c>
      <c r="T18" s="49">
        <f t="shared" si="3"/>
        <v>1.4492753623188406E-2</v>
      </c>
      <c r="U18" s="49"/>
    </row>
    <row r="19" spans="1:24" x14ac:dyDescent="0.25">
      <c r="A19" s="45"/>
      <c r="B19" s="1">
        <v>2013</v>
      </c>
      <c r="C19" s="1">
        <v>71</v>
      </c>
      <c r="D19" s="1">
        <v>55</v>
      </c>
      <c r="E19" s="1">
        <v>45</v>
      </c>
      <c r="F19" s="1">
        <v>22</v>
      </c>
      <c r="G19" s="1">
        <v>7</v>
      </c>
      <c r="H19" s="1">
        <v>1</v>
      </c>
      <c r="I19" s="1">
        <v>0</v>
      </c>
      <c r="J19" s="1">
        <v>0</v>
      </c>
      <c r="K19" s="1">
        <v>0</v>
      </c>
      <c r="L19" s="1">
        <v>0</v>
      </c>
      <c r="N19" s="45"/>
      <c r="O19" s="1">
        <v>2013</v>
      </c>
      <c r="P19" s="1">
        <v>71</v>
      </c>
      <c r="Q19" s="49">
        <f t="shared" si="0"/>
        <v>0.77464788732394363</v>
      </c>
      <c r="R19" s="49">
        <f t="shared" si="1"/>
        <v>0.63380281690140849</v>
      </c>
      <c r="S19" s="49">
        <f t="shared" si="2"/>
        <v>0.30985915492957744</v>
      </c>
      <c r="T19" s="49">
        <f t="shared" si="3"/>
        <v>9.8591549295774641E-2</v>
      </c>
      <c r="U19" s="49">
        <f t="shared" ref="U16:U26" si="4">H19/C19</f>
        <v>1.4084507042253521E-2</v>
      </c>
    </row>
    <row r="20" spans="1:24" x14ac:dyDescent="0.25">
      <c r="A20" s="45"/>
      <c r="B20" s="1">
        <v>2014</v>
      </c>
      <c r="C20" s="1">
        <v>36</v>
      </c>
      <c r="D20" s="1">
        <v>27</v>
      </c>
      <c r="E20" s="1">
        <v>15</v>
      </c>
      <c r="F20" s="1">
        <v>3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N20" s="45"/>
      <c r="O20" s="1">
        <v>2014</v>
      </c>
      <c r="P20" s="1">
        <v>36</v>
      </c>
      <c r="Q20" s="49">
        <f t="shared" si="0"/>
        <v>0.75</v>
      </c>
      <c r="R20" s="49">
        <f t="shared" si="1"/>
        <v>0.41666666666666669</v>
      </c>
      <c r="S20" s="49">
        <f t="shared" si="2"/>
        <v>8.3333333333333329E-2</v>
      </c>
      <c r="T20" s="49"/>
      <c r="U20" s="49"/>
    </row>
    <row r="21" spans="1:24" x14ac:dyDescent="0.25">
      <c r="A21" s="45"/>
      <c r="B21" s="1">
        <v>2015</v>
      </c>
      <c r="C21" s="1">
        <v>67</v>
      </c>
      <c r="D21" s="1">
        <v>54</v>
      </c>
      <c r="E21" s="1">
        <v>42</v>
      </c>
      <c r="F21" s="1">
        <v>20</v>
      </c>
      <c r="G21" s="1">
        <v>2</v>
      </c>
      <c r="H21" s="1">
        <v>0</v>
      </c>
      <c r="I21" s="1">
        <v>0</v>
      </c>
      <c r="J21" s="1">
        <v>0</v>
      </c>
      <c r="K21" s="1">
        <v>1</v>
      </c>
      <c r="L21" s="1">
        <v>1</v>
      </c>
      <c r="N21" s="45"/>
      <c r="O21" s="1">
        <v>2015</v>
      </c>
      <c r="P21" s="1">
        <v>67</v>
      </c>
      <c r="Q21" s="49">
        <f t="shared" si="0"/>
        <v>0.80597014925373134</v>
      </c>
      <c r="R21" s="49">
        <f t="shared" si="1"/>
        <v>0.62686567164179108</v>
      </c>
      <c r="S21" s="49">
        <f t="shared" si="2"/>
        <v>0.29850746268656714</v>
      </c>
      <c r="T21" s="49">
        <f t="shared" si="3"/>
        <v>2.9850746268656716E-2</v>
      </c>
      <c r="U21" s="49"/>
    </row>
    <row r="22" spans="1:24" x14ac:dyDescent="0.25">
      <c r="A22" s="45"/>
      <c r="B22" s="1">
        <v>2016</v>
      </c>
      <c r="C22" s="1">
        <v>43</v>
      </c>
      <c r="D22" s="1">
        <v>30</v>
      </c>
      <c r="E22" s="1">
        <v>23</v>
      </c>
      <c r="F22" s="1">
        <v>6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N22" s="45"/>
      <c r="O22" s="1">
        <v>2016</v>
      </c>
      <c r="P22" s="1">
        <v>43</v>
      </c>
      <c r="Q22" s="49">
        <f t="shared" si="0"/>
        <v>0.69767441860465118</v>
      </c>
      <c r="R22" s="49">
        <f t="shared" si="1"/>
        <v>0.53488372093023251</v>
      </c>
      <c r="S22" s="49">
        <f t="shared" si="2"/>
        <v>0.13953488372093023</v>
      </c>
      <c r="T22" s="49">
        <f t="shared" si="3"/>
        <v>0</v>
      </c>
      <c r="U22" s="49"/>
    </row>
    <row r="23" spans="1:24" x14ac:dyDescent="0.25">
      <c r="A23" s="45"/>
      <c r="B23" s="1">
        <v>2017</v>
      </c>
      <c r="C23" s="1">
        <v>43</v>
      </c>
      <c r="D23" s="1">
        <v>33</v>
      </c>
      <c r="E23" s="1">
        <v>25</v>
      </c>
      <c r="F23" s="1">
        <v>10</v>
      </c>
      <c r="G23" s="1">
        <v>2</v>
      </c>
      <c r="H23" s="1">
        <v>0</v>
      </c>
      <c r="I23" s="1">
        <v>0</v>
      </c>
      <c r="J23" s="1">
        <v>0</v>
      </c>
      <c r="K23" s="1">
        <v>0</v>
      </c>
      <c r="N23" s="45"/>
      <c r="O23" s="1">
        <v>2017</v>
      </c>
      <c r="P23" s="1">
        <v>43</v>
      </c>
      <c r="Q23" s="49">
        <f t="shared" si="0"/>
        <v>0.76744186046511631</v>
      </c>
      <c r="R23" s="49">
        <f t="shared" si="1"/>
        <v>0.58139534883720934</v>
      </c>
      <c r="S23" s="49">
        <f t="shared" si="2"/>
        <v>0.23255813953488372</v>
      </c>
      <c r="T23" s="49">
        <f t="shared" si="3"/>
        <v>4.6511627906976744E-2</v>
      </c>
      <c r="U23" s="49"/>
    </row>
    <row r="24" spans="1:24" x14ac:dyDescent="0.25">
      <c r="A24" s="45"/>
      <c r="B24" s="1">
        <v>2018</v>
      </c>
      <c r="C24" s="1">
        <v>66</v>
      </c>
      <c r="D24" s="1">
        <v>46</v>
      </c>
      <c r="E24" s="1">
        <v>35</v>
      </c>
      <c r="F24" s="1">
        <v>15</v>
      </c>
      <c r="G24" s="1">
        <v>0</v>
      </c>
      <c r="H24" s="1">
        <v>0</v>
      </c>
      <c r="I24" s="1">
        <v>1</v>
      </c>
      <c r="J24" s="1">
        <v>1</v>
      </c>
      <c r="N24" s="45"/>
      <c r="O24" s="1">
        <v>2018</v>
      </c>
      <c r="P24" s="1">
        <v>66</v>
      </c>
      <c r="Q24" s="49">
        <f t="shared" si="0"/>
        <v>0.69696969696969702</v>
      </c>
      <c r="R24" s="49">
        <f t="shared" si="1"/>
        <v>0.53030303030303028</v>
      </c>
      <c r="S24" s="49">
        <f t="shared" si="2"/>
        <v>0.22727272727272727</v>
      </c>
      <c r="T24" s="49">
        <f t="shared" si="3"/>
        <v>0</v>
      </c>
      <c r="U24" s="49">
        <f t="shared" si="4"/>
        <v>0</v>
      </c>
      <c r="V24" s="49">
        <f>I24/C24</f>
        <v>1.5151515151515152E-2</v>
      </c>
      <c r="W24" s="49">
        <f>J24/C24</f>
        <v>1.5151515151515152E-2</v>
      </c>
    </row>
    <row r="25" spans="1:24" x14ac:dyDescent="0.25">
      <c r="A25" s="45"/>
      <c r="B25" s="1">
        <v>2019</v>
      </c>
      <c r="C25" s="1">
        <v>56</v>
      </c>
      <c r="D25" s="1">
        <v>40</v>
      </c>
      <c r="E25" s="1">
        <v>35</v>
      </c>
      <c r="F25" s="1">
        <v>12</v>
      </c>
      <c r="G25" s="1">
        <v>2</v>
      </c>
      <c r="H25" s="1">
        <v>0</v>
      </c>
      <c r="I25" s="1">
        <v>0</v>
      </c>
      <c r="N25" s="45"/>
      <c r="O25" s="1">
        <v>2019</v>
      </c>
      <c r="P25" s="1">
        <v>56</v>
      </c>
      <c r="Q25" s="49">
        <f t="shared" si="0"/>
        <v>0.7142857142857143</v>
      </c>
      <c r="R25" s="49">
        <f t="shared" si="1"/>
        <v>0.625</v>
      </c>
      <c r="S25" s="49">
        <f t="shared" si="2"/>
        <v>0.21428571428571427</v>
      </c>
      <c r="T25" s="49">
        <f t="shared" si="3"/>
        <v>3.5714285714285712E-2</v>
      </c>
      <c r="U25" s="49"/>
    </row>
    <row r="26" spans="1:24" x14ac:dyDescent="0.25">
      <c r="A26" s="45"/>
      <c r="B26" s="1">
        <v>2020</v>
      </c>
      <c r="C26" s="1">
        <v>77</v>
      </c>
      <c r="D26" s="1">
        <v>53</v>
      </c>
      <c r="E26" s="1">
        <v>44</v>
      </c>
      <c r="F26" s="1">
        <v>11</v>
      </c>
      <c r="G26" s="1">
        <v>2</v>
      </c>
      <c r="H26" s="1">
        <v>1</v>
      </c>
      <c r="N26" s="45"/>
      <c r="O26" s="1">
        <v>2020</v>
      </c>
      <c r="P26" s="1">
        <v>77</v>
      </c>
      <c r="Q26" s="49">
        <f t="shared" si="0"/>
        <v>0.68831168831168832</v>
      </c>
      <c r="R26" s="49">
        <f t="shared" si="1"/>
        <v>0.5714285714285714</v>
      </c>
      <c r="S26" s="49">
        <f t="shared" si="2"/>
        <v>0.14285714285714285</v>
      </c>
      <c r="T26" s="49">
        <f t="shared" si="3"/>
        <v>2.5974025974025976E-2</v>
      </c>
      <c r="U26" s="49"/>
    </row>
    <row r="27" spans="1:24" x14ac:dyDescent="0.25">
      <c r="A27" s="45"/>
      <c r="B27" s="1">
        <v>2021</v>
      </c>
      <c r="C27" s="1">
        <v>68</v>
      </c>
      <c r="D27" s="1">
        <v>47</v>
      </c>
      <c r="E27" s="1">
        <v>38</v>
      </c>
      <c r="F27" s="1">
        <v>14</v>
      </c>
      <c r="G27" s="1">
        <v>2</v>
      </c>
      <c r="N27" s="45"/>
      <c r="O27" s="1">
        <v>2021</v>
      </c>
      <c r="P27" s="1">
        <v>68</v>
      </c>
      <c r="Q27" s="49">
        <f t="shared" si="0"/>
        <v>0.69117647058823528</v>
      </c>
      <c r="R27" s="49">
        <f t="shared" si="1"/>
        <v>0.55882352941176472</v>
      </c>
      <c r="S27" s="49">
        <f t="shared" si="2"/>
        <v>0.20588235294117646</v>
      </c>
      <c r="T27" s="49">
        <f t="shared" si="3"/>
        <v>2.9411764705882353E-2</v>
      </c>
    </row>
    <row r="28" spans="1:24" x14ac:dyDescent="0.25">
      <c r="A28" s="45"/>
      <c r="B28" s="1">
        <v>2022</v>
      </c>
      <c r="C28" s="1">
        <v>38</v>
      </c>
      <c r="D28" s="1">
        <v>25</v>
      </c>
      <c r="E28" s="1">
        <v>17</v>
      </c>
      <c r="F28" s="1">
        <v>4</v>
      </c>
      <c r="N28" s="45"/>
      <c r="O28" s="1">
        <v>2022</v>
      </c>
      <c r="P28" s="1">
        <v>38</v>
      </c>
      <c r="Q28" s="49">
        <f t="shared" si="0"/>
        <v>0.65789473684210531</v>
      </c>
      <c r="R28" s="49">
        <f t="shared" si="1"/>
        <v>0.44736842105263158</v>
      </c>
      <c r="S28" s="49">
        <f t="shared" si="2"/>
        <v>0.10526315789473684</v>
      </c>
      <c r="T28" s="49"/>
    </row>
    <row r="29" spans="1:24" x14ac:dyDescent="0.25">
      <c r="A29" s="45"/>
      <c r="B29" s="1">
        <v>2023</v>
      </c>
      <c r="C29" s="1">
        <v>41</v>
      </c>
      <c r="D29" s="1">
        <v>37</v>
      </c>
      <c r="E29" s="1">
        <v>27</v>
      </c>
      <c r="N29" s="45"/>
      <c r="O29" s="1">
        <v>2023</v>
      </c>
      <c r="P29" s="1">
        <v>41</v>
      </c>
      <c r="Q29" s="49">
        <f t="shared" si="0"/>
        <v>0.90243902439024393</v>
      </c>
      <c r="R29" s="49">
        <f t="shared" si="1"/>
        <v>0.65853658536585369</v>
      </c>
      <c r="S29" s="49"/>
      <c r="T29" s="49"/>
    </row>
    <row r="30" spans="1:24" x14ac:dyDescent="0.25">
      <c r="A30" s="45"/>
      <c r="B30" s="1">
        <v>2024</v>
      </c>
      <c r="C30" s="1">
        <v>43</v>
      </c>
      <c r="D30" s="1">
        <v>32</v>
      </c>
      <c r="N30" s="45"/>
      <c r="O30" s="1">
        <v>2024</v>
      </c>
      <c r="P30" s="1">
        <v>43</v>
      </c>
      <c r="Q30" s="49">
        <f t="shared" si="0"/>
        <v>0.7441860465116279</v>
      </c>
      <c r="R30" s="49"/>
      <c r="S30" s="49"/>
      <c r="T30" s="49"/>
    </row>
    <row r="31" spans="1:24" x14ac:dyDescent="0.25">
      <c r="A31" s="45" t="s">
        <v>9</v>
      </c>
      <c r="B31" s="1">
        <v>2007</v>
      </c>
      <c r="C31" s="1">
        <v>25</v>
      </c>
      <c r="D31" s="1">
        <v>24</v>
      </c>
      <c r="E31" s="1">
        <v>10</v>
      </c>
      <c r="F31" s="1">
        <v>3</v>
      </c>
      <c r="G31" s="1">
        <v>2</v>
      </c>
      <c r="H31" s="1">
        <v>2</v>
      </c>
      <c r="I31" s="1">
        <v>1</v>
      </c>
      <c r="J31" s="1">
        <v>0</v>
      </c>
      <c r="K31" s="1">
        <v>0</v>
      </c>
      <c r="L31" s="1">
        <v>0</v>
      </c>
      <c r="N31" s="45" t="s">
        <v>9</v>
      </c>
      <c r="O31" s="1">
        <v>2007</v>
      </c>
      <c r="P31" s="1">
        <v>25</v>
      </c>
      <c r="Q31" s="49">
        <f t="shared" si="0"/>
        <v>0.96</v>
      </c>
      <c r="R31" s="49">
        <f t="shared" si="1"/>
        <v>0.4</v>
      </c>
      <c r="S31" s="49">
        <f t="shared" si="2"/>
        <v>0.12</v>
      </c>
      <c r="T31" s="49">
        <f t="shared" si="3"/>
        <v>0.08</v>
      </c>
      <c r="U31" s="49">
        <f>H31/C31</f>
        <v>0.08</v>
      </c>
      <c r="V31" s="49">
        <f>I31/C31</f>
        <v>0.04</v>
      </c>
    </row>
    <row r="32" spans="1:24" x14ac:dyDescent="0.25">
      <c r="A32" s="45"/>
      <c r="B32" s="1">
        <v>2008</v>
      </c>
      <c r="C32" s="1">
        <v>41</v>
      </c>
      <c r="D32" s="1">
        <v>37</v>
      </c>
      <c r="E32" s="1">
        <v>18</v>
      </c>
      <c r="F32" s="1">
        <v>5</v>
      </c>
      <c r="G32" s="1">
        <v>2</v>
      </c>
      <c r="H32" s="1">
        <v>1</v>
      </c>
      <c r="I32" s="1">
        <v>2</v>
      </c>
      <c r="J32" s="1">
        <v>1</v>
      </c>
      <c r="K32" s="1">
        <v>1</v>
      </c>
      <c r="L32" s="1">
        <v>0</v>
      </c>
      <c r="N32" s="45"/>
      <c r="O32" s="1">
        <v>2008</v>
      </c>
      <c r="P32" s="1">
        <v>41</v>
      </c>
      <c r="Q32" s="49">
        <f t="shared" si="0"/>
        <v>0.90243902439024393</v>
      </c>
      <c r="R32" s="49">
        <f t="shared" si="1"/>
        <v>0.43902439024390244</v>
      </c>
      <c r="S32" s="49">
        <f t="shared" si="2"/>
        <v>0.12195121951219512</v>
      </c>
      <c r="T32" s="49">
        <f t="shared" si="3"/>
        <v>4.878048780487805E-2</v>
      </c>
      <c r="U32" s="49">
        <f t="shared" ref="U32:U95" si="5">H32/C32</f>
        <v>2.4390243902439025E-2</v>
      </c>
      <c r="V32" s="49">
        <f t="shared" ref="V32:V95" si="6">I32/C32</f>
        <v>4.878048780487805E-2</v>
      </c>
      <c r="W32" s="49">
        <f>J32/C32</f>
        <v>2.4390243902439025E-2</v>
      </c>
      <c r="X32" s="49">
        <f>K32/C32</f>
        <v>2.4390243902439025E-2</v>
      </c>
    </row>
    <row r="33" spans="1:25" x14ac:dyDescent="0.25">
      <c r="A33" s="45"/>
      <c r="B33" s="1">
        <v>2009</v>
      </c>
      <c r="C33" s="1">
        <v>39</v>
      </c>
      <c r="D33" s="1">
        <v>37</v>
      </c>
      <c r="E33" s="1">
        <v>21</v>
      </c>
      <c r="F33" s="1">
        <v>8</v>
      </c>
      <c r="G33" s="1">
        <v>2</v>
      </c>
      <c r="H33" s="1">
        <v>0</v>
      </c>
      <c r="I33" s="1">
        <v>2</v>
      </c>
      <c r="J33" s="1">
        <v>3</v>
      </c>
      <c r="K33" s="1">
        <v>2</v>
      </c>
      <c r="L33" s="1">
        <v>1</v>
      </c>
      <c r="N33" s="45"/>
      <c r="O33" s="1">
        <v>2009</v>
      </c>
      <c r="P33" s="1">
        <v>39</v>
      </c>
      <c r="Q33" s="49">
        <f t="shared" si="0"/>
        <v>0.94871794871794868</v>
      </c>
      <c r="R33" s="49">
        <f t="shared" si="1"/>
        <v>0.53846153846153844</v>
      </c>
      <c r="S33" s="49">
        <f t="shared" si="2"/>
        <v>0.20512820512820512</v>
      </c>
      <c r="T33" s="49">
        <f t="shared" si="3"/>
        <v>5.128205128205128E-2</v>
      </c>
      <c r="U33" s="49">
        <f t="shared" si="5"/>
        <v>0</v>
      </c>
      <c r="V33" s="49">
        <f t="shared" si="6"/>
        <v>5.128205128205128E-2</v>
      </c>
      <c r="W33" s="49">
        <f t="shared" ref="W33:W42" si="7">J33/C33</f>
        <v>7.6923076923076927E-2</v>
      </c>
      <c r="X33" s="49">
        <f t="shared" ref="X33:X40" si="8">K33/C33</f>
        <v>5.128205128205128E-2</v>
      </c>
      <c r="Y33" s="49">
        <f>L33/C33</f>
        <v>2.564102564102564E-2</v>
      </c>
    </row>
    <row r="34" spans="1:25" x14ac:dyDescent="0.25">
      <c r="A34" s="45"/>
      <c r="B34" s="1">
        <v>2010</v>
      </c>
      <c r="C34" s="1">
        <v>28</v>
      </c>
      <c r="D34" s="1">
        <v>25</v>
      </c>
      <c r="E34" s="1">
        <v>15</v>
      </c>
      <c r="F34" s="1">
        <v>6</v>
      </c>
      <c r="G34" s="1">
        <v>2</v>
      </c>
      <c r="H34" s="1">
        <v>2</v>
      </c>
      <c r="I34" s="1">
        <v>1</v>
      </c>
      <c r="J34" s="1">
        <v>0</v>
      </c>
      <c r="K34" s="1">
        <v>0</v>
      </c>
      <c r="L34" s="1">
        <v>0</v>
      </c>
      <c r="N34" s="45"/>
      <c r="O34" s="1">
        <v>2010</v>
      </c>
      <c r="P34" s="1">
        <v>28</v>
      </c>
      <c r="Q34" s="49">
        <f t="shared" si="0"/>
        <v>0.8928571428571429</v>
      </c>
      <c r="R34" s="49">
        <f t="shared" si="1"/>
        <v>0.5357142857142857</v>
      </c>
      <c r="S34" s="49">
        <f t="shared" si="2"/>
        <v>0.21428571428571427</v>
      </c>
      <c r="T34" s="49">
        <f t="shared" si="3"/>
        <v>7.1428571428571425E-2</v>
      </c>
      <c r="U34" s="49">
        <f t="shared" si="5"/>
        <v>7.1428571428571425E-2</v>
      </c>
      <c r="V34" s="49">
        <f t="shared" si="6"/>
        <v>3.5714285714285712E-2</v>
      </c>
      <c r="W34" s="49"/>
      <c r="X34" s="49"/>
      <c r="Y34" s="49"/>
    </row>
    <row r="35" spans="1:25" x14ac:dyDescent="0.25">
      <c r="A35" s="45"/>
      <c r="B35" s="1">
        <v>2011</v>
      </c>
      <c r="C35" s="1">
        <v>35</v>
      </c>
      <c r="D35" s="1">
        <v>31</v>
      </c>
      <c r="E35" s="1">
        <v>17</v>
      </c>
      <c r="F35" s="1">
        <v>9</v>
      </c>
      <c r="G35" s="1">
        <v>3</v>
      </c>
      <c r="H35" s="1">
        <v>2</v>
      </c>
      <c r="I35" s="1">
        <v>0</v>
      </c>
      <c r="J35" s="1">
        <v>0</v>
      </c>
      <c r="K35" s="1">
        <v>1</v>
      </c>
      <c r="L35" s="1">
        <v>0</v>
      </c>
      <c r="N35" s="45"/>
      <c r="O35" s="1">
        <v>2011</v>
      </c>
      <c r="P35" s="1">
        <v>35</v>
      </c>
      <c r="Q35" s="49">
        <f t="shared" si="0"/>
        <v>0.88571428571428568</v>
      </c>
      <c r="R35" s="49">
        <f t="shared" si="1"/>
        <v>0.48571428571428571</v>
      </c>
      <c r="S35" s="49">
        <f t="shared" si="2"/>
        <v>0.25714285714285712</v>
      </c>
      <c r="T35" s="49">
        <f t="shared" si="3"/>
        <v>8.5714285714285715E-2</v>
      </c>
      <c r="U35" s="49">
        <f t="shared" si="5"/>
        <v>5.7142857142857141E-2</v>
      </c>
      <c r="V35" s="49">
        <f t="shared" si="6"/>
        <v>0</v>
      </c>
      <c r="W35" s="49">
        <f t="shared" si="7"/>
        <v>0</v>
      </c>
      <c r="X35" s="49">
        <f t="shared" si="8"/>
        <v>2.8571428571428571E-2</v>
      </c>
      <c r="Y35" s="49"/>
    </row>
    <row r="36" spans="1:25" x14ac:dyDescent="0.25">
      <c r="A36" s="45"/>
      <c r="B36" s="1">
        <v>2012</v>
      </c>
      <c r="C36" s="1">
        <v>25</v>
      </c>
      <c r="D36" s="1">
        <v>24</v>
      </c>
      <c r="E36" s="1">
        <v>12</v>
      </c>
      <c r="F36" s="1">
        <v>1</v>
      </c>
      <c r="G36" s="1">
        <v>1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N36" s="45"/>
      <c r="O36" s="1">
        <v>2012</v>
      </c>
      <c r="P36" s="1">
        <v>25</v>
      </c>
      <c r="Q36" s="49">
        <f t="shared" si="0"/>
        <v>0.96</v>
      </c>
      <c r="R36" s="49">
        <f t="shared" si="1"/>
        <v>0.48</v>
      </c>
      <c r="S36" s="49">
        <f t="shared" si="2"/>
        <v>0.04</v>
      </c>
      <c r="T36" s="49">
        <f t="shared" si="3"/>
        <v>0.04</v>
      </c>
      <c r="U36" s="49"/>
      <c r="V36" s="49"/>
      <c r="W36" s="49"/>
      <c r="X36" s="49"/>
      <c r="Y36" s="49"/>
    </row>
    <row r="37" spans="1:25" x14ac:dyDescent="0.25">
      <c r="A37" s="45"/>
      <c r="B37" s="1">
        <v>2013</v>
      </c>
      <c r="C37" s="1">
        <v>51</v>
      </c>
      <c r="D37" s="1">
        <v>48</v>
      </c>
      <c r="E37" s="1">
        <v>18</v>
      </c>
      <c r="F37" s="1">
        <v>4</v>
      </c>
      <c r="G37" s="1">
        <v>1</v>
      </c>
      <c r="H37" s="1">
        <v>2</v>
      </c>
      <c r="I37" s="1">
        <v>2</v>
      </c>
      <c r="J37" s="1">
        <v>1</v>
      </c>
      <c r="K37" s="1">
        <v>0</v>
      </c>
      <c r="L37" s="1">
        <v>1</v>
      </c>
      <c r="N37" s="45"/>
      <c r="O37" s="1">
        <v>2013</v>
      </c>
      <c r="P37" s="1">
        <v>51</v>
      </c>
      <c r="Q37" s="49">
        <f t="shared" si="0"/>
        <v>0.94117647058823528</v>
      </c>
      <c r="R37" s="49">
        <f t="shared" si="1"/>
        <v>0.35294117647058826</v>
      </c>
      <c r="S37" s="49">
        <f t="shared" si="2"/>
        <v>7.8431372549019607E-2</v>
      </c>
      <c r="T37" s="49">
        <f t="shared" si="3"/>
        <v>1.9607843137254902E-2</v>
      </c>
      <c r="U37" s="49">
        <f t="shared" si="5"/>
        <v>3.9215686274509803E-2</v>
      </c>
      <c r="V37" s="49">
        <f t="shared" si="6"/>
        <v>3.9215686274509803E-2</v>
      </c>
      <c r="W37" s="49">
        <f t="shared" si="7"/>
        <v>1.9607843137254902E-2</v>
      </c>
      <c r="X37" s="49">
        <f t="shared" si="8"/>
        <v>0</v>
      </c>
      <c r="Y37" s="49">
        <f t="shared" ref="Y34:Y40" si="9">L37/C37</f>
        <v>1.9607843137254902E-2</v>
      </c>
    </row>
    <row r="38" spans="1:25" x14ac:dyDescent="0.25">
      <c r="A38" s="45"/>
      <c r="B38" s="1">
        <v>2014</v>
      </c>
      <c r="C38" s="1">
        <v>28</v>
      </c>
      <c r="D38" s="1">
        <v>27</v>
      </c>
      <c r="E38" s="1">
        <v>13</v>
      </c>
      <c r="F38" s="1">
        <v>2</v>
      </c>
      <c r="G38" s="1">
        <v>2</v>
      </c>
      <c r="H38" s="1">
        <v>2</v>
      </c>
      <c r="I38" s="1">
        <v>0</v>
      </c>
      <c r="J38" s="1">
        <v>0</v>
      </c>
      <c r="K38" s="1">
        <v>0</v>
      </c>
      <c r="L38" s="1">
        <v>0</v>
      </c>
      <c r="N38" s="45"/>
      <c r="O38" s="1">
        <v>2014</v>
      </c>
      <c r="P38" s="1">
        <v>28</v>
      </c>
      <c r="Q38" s="49">
        <f t="shared" si="0"/>
        <v>0.9642857142857143</v>
      </c>
      <c r="R38" s="49">
        <f t="shared" si="1"/>
        <v>0.4642857142857143</v>
      </c>
      <c r="S38" s="49">
        <f t="shared" si="2"/>
        <v>7.1428571428571425E-2</v>
      </c>
      <c r="T38" s="49">
        <f t="shared" si="3"/>
        <v>7.1428571428571425E-2</v>
      </c>
      <c r="U38" s="49">
        <f t="shared" si="5"/>
        <v>7.1428571428571425E-2</v>
      </c>
      <c r="V38" s="49"/>
      <c r="W38" s="49"/>
      <c r="X38" s="49"/>
      <c r="Y38" s="49"/>
    </row>
    <row r="39" spans="1:25" x14ac:dyDescent="0.25">
      <c r="A39" s="45"/>
      <c r="B39" s="1">
        <v>2015</v>
      </c>
      <c r="C39" s="1">
        <v>32</v>
      </c>
      <c r="D39" s="1">
        <v>27</v>
      </c>
      <c r="E39" s="1">
        <v>20</v>
      </c>
      <c r="F39" s="1">
        <v>4</v>
      </c>
      <c r="G39" s="1">
        <v>2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N39" s="45"/>
      <c r="O39" s="1">
        <v>2015</v>
      </c>
      <c r="P39" s="1">
        <v>32</v>
      </c>
      <c r="Q39" s="49">
        <f t="shared" si="0"/>
        <v>0.84375</v>
      </c>
      <c r="R39" s="49">
        <f t="shared" si="1"/>
        <v>0.625</v>
      </c>
      <c r="S39" s="49">
        <f t="shared" si="2"/>
        <v>0.125</v>
      </c>
      <c r="T39" s="49">
        <f t="shared" si="3"/>
        <v>6.25E-2</v>
      </c>
      <c r="U39" s="49"/>
      <c r="V39" s="49"/>
      <c r="W39" s="49"/>
      <c r="X39" s="49"/>
      <c r="Y39" s="49"/>
    </row>
    <row r="40" spans="1:25" x14ac:dyDescent="0.25">
      <c r="A40" s="45"/>
      <c r="B40" s="1">
        <v>2016</v>
      </c>
      <c r="C40" s="1">
        <v>29</v>
      </c>
      <c r="D40" s="1">
        <v>26</v>
      </c>
      <c r="E40" s="1">
        <v>17</v>
      </c>
      <c r="F40" s="1">
        <v>3</v>
      </c>
      <c r="G40" s="1">
        <v>0</v>
      </c>
      <c r="H40" s="1">
        <v>1</v>
      </c>
      <c r="I40" s="1">
        <v>0</v>
      </c>
      <c r="J40" s="1">
        <v>0</v>
      </c>
      <c r="K40" s="1">
        <v>1</v>
      </c>
      <c r="L40" s="1">
        <v>1</v>
      </c>
      <c r="N40" s="45"/>
      <c r="O40" s="1">
        <v>2016</v>
      </c>
      <c r="P40" s="1">
        <v>29</v>
      </c>
      <c r="Q40" s="49">
        <f t="shared" si="0"/>
        <v>0.89655172413793105</v>
      </c>
      <c r="R40" s="49">
        <f t="shared" si="1"/>
        <v>0.58620689655172409</v>
      </c>
      <c r="S40" s="49">
        <f t="shared" si="2"/>
        <v>0.10344827586206896</v>
      </c>
      <c r="T40" s="49">
        <f t="shared" si="3"/>
        <v>0</v>
      </c>
      <c r="U40" s="49">
        <f t="shared" si="5"/>
        <v>3.4482758620689655E-2</v>
      </c>
      <c r="V40" s="49">
        <f t="shared" si="6"/>
        <v>0</v>
      </c>
      <c r="W40" s="49">
        <f t="shared" si="7"/>
        <v>0</v>
      </c>
      <c r="X40" s="49">
        <f t="shared" si="8"/>
        <v>3.4482758620689655E-2</v>
      </c>
      <c r="Y40" s="49">
        <f t="shared" si="9"/>
        <v>3.4482758620689655E-2</v>
      </c>
    </row>
    <row r="41" spans="1:25" x14ac:dyDescent="0.25">
      <c r="A41" s="45"/>
      <c r="B41" s="1">
        <v>2017</v>
      </c>
      <c r="C41" s="1">
        <v>22</v>
      </c>
      <c r="D41" s="1">
        <v>21</v>
      </c>
      <c r="E41" s="1">
        <v>10</v>
      </c>
      <c r="F41" s="1">
        <v>2</v>
      </c>
      <c r="G41" s="1">
        <v>1</v>
      </c>
      <c r="H41" s="1">
        <v>0</v>
      </c>
      <c r="I41" s="1">
        <v>0</v>
      </c>
      <c r="J41" s="1">
        <v>0</v>
      </c>
      <c r="K41" s="1">
        <v>0</v>
      </c>
      <c r="N41" s="45"/>
      <c r="O41" s="1">
        <v>2017</v>
      </c>
      <c r="P41" s="1">
        <v>22</v>
      </c>
      <c r="Q41" s="49">
        <f t="shared" si="0"/>
        <v>0.95454545454545459</v>
      </c>
      <c r="R41" s="49">
        <f t="shared" si="1"/>
        <v>0.45454545454545453</v>
      </c>
      <c r="S41" s="49">
        <f t="shared" si="2"/>
        <v>9.0909090909090912E-2</v>
      </c>
      <c r="T41" s="49">
        <f t="shared" si="3"/>
        <v>4.5454545454545456E-2</v>
      </c>
      <c r="U41" s="49"/>
      <c r="V41" s="49"/>
      <c r="W41" s="49"/>
    </row>
    <row r="42" spans="1:25" x14ac:dyDescent="0.25">
      <c r="A42" s="45"/>
      <c r="B42" s="1">
        <v>2018</v>
      </c>
      <c r="C42" s="1">
        <v>16</v>
      </c>
      <c r="D42" s="1">
        <v>16</v>
      </c>
      <c r="E42" s="1">
        <v>5</v>
      </c>
      <c r="F42" s="1">
        <v>3</v>
      </c>
      <c r="G42" s="1">
        <v>2</v>
      </c>
      <c r="H42" s="1">
        <v>0</v>
      </c>
      <c r="I42" s="1">
        <v>0</v>
      </c>
      <c r="J42" s="1">
        <v>0</v>
      </c>
      <c r="N42" s="45"/>
      <c r="O42" s="1">
        <v>2018</v>
      </c>
      <c r="P42" s="1">
        <v>16</v>
      </c>
      <c r="Q42" s="49">
        <f t="shared" si="0"/>
        <v>1</v>
      </c>
      <c r="R42" s="49">
        <f t="shared" si="1"/>
        <v>0.3125</v>
      </c>
      <c r="S42" s="49">
        <f t="shared" si="2"/>
        <v>0.1875</v>
      </c>
      <c r="T42" s="49">
        <f t="shared" si="3"/>
        <v>0.125</v>
      </c>
      <c r="U42" s="49"/>
      <c r="V42" s="49"/>
      <c r="W42" s="49"/>
    </row>
    <row r="43" spans="1:25" x14ac:dyDescent="0.25">
      <c r="A43" s="45"/>
      <c r="B43" s="1">
        <v>2019</v>
      </c>
      <c r="C43" s="1">
        <v>33</v>
      </c>
      <c r="D43" s="1">
        <v>32</v>
      </c>
      <c r="E43" s="1">
        <v>16</v>
      </c>
      <c r="F43" s="1">
        <v>4</v>
      </c>
      <c r="G43" s="1">
        <v>1</v>
      </c>
      <c r="H43" s="1">
        <v>0</v>
      </c>
      <c r="I43" s="1">
        <v>1</v>
      </c>
      <c r="N43" s="45"/>
      <c r="O43" s="1">
        <v>2019</v>
      </c>
      <c r="P43" s="1">
        <v>33</v>
      </c>
      <c r="Q43" s="49">
        <f t="shared" si="0"/>
        <v>0.96969696969696972</v>
      </c>
      <c r="R43" s="49">
        <f t="shared" si="1"/>
        <v>0.48484848484848486</v>
      </c>
      <c r="S43" s="49">
        <f t="shared" si="2"/>
        <v>0.12121212121212122</v>
      </c>
      <c r="T43" s="49">
        <f t="shared" si="3"/>
        <v>3.0303030303030304E-2</v>
      </c>
      <c r="U43" s="49">
        <f t="shared" si="5"/>
        <v>0</v>
      </c>
      <c r="V43" s="49">
        <f t="shared" si="6"/>
        <v>3.0303030303030304E-2</v>
      </c>
    </row>
    <row r="44" spans="1:25" x14ac:dyDescent="0.25">
      <c r="A44" s="45"/>
      <c r="B44" s="1">
        <v>2020</v>
      </c>
      <c r="C44" s="1">
        <v>53</v>
      </c>
      <c r="D44" s="1">
        <v>43</v>
      </c>
      <c r="E44" s="1">
        <v>21</v>
      </c>
      <c r="F44" s="1">
        <v>13</v>
      </c>
      <c r="G44" s="1">
        <v>9</v>
      </c>
      <c r="H44" s="1">
        <v>5</v>
      </c>
      <c r="N44" s="45"/>
      <c r="O44" s="1">
        <v>2020</v>
      </c>
      <c r="P44" s="1">
        <v>53</v>
      </c>
      <c r="Q44" s="49">
        <f t="shared" si="0"/>
        <v>0.81132075471698117</v>
      </c>
      <c r="R44" s="49">
        <f t="shared" si="1"/>
        <v>0.39622641509433965</v>
      </c>
      <c r="S44" s="49">
        <f t="shared" si="2"/>
        <v>0.24528301886792453</v>
      </c>
      <c r="T44" s="49">
        <f t="shared" si="3"/>
        <v>0.16981132075471697</v>
      </c>
      <c r="U44" s="49">
        <f t="shared" si="5"/>
        <v>9.4339622641509441E-2</v>
      </c>
      <c r="V44" s="49"/>
    </row>
    <row r="45" spans="1:25" x14ac:dyDescent="0.25">
      <c r="A45" s="45"/>
      <c r="B45" s="1">
        <v>2021</v>
      </c>
      <c r="C45" s="1">
        <v>50</v>
      </c>
      <c r="D45" s="1">
        <v>37</v>
      </c>
      <c r="E45" s="1">
        <v>15</v>
      </c>
      <c r="F45" s="1">
        <v>7</v>
      </c>
      <c r="G45" s="1">
        <v>2</v>
      </c>
      <c r="N45" s="45"/>
      <c r="O45" s="1">
        <v>2021</v>
      </c>
      <c r="P45" s="1">
        <v>50</v>
      </c>
      <c r="Q45" s="49">
        <f t="shared" si="0"/>
        <v>0.74</v>
      </c>
      <c r="R45" s="49">
        <f t="shared" si="1"/>
        <v>0.3</v>
      </c>
      <c r="S45" s="49">
        <f t="shared" si="2"/>
        <v>0.14000000000000001</v>
      </c>
      <c r="T45" s="49">
        <f t="shared" si="3"/>
        <v>0.04</v>
      </c>
      <c r="U45" s="49"/>
      <c r="V45" s="49"/>
    </row>
    <row r="46" spans="1:25" x14ac:dyDescent="0.25">
      <c r="A46" s="45"/>
      <c r="B46" s="1">
        <v>2022</v>
      </c>
      <c r="C46" s="1">
        <v>43</v>
      </c>
      <c r="D46" s="1">
        <v>34</v>
      </c>
      <c r="E46" s="1">
        <v>15</v>
      </c>
      <c r="F46" s="1">
        <v>12</v>
      </c>
      <c r="N46" s="45"/>
      <c r="O46" s="1">
        <v>2022</v>
      </c>
      <c r="P46" s="1">
        <v>43</v>
      </c>
      <c r="Q46" s="49">
        <f t="shared" si="0"/>
        <v>0.79069767441860461</v>
      </c>
      <c r="R46" s="49">
        <f t="shared" si="1"/>
        <v>0.34883720930232559</v>
      </c>
      <c r="S46" s="49">
        <f t="shared" si="2"/>
        <v>0.27906976744186046</v>
      </c>
      <c r="T46" s="49"/>
      <c r="U46" s="49"/>
      <c r="V46" s="49"/>
    </row>
    <row r="47" spans="1:25" x14ac:dyDescent="0.25">
      <c r="A47" s="45"/>
      <c r="B47" s="1">
        <v>2023</v>
      </c>
      <c r="C47" s="1">
        <v>55</v>
      </c>
      <c r="D47" s="1">
        <v>49</v>
      </c>
      <c r="E47" s="1">
        <v>17</v>
      </c>
      <c r="N47" s="45"/>
      <c r="O47" s="1">
        <v>2023</v>
      </c>
      <c r="P47" s="1">
        <v>55</v>
      </c>
      <c r="Q47" s="49">
        <f t="shared" si="0"/>
        <v>0.89090909090909087</v>
      </c>
      <c r="R47" s="49">
        <f t="shared" si="1"/>
        <v>0.30909090909090908</v>
      </c>
      <c r="S47" s="49"/>
      <c r="T47" s="49"/>
      <c r="U47" s="49"/>
      <c r="V47" s="49"/>
    </row>
    <row r="48" spans="1:25" x14ac:dyDescent="0.25">
      <c r="A48" s="45"/>
      <c r="B48" s="1">
        <v>2024</v>
      </c>
      <c r="C48" s="1">
        <v>54</v>
      </c>
      <c r="D48" s="1">
        <v>41</v>
      </c>
      <c r="N48" s="45"/>
      <c r="O48" s="1">
        <v>2024</v>
      </c>
      <c r="P48" s="1">
        <v>54</v>
      </c>
      <c r="Q48" s="49">
        <f t="shared" si="0"/>
        <v>0.7592592592592593</v>
      </c>
      <c r="R48" s="49"/>
      <c r="S48" s="49"/>
      <c r="T48" s="49"/>
      <c r="U48" s="49"/>
      <c r="V48" s="49"/>
    </row>
    <row r="49" spans="1:25" x14ac:dyDescent="0.25">
      <c r="A49" s="45" t="s">
        <v>5</v>
      </c>
      <c r="B49" s="1">
        <v>2007</v>
      </c>
      <c r="C49" s="1">
        <v>51</v>
      </c>
      <c r="D49" s="1">
        <v>30</v>
      </c>
      <c r="E49" s="1">
        <v>21</v>
      </c>
      <c r="F49" s="1">
        <v>13</v>
      </c>
      <c r="G49" s="1">
        <v>5</v>
      </c>
      <c r="H49" s="1">
        <v>2</v>
      </c>
      <c r="I49" s="1">
        <v>2</v>
      </c>
      <c r="J49" s="1">
        <v>1</v>
      </c>
      <c r="K49" s="1">
        <v>1</v>
      </c>
      <c r="L49" s="1">
        <v>1</v>
      </c>
      <c r="N49" s="45" t="s">
        <v>5</v>
      </c>
      <c r="O49" s="1">
        <v>2007</v>
      </c>
      <c r="P49" s="1">
        <v>51</v>
      </c>
      <c r="Q49" s="49">
        <f t="shared" si="0"/>
        <v>0.58823529411764708</v>
      </c>
      <c r="R49" s="49">
        <f t="shared" si="1"/>
        <v>0.41176470588235292</v>
      </c>
      <c r="S49" s="49">
        <f t="shared" si="2"/>
        <v>0.25490196078431371</v>
      </c>
      <c r="T49" s="49">
        <f t="shared" si="3"/>
        <v>9.8039215686274508E-2</v>
      </c>
      <c r="U49" s="49">
        <f t="shared" si="5"/>
        <v>3.9215686274509803E-2</v>
      </c>
      <c r="V49" s="49">
        <f t="shared" si="6"/>
        <v>3.9215686274509803E-2</v>
      </c>
      <c r="W49" s="49">
        <f>J49/C49</f>
        <v>1.9607843137254902E-2</v>
      </c>
      <c r="X49" s="49">
        <f>K49/C49</f>
        <v>1.9607843137254902E-2</v>
      </c>
      <c r="Y49" s="49">
        <f>L49/C49</f>
        <v>1.9607843137254902E-2</v>
      </c>
    </row>
    <row r="50" spans="1:25" x14ac:dyDescent="0.25">
      <c r="A50" s="45"/>
      <c r="B50" s="1">
        <v>2008</v>
      </c>
      <c r="C50" s="1">
        <v>30</v>
      </c>
      <c r="D50" s="1">
        <v>20</v>
      </c>
      <c r="E50" s="1">
        <v>13</v>
      </c>
      <c r="F50" s="1">
        <v>4</v>
      </c>
      <c r="G50" s="1">
        <v>2</v>
      </c>
      <c r="H50" s="1">
        <v>1</v>
      </c>
      <c r="I50" s="1">
        <v>1</v>
      </c>
      <c r="J50" s="1">
        <v>1</v>
      </c>
      <c r="K50" s="1">
        <v>1</v>
      </c>
      <c r="L50" s="1">
        <v>0</v>
      </c>
      <c r="N50" s="45"/>
      <c r="O50" s="1">
        <v>2008</v>
      </c>
      <c r="P50" s="1">
        <v>30</v>
      </c>
      <c r="Q50" s="49">
        <f t="shared" si="0"/>
        <v>0.66666666666666663</v>
      </c>
      <c r="R50" s="49">
        <f t="shared" si="1"/>
        <v>0.43333333333333335</v>
      </c>
      <c r="S50" s="49">
        <f t="shared" si="2"/>
        <v>0.13333333333333333</v>
      </c>
      <c r="T50" s="49">
        <f t="shared" si="3"/>
        <v>6.6666666666666666E-2</v>
      </c>
      <c r="U50" s="49">
        <f t="shared" si="5"/>
        <v>3.3333333333333333E-2</v>
      </c>
      <c r="V50" s="49">
        <f t="shared" si="6"/>
        <v>3.3333333333333333E-2</v>
      </c>
      <c r="W50" s="49">
        <f t="shared" ref="W50:W58" si="10">J50/C50</f>
        <v>3.3333333333333333E-2</v>
      </c>
      <c r="X50" s="49">
        <f t="shared" ref="X50:X57" si="11">K50/C50</f>
        <v>3.3333333333333333E-2</v>
      </c>
      <c r="Y50" s="49"/>
    </row>
    <row r="51" spans="1:25" x14ac:dyDescent="0.25">
      <c r="A51" s="45"/>
      <c r="B51" s="1">
        <v>2009</v>
      </c>
      <c r="C51" s="1">
        <v>63</v>
      </c>
      <c r="D51" s="1">
        <v>44</v>
      </c>
      <c r="E51" s="1">
        <v>26</v>
      </c>
      <c r="F51" s="1">
        <v>20</v>
      </c>
      <c r="G51" s="1">
        <v>8</v>
      </c>
      <c r="H51" s="1">
        <v>3</v>
      </c>
      <c r="I51" s="1">
        <v>2</v>
      </c>
      <c r="J51" s="1">
        <v>0</v>
      </c>
      <c r="K51" s="1">
        <v>0</v>
      </c>
      <c r="L51" s="1">
        <v>0</v>
      </c>
      <c r="N51" s="45"/>
      <c r="O51" s="1">
        <v>2009</v>
      </c>
      <c r="P51" s="1">
        <v>63</v>
      </c>
      <c r="Q51" s="49">
        <f t="shared" si="0"/>
        <v>0.69841269841269837</v>
      </c>
      <c r="R51" s="49">
        <f t="shared" si="1"/>
        <v>0.41269841269841268</v>
      </c>
      <c r="S51" s="49">
        <f t="shared" si="2"/>
        <v>0.31746031746031744</v>
      </c>
      <c r="T51" s="49">
        <f t="shared" si="3"/>
        <v>0.12698412698412698</v>
      </c>
      <c r="U51" s="49">
        <f t="shared" si="5"/>
        <v>4.7619047619047616E-2</v>
      </c>
      <c r="V51" s="49">
        <f t="shared" si="6"/>
        <v>3.1746031746031744E-2</v>
      </c>
      <c r="W51" s="49"/>
      <c r="X51" s="49"/>
      <c r="Y51" s="49"/>
    </row>
    <row r="52" spans="1:25" x14ac:dyDescent="0.25">
      <c r="A52" s="45"/>
      <c r="B52" s="1">
        <v>2010</v>
      </c>
      <c r="C52" s="1">
        <v>36</v>
      </c>
      <c r="D52" s="1">
        <v>23</v>
      </c>
      <c r="E52" s="1">
        <v>15</v>
      </c>
      <c r="F52" s="1">
        <v>8</v>
      </c>
      <c r="G52" s="1">
        <v>6</v>
      </c>
      <c r="H52" s="1">
        <v>2</v>
      </c>
      <c r="I52" s="1">
        <v>0</v>
      </c>
      <c r="J52" s="1">
        <v>1</v>
      </c>
      <c r="K52" s="1">
        <v>1</v>
      </c>
      <c r="L52" s="1">
        <v>1</v>
      </c>
      <c r="N52" s="45"/>
      <c r="O52" s="1">
        <v>2010</v>
      </c>
      <c r="P52" s="1">
        <v>36</v>
      </c>
      <c r="Q52" s="49">
        <f t="shared" si="0"/>
        <v>0.63888888888888884</v>
      </c>
      <c r="R52" s="49">
        <f t="shared" si="1"/>
        <v>0.41666666666666669</v>
      </c>
      <c r="S52" s="49">
        <f t="shared" si="2"/>
        <v>0.22222222222222221</v>
      </c>
      <c r="T52" s="49">
        <f t="shared" si="3"/>
        <v>0.16666666666666666</v>
      </c>
      <c r="U52" s="49">
        <f t="shared" si="5"/>
        <v>5.5555555555555552E-2</v>
      </c>
      <c r="V52" s="49">
        <f t="shared" si="6"/>
        <v>0</v>
      </c>
      <c r="W52" s="49">
        <f t="shared" si="10"/>
        <v>2.7777777777777776E-2</v>
      </c>
      <c r="X52" s="49">
        <f t="shared" si="11"/>
        <v>2.7777777777777776E-2</v>
      </c>
      <c r="Y52" s="49">
        <f t="shared" ref="Y50:Y54" si="12">L52/C52</f>
        <v>2.7777777777777776E-2</v>
      </c>
    </row>
    <row r="53" spans="1:25" x14ac:dyDescent="0.25">
      <c r="A53" s="45"/>
      <c r="B53" s="1">
        <v>2011</v>
      </c>
      <c r="C53" s="1">
        <v>48</v>
      </c>
      <c r="D53" s="1">
        <v>41</v>
      </c>
      <c r="E53" s="1">
        <v>18</v>
      </c>
      <c r="F53" s="1">
        <v>9</v>
      </c>
      <c r="G53" s="1">
        <v>3</v>
      </c>
      <c r="H53" s="1">
        <v>2</v>
      </c>
      <c r="I53" s="1">
        <v>1</v>
      </c>
      <c r="J53" s="1">
        <v>1</v>
      </c>
      <c r="K53" s="1">
        <v>0</v>
      </c>
      <c r="L53" s="1">
        <v>0</v>
      </c>
      <c r="N53" s="45"/>
      <c r="O53" s="1">
        <v>2011</v>
      </c>
      <c r="P53" s="1">
        <v>48</v>
      </c>
      <c r="Q53" s="49">
        <f t="shared" si="0"/>
        <v>0.85416666666666663</v>
      </c>
      <c r="R53" s="49">
        <f t="shared" si="1"/>
        <v>0.375</v>
      </c>
      <c r="S53" s="49">
        <f t="shared" si="2"/>
        <v>0.1875</v>
      </c>
      <c r="T53" s="49">
        <f t="shared" si="3"/>
        <v>6.25E-2</v>
      </c>
      <c r="U53" s="49">
        <f t="shared" si="5"/>
        <v>4.1666666666666664E-2</v>
      </c>
      <c r="V53" s="49">
        <f t="shared" si="6"/>
        <v>2.0833333333333332E-2</v>
      </c>
      <c r="W53" s="49">
        <f t="shared" si="10"/>
        <v>2.0833333333333332E-2</v>
      </c>
      <c r="X53" s="49"/>
      <c r="Y53" s="49"/>
    </row>
    <row r="54" spans="1:25" x14ac:dyDescent="0.25">
      <c r="A54" s="45"/>
      <c r="B54" s="1">
        <v>2012</v>
      </c>
      <c r="C54" s="1">
        <v>45</v>
      </c>
      <c r="D54" s="1">
        <v>21</v>
      </c>
      <c r="E54" s="1">
        <v>16</v>
      </c>
      <c r="F54" s="1">
        <v>9</v>
      </c>
      <c r="G54" s="1">
        <v>4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N54" s="45"/>
      <c r="O54" s="1">
        <v>2012</v>
      </c>
      <c r="P54" s="1">
        <v>45</v>
      </c>
      <c r="Q54" s="49">
        <f t="shared" si="0"/>
        <v>0.46666666666666667</v>
      </c>
      <c r="R54" s="49">
        <f t="shared" si="1"/>
        <v>0.35555555555555557</v>
      </c>
      <c r="S54" s="49">
        <f t="shared" si="2"/>
        <v>0.2</v>
      </c>
      <c r="T54" s="49">
        <f t="shared" si="3"/>
        <v>8.8888888888888892E-2</v>
      </c>
      <c r="U54" s="49"/>
      <c r="V54" s="49"/>
      <c r="W54" s="49"/>
      <c r="X54" s="49"/>
      <c r="Y54" s="49"/>
    </row>
    <row r="55" spans="1:25" x14ac:dyDescent="0.25">
      <c r="A55" s="45"/>
      <c r="B55" s="1">
        <v>2013</v>
      </c>
      <c r="C55" s="1">
        <v>26</v>
      </c>
      <c r="D55" s="1">
        <v>20</v>
      </c>
      <c r="E55" s="1">
        <v>15</v>
      </c>
      <c r="F55" s="1">
        <v>6</v>
      </c>
      <c r="G55" s="1">
        <v>5</v>
      </c>
      <c r="H55" s="1">
        <v>4</v>
      </c>
      <c r="I55" s="1">
        <v>2</v>
      </c>
      <c r="J55" s="1">
        <v>0</v>
      </c>
      <c r="K55" s="1">
        <v>0</v>
      </c>
      <c r="L55" s="1">
        <v>0</v>
      </c>
      <c r="N55" s="45"/>
      <c r="O55" s="1">
        <v>2013</v>
      </c>
      <c r="P55" s="1">
        <v>26</v>
      </c>
      <c r="Q55" s="49">
        <f t="shared" si="0"/>
        <v>0.76923076923076927</v>
      </c>
      <c r="R55" s="49">
        <f t="shared" si="1"/>
        <v>0.57692307692307687</v>
      </c>
      <c r="S55" s="49">
        <f t="shared" si="2"/>
        <v>0.23076923076923078</v>
      </c>
      <c r="T55" s="49">
        <f t="shared" si="3"/>
        <v>0.19230769230769232</v>
      </c>
      <c r="U55" s="49">
        <f t="shared" si="5"/>
        <v>0.15384615384615385</v>
      </c>
      <c r="V55" s="49">
        <f t="shared" si="6"/>
        <v>7.6923076923076927E-2</v>
      </c>
      <c r="W55" s="49"/>
      <c r="X55" s="49"/>
    </row>
    <row r="56" spans="1:25" x14ac:dyDescent="0.25">
      <c r="A56" s="45"/>
      <c r="B56" s="1">
        <v>2014</v>
      </c>
      <c r="C56" s="1">
        <v>37</v>
      </c>
      <c r="D56" s="1">
        <v>32</v>
      </c>
      <c r="E56" s="1">
        <v>25</v>
      </c>
      <c r="F56" s="1">
        <v>21</v>
      </c>
      <c r="G56" s="1">
        <v>12</v>
      </c>
      <c r="H56" s="1">
        <v>7</v>
      </c>
      <c r="I56" s="1">
        <v>4</v>
      </c>
      <c r="J56" s="1">
        <v>2</v>
      </c>
      <c r="K56" s="1">
        <v>1</v>
      </c>
      <c r="L56" s="1">
        <v>0</v>
      </c>
      <c r="N56" s="45"/>
      <c r="O56" s="1">
        <v>2014</v>
      </c>
      <c r="P56" s="1">
        <v>37</v>
      </c>
      <c r="Q56" s="49">
        <f t="shared" si="0"/>
        <v>0.86486486486486491</v>
      </c>
      <c r="R56" s="49">
        <f t="shared" si="1"/>
        <v>0.67567567567567566</v>
      </c>
      <c r="S56" s="49">
        <f t="shared" si="2"/>
        <v>0.56756756756756754</v>
      </c>
      <c r="T56" s="49">
        <f t="shared" si="3"/>
        <v>0.32432432432432434</v>
      </c>
      <c r="U56" s="49">
        <f t="shared" si="5"/>
        <v>0.1891891891891892</v>
      </c>
      <c r="V56" s="49">
        <f t="shared" si="6"/>
        <v>0.10810810810810811</v>
      </c>
      <c r="W56" s="49">
        <f t="shared" si="10"/>
        <v>5.4054054054054057E-2</v>
      </c>
      <c r="X56" s="49">
        <f t="shared" si="11"/>
        <v>2.7027027027027029E-2</v>
      </c>
    </row>
    <row r="57" spans="1:25" x14ac:dyDescent="0.25">
      <c r="A57" s="45"/>
      <c r="B57" s="1">
        <v>2015</v>
      </c>
      <c r="C57" s="1">
        <v>26</v>
      </c>
      <c r="D57" s="1">
        <v>21</v>
      </c>
      <c r="E57" s="1">
        <v>16</v>
      </c>
      <c r="F57" s="1">
        <v>11</v>
      </c>
      <c r="G57" s="1">
        <v>4</v>
      </c>
      <c r="H57" s="1">
        <v>3</v>
      </c>
      <c r="I57" s="1">
        <v>2</v>
      </c>
      <c r="J57" s="1">
        <v>1</v>
      </c>
      <c r="K57" s="1">
        <v>0</v>
      </c>
      <c r="L57" s="1">
        <v>0</v>
      </c>
      <c r="N57" s="45"/>
      <c r="O57" s="1">
        <v>2015</v>
      </c>
      <c r="P57" s="1">
        <v>26</v>
      </c>
      <c r="Q57" s="49">
        <f t="shared" si="0"/>
        <v>0.80769230769230771</v>
      </c>
      <c r="R57" s="49">
        <f t="shared" si="1"/>
        <v>0.61538461538461542</v>
      </c>
      <c r="S57" s="49">
        <f t="shared" si="2"/>
        <v>0.42307692307692307</v>
      </c>
      <c r="T57" s="49">
        <f t="shared" si="3"/>
        <v>0.15384615384615385</v>
      </c>
      <c r="U57" s="49">
        <f t="shared" si="5"/>
        <v>0.11538461538461539</v>
      </c>
      <c r="V57" s="49">
        <f t="shared" si="6"/>
        <v>7.6923076923076927E-2</v>
      </c>
      <c r="W57" s="49">
        <f t="shared" si="10"/>
        <v>3.8461538461538464E-2</v>
      </c>
      <c r="X57" s="49"/>
    </row>
    <row r="58" spans="1:25" x14ac:dyDescent="0.25">
      <c r="A58" s="45"/>
      <c r="B58" s="1">
        <v>2016</v>
      </c>
      <c r="C58" s="1">
        <v>31</v>
      </c>
      <c r="D58" s="1">
        <v>25</v>
      </c>
      <c r="E58" s="1">
        <v>18</v>
      </c>
      <c r="F58" s="1">
        <v>9</v>
      </c>
      <c r="G58" s="1">
        <v>6</v>
      </c>
      <c r="H58" s="1">
        <v>2</v>
      </c>
      <c r="I58" s="1">
        <v>1</v>
      </c>
      <c r="J58" s="1">
        <v>1</v>
      </c>
      <c r="K58" s="1">
        <v>0</v>
      </c>
      <c r="L58" s="1">
        <v>0</v>
      </c>
      <c r="N58" s="45"/>
      <c r="O58" s="1">
        <v>2016</v>
      </c>
      <c r="P58" s="1">
        <v>31</v>
      </c>
      <c r="Q58" s="49">
        <f t="shared" si="0"/>
        <v>0.80645161290322576</v>
      </c>
      <c r="R58" s="49">
        <f t="shared" si="1"/>
        <v>0.58064516129032262</v>
      </c>
      <c r="S58" s="49">
        <f t="shared" si="2"/>
        <v>0.29032258064516131</v>
      </c>
      <c r="T58" s="49">
        <f t="shared" si="3"/>
        <v>0.19354838709677419</v>
      </c>
      <c r="U58" s="49">
        <f t="shared" si="5"/>
        <v>6.4516129032258063E-2</v>
      </c>
      <c r="V58" s="49">
        <f t="shared" si="6"/>
        <v>3.2258064516129031E-2</v>
      </c>
      <c r="W58" s="49">
        <f t="shared" si="10"/>
        <v>3.2258064516129031E-2</v>
      </c>
    </row>
    <row r="59" spans="1:25" x14ac:dyDescent="0.25">
      <c r="A59" s="45"/>
      <c r="B59" s="1">
        <v>2017</v>
      </c>
      <c r="C59" s="1">
        <v>26</v>
      </c>
      <c r="D59" s="1">
        <v>21</v>
      </c>
      <c r="E59" s="1">
        <v>13</v>
      </c>
      <c r="F59" s="1">
        <v>7</v>
      </c>
      <c r="G59" s="1">
        <v>5</v>
      </c>
      <c r="H59" s="1">
        <v>3</v>
      </c>
      <c r="I59" s="1">
        <v>1</v>
      </c>
      <c r="J59" s="1">
        <v>0</v>
      </c>
      <c r="K59" s="1">
        <v>0</v>
      </c>
      <c r="N59" s="45"/>
      <c r="O59" s="1">
        <v>2017</v>
      </c>
      <c r="P59" s="1">
        <v>26</v>
      </c>
      <c r="Q59" s="49">
        <f t="shared" si="0"/>
        <v>0.80769230769230771</v>
      </c>
      <c r="R59" s="49">
        <f t="shared" si="1"/>
        <v>0.5</v>
      </c>
      <c r="S59" s="49">
        <f t="shared" si="2"/>
        <v>0.26923076923076922</v>
      </c>
      <c r="T59" s="49">
        <f t="shared" si="3"/>
        <v>0.19230769230769232</v>
      </c>
      <c r="U59" s="49">
        <f t="shared" si="5"/>
        <v>0.11538461538461539</v>
      </c>
      <c r="V59" s="49">
        <f t="shared" si="6"/>
        <v>3.8461538461538464E-2</v>
      </c>
    </row>
    <row r="60" spans="1:25" x14ac:dyDescent="0.25">
      <c r="A60" s="45"/>
      <c r="B60" s="1">
        <v>2018</v>
      </c>
      <c r="C60" s="1">
        <v>27</v>
      </c>
      <c r="D60" s="1">
        <v>24</v>
      </c>
      <c r="E60" s="1">
        <v>15</v>
      </c>
      <c r="F60" s="1">
        <v>11</v>
      </c>
      <c r="G60" s="1">
        <v>6</v>
      </c>
      <c r="H60" s="1">
        <v>5</v>
      </c>
      <c r="I60" s="1">
        <v>2</v>
      </c>
      <c r="J60" s="1">
        <v>0</v>
      </c>
      <c r="N60" s="45"/>
      <c r="O60" s="1">
        <v>2018</v>
      </c>
      <c r="P60" s="1">
        <v>27</v>
      </c>
      <c r="Q60" s="49">
        <f t="shared" si="0"/>
        <v>0.88888888888888884</v>
      </c>
      <c r="R60" s="49">
        <f t="shared" si="1"/>
        <v>0.55555555555555558</v>
      </c>
      <c r="S60" s="49">
        <f t="shared" si="2"/>
        <v>0.40740740740740738</v>
      </c>
      <c r="T60" s="49">
        <f t="shared" si="3"/>
        <v>0.22222222222222221</v>
      </c>
      <c r="U60" s="49">
        <f t="shared" si="5"/>
        <v>0.18518518518518517</v>
      </c>
      <c r="V60" s="49">
        <f t="shared" si="6"/>
        <v>7.407407407407407E-2</v>
      </c>
    </row>
    <row r="61" spans="1:25" x14ac:dyDescent="0.25">
      <c r="A61" s="45"/>
      <c r="B61" s="1">
        <v>2019</v>
      </c>
      <c r="C61" s="1">
        <v>26</v>
      </c>
      <c r="D61" s="1">
        <v>22</v>
      </c>
      <c r="E61" s="1">
        <v>19</v>
      </c>
      <c r="F61" s="1">
        <v>10</v>
      </c>
      <c r="G61" s="1">
        <v>8</v>
      </c>
      <c r="H61" s="1">
        <v>4</v>
      </c>
      <c r="I61" s="1">
        <v>1</v>
      </c>
      <c r="N61" s="45"/>
      <c r="O61" s="1">
        <v>2019</v>
      </c>
      <c r="P61" s="1">
        <v>26</v>
      </c>
      <c r="Q61" s="49">
        <f t="shared" si="0"/>
        <v>0.84615384615384615</v>
      </c>
      <c r="R61" s="49">
        <f t="shared" si="1"/>
        <v>0.73076923076923073</v>
      </c>
      <c r="S61" s="49">
        <f t="shared" si="2"/>
        <v>0.38461538461538464</v>
      </c>
      <c r="T61" s="49">
        <f t="shared" si="3"/>
        <v>0.30769230769230771</v>
      </c>
      <c r="U61" s="49">
        <f t="shared" si="5"/>
        <v>0.15384615384615385</v>
      </c>
      <c r="V61" s="49">
        <f t="shared" si="6"/>
        <v>3.8461538461538464E-2</v>
      </c>
    </row>
    <row r="62" spans="1:25" x14ac:dyDescent="0.25">
      <c r="A62" s="45"/>
      <c r="B62" s="1">
        <v>2020</v>
      </c>
      <c r="C62" s="1">
        <v>20</v>
      </c>
      <c r="D62" s="1">
        <v>18</v>
      </c>
      <c r="E62" s="1">
        <v>13</v>
      </c>
      <c r="F62" s="1">
        <v>9</v>
      </c>
      <c r="G62" s="1">
        <v>7</v>
      </c>
      <c r="H62" s="1">
        <v>4</v>
      </c>
      <c r="N62" s="45"/>
      <c r="O62" s="1">
        <v>2020</v>
      </c>
      <c r="P62" s="1">
        <v>20</v>
      </c>
      <c r="Q62" s="49">
        <f t="shared" si="0"/>
        <v>0.9</v>
      </c>
      <c r="R62" s="49">
        <f t="shared" si="1"/>
        <v>0.65</v>
      </c>
      <c r="S62" s="49">
        <f t="shared" si="2"/>
        <v>0.45</v>
      </c>
      <c r="T62" s="49">
        <f t="shared" si="3"/>
        <v>0.35</v>
      </c>
      <c r="U62" s="49">
        <f t="shared" si="5"/>
        <v>0.2</v>
      </c>
      <c r="V62" s="49"/>
    </row>
    <row r="63" spans="1:25" x14ac:dyDescent="0.25">
      <c r="A63" s="45"/>
      <c r="B63" s="1">
        <v>2021</v>
      </c>
      <c r="C63" s="1">
        <v>17</v>
      </c>
      <c r="D63" s="1">
        <v>14</v>
      </c>
      <c r="E63" s="1">
        <v>10</v>
      </c>
      <c r="F63" s="1">
        <v>8</v>
      </c>
      <c r="G63" s="1">
        <v>2</v>
      </c>
      <c r="N63" s="45"/>
      <c r="O63" s="1">
        <v>2021</v>
      </c>
      <c r="P63" s="1">
        <v>17</v>
      </c>
      <c r="Q63" s="49">
        <f t="shared" si="0"/>
        <v>0.82352941176470584</v>
      </c>
      <c r="R63" s="49">
        <f t="shared" si="1"/>
        <v>0.58823529411764708</v>
      </c>
      <c r="S63" s="49">
        <f t="shared" si="2"/>
        <v>0.47058823529411764</v>
      </c>
      <c r="T63" s="49">
        <f t="shared" si="3"/>
        <v>0.11764705882352941</v>
      </c>
      <c r="U63" s="49"/>
      <c r="V63" s="49"/>
    </row>
    <row r="64" spans="1:25" x14ac:dyDescent="0.25">
      <c r="A64" s="45"/>
      <c r="B64" s="1">
        <v>2022</v>
      </c>
      <c r="C64" s="1">
        <v>32</v>
      </c>
      <c r="D64" s="1">
        <v>27</v>
      </c>
      <c r="E64" s="1">
        <v>22</v>
      </c>
      <c r="F64" s="1">
        <v>11</v>
      </c>
      <c r="N64" s="45"/>
      <c r="O64" s="1">
        <v>2022</v>
      </c>
      <c r="P64" s="1">
        <v>32</v>
      </c>
      <c r="Q64" s="49">
        <f t="shared" si="0"/>
        <v>0.84375</v>
      </c>
      <c r="R64" s="49">
        <f t="shared" si="1"/>
        <v>0.6875</v>
      </c>
      <c r="S64" s="49">
        <f t="shared" si="2"/>
        <v>0.34375</v>
      </c>
      <c r="T64" s="49"/>
      <c r="U64" s="49"/>
      <c r="V64" s="49"/>
    </row>
    <row r="65" spans="1:25" x14ac:dyDescent="0.25">
      <c r="A65" s="45"/>
      <c r="B65" s="1">
        <v>2023</v>
      </c>
      <c r="C65" s="1">
        <v>14</v>
      </c>
      <c r="D65" s="1">
        <v>12</v>
      </c>
      <c r="E65" s="1">
        <v>11</v>
      </c>
      <c r="N65" s="45"/>
      <c r="O65" s="1">
        <v>2023</v>
      </c>
      <c r="P65" s="1">
        <v>14</v>
      </c>
      <c r="Q65" s="49">
        <f t="shared" si="0"/>
        <v>0.8571428571428571</v>
      </c>
      <c r="R65" s="49">
        <f t="shared" si="1"/>
        <v>0.7857142857142857</v>
      </c>
      <c r="S65" s="49"/>
      <c r="T65" s="49"/>
      <c r="U65" s="49"/>
      <c r="V65" s="49"/>
    </row>
    <row r="66" spans="1:25" x14ac:dyDescent="0.25">
      <c r="A66" s="45"/>
      <c r="B66" s="1">
        <v>2024</v>
      </c>
      <c r="C66" s="1">
        <v>42</v>
      </c>
      <c r="D66" s="1">
        <v>37</v>
      </c>
      <c r="N66" s="45"/>
      <c r="O66" s="1">
        <v>2024</v>
      </c>
      <c r="P66" s="1">
        <v>42</v>
      </c>
      <c r="Q66" s="49">
        <f t="shared" si="0"/>
        <v>0.88095238095238093</v>
      </c>
      <c r="R66" s="49"/>
      <c r="S66" s="49"/>
      <c r="T66" s="49"/>
      <c r="U66" s="49"/>
      <c r="V66" s="49"/>
    </row>
    <row r="67" spans="1:25" x14ac:dyDescent="0.25">
      <c r="A67" s="45" t="s">
        <v>6</v>
      </c>
      <c r="B67" s="1">
        <v>2007</v>
      </c>
      <c r="C67" s="1">
        <v>170</v>
      </c>
      <c r="D67" s="1">
        <v>148</v>
      </c>
      <c r="E67" s="1">
        <v>121</v>
      </c>
      <c r="F67" s="1">
        <v>65</v>
      </c>
      <c r="G67" s="1">
        <v>31</v>
      </c>
      <c r="H67" s="1">
        <v>21</v>
      </c>
      <c r="I67" s="1">
        <v>14</v>
      </c>
      <c r="J67" s="1">
        <v>4</v>
      </c>
      <c r="K67" s="1">
        <v>5</v>
      </c>
      <c r="L67" s="1">
        <v>1</v>
      </c>
      <c r="N67" s="45" t="s">
        <v>6</v>
      </c>
      <c r="O67" s="1">
        <v>2007</v>
      </c>
      <c r="P67" s="1">
        <v>170</v>
      </c>
      <c r="Q67" s="49">
        <f t="shared" si="0"/>
        <v>0.87058823529411766</v>
      </c>
      <c r="R67" s="49">
        <f t="shared" si="1"/>
        <v>0.71176470588235297</v>
      </c>
      <c r="S67" s="49">
        <f t="shared" si="2"/>
        <v>0.38235294117647056</v>
      </c>
      <c r="T67" s="49">
        <f t="shared" si="3"/>
        <v>0.18235294117647058</v>
      </c>
      <c r="U67" s="49">
        <f t="shared" si="5"/>
        <v>0.12352941176470589</v>
      </c>
      <c r="V67" s="49">
        <f t="shared" si="6"/>
        <v>8.2352941176470587E-2</v>
      </c>
      <c r="W67" s="49">
        <f>J67/C67</f>
        <v>2.3529411764705882E-2</v>
      </c>
      <c r="X67" s="49">
        <f>K67/C67</f>
        <v>2.9411764705882353E-2</v>
      </c>
      <c r="Y67" s="49">
        <f>L67/C67</f>
        <v>5.8823529411764705E-3</v>
      </c>
    </row>
    <row r="68" spans="1:25" x14ac:dyDescent="0.25">
      <c r="A68" s="45"/>
      <c r="B68" s="1">
        <v>2008</v>
      </c>
      <c r="C68" s="1">
        <v>140</v>
      </c>
      <c r="D68" s="1">
        <v>114</v>
      </c>
      <c r="E68" s="1">
        <v>82</v>
      </c>
      <c r="F68" s="1">
        <v>50</v>
      </c>
      <c r="G68" s="1">
        <v>26</v>
      </c>
      <c r="H68" s="1">
        <v>20</v>
      </c>
      <c r="I68" s="1">
        <v>15</v>
      </c>
      <c r="J68" s="1">
        <v>6</v>
      </c>
      <c r="K68" s="1">
        <v>1</v>
      </c>
      <c r="L68" s="1">
        <v>1</v>
      </c>
      <c r="N68" s="45"/>
      <c r="O68" s="1">
        <v>2008</v>
      </c>
      <c r="P68" s="1">
        <v>140</v>
      </c>
      <c r="Q68" s="49">
        <f t="shared" si="0"/>
        <v>0.81428571428571428</v>
      </c>
      <c r="R68" s="49">
        <f t="shared" si="1"/>
        <v>0.58571428571428574</v>
      </c>
      <c r="S68" s="49">
        <f t="shared" si="2"/>
        <v>0.35714285714285715</v>
      </c>
      <c r="T68" s="49">
        <f t="shared" si="3"/>
        <v>0.18571428571428572</v>
      </c>
      <c r="U68" s="49">
        <f t="shared" si="5"/>
        <v>0.14285714285714285</v>
      </c>
      <c r="V68" s="49">
        <f t="shared" si="6"/>
        <v>0.10714285714285714</v>
      </c>
      <c r="W68" s="49">
        <f t="shared" ref="W68:W78" si="13">J68/C68</f>
        <v>4.2857142857142858E-2</v>
      </c>
      <c r="X68" s="49">
        <f t="shared" ref="X68:X76" si="14">K68/C68</f>
        <v>7.1428571428571426E-3</v>
      </c>
      <c r="Y68" s="49">
        <f t="shared" ref="Y68:Y76" si="15">L68/C68</f>
        <v>7.1428571428571426E-3</v>
      </c>
    </row>
    <row r="69" spans="1:25" x14ac:dyDescent="0.25">
      <c r="A69" s="45"/>
      <c r="B69" s="1">
        <v>2009</v>
      </c>
      <c r="C69" s="1">
        <v>198</v>
      </c>
      <c r="D69" s="1">
        <v>156</v>
      </c>
      <c r="E69" s="1">
        <v>109</v>
      </c>
      <c r="F69" s="1">
        <v>56</v>
      </c>
      <c r="G69" s="1">
        <v>32</v>
      </c>
      <c r="H69" s="1">
        <v>23</v>
      </c>
      <c r="I69" s="1">
        <v>11</v>
      </c>
      <c r="J69" s="1">
        <v>7</v>
      </c>
      <c r="K69" s="1">
        <v>4</v>
      </c>
      <c r="L69" s="1">
        <v>0</v>
      </c>
      <c r="N69" s="45"/>
      <c r="O69" s="1">
        <v>2009</v>
      </c>
      <c r="P69" s="1">
        <v>198</v>
      </c>
      <c r="Q69" s="49">
        <f t="shared" si="0"/>
        <v>0.78787878787878785</v>
      </c>
      <c r="R69" s="49">
        <f t="shared" si="1"/>
        <v>0.5505050505050505</v>
      </c>
      <c r="S69" s="49">
        <f t="shared" si="2"/>
        <v>0.28282828282828282</v>
      </c>
      <c r="T69" s="49">
        <f t="shared" si="3"/>
        <v>0.16161616161616163</v>
      </c>
      <c r="U69" s="49">
        <f t="shared" si="5"/>
        <v>0.11616161616161616</v>
      </c>
      <c r="V69" s="49">
        <f t="shared" si="6"/>
        <v>5.5555555555555552E-2</v>
      </c>
      <c r="W69" s="49">
        <f t="shared" si="13"/>
        <v>3.5353535353535352E-2</v>
      </c>
      <c r="X69" s="49">
        <f t="shared" si="14"/>
        <v>2.0202020202020204E-2</v>
      </c>
      <c r="Y69" s="49"/>
    </row>
    <row r="70" spans="1:25" x14ac:dyDescent="0.25">
      <c r="A70" s="45"/>
      <c r="B70" s="1">
        <v>2010</v>
      </c>
      <c r="C70" s="1">
        <v>134</v>
      </c>
      <c r="D70" s="1">
        <v>94</v>
      </c>
      <c r="E70" s="1">
        <v>75</v>
      </c>
      <c r="F70" s="1">
        <v>44</v>
      </c>
      <c r="G70" s="1">
        <v>25</v>
      </c>
      <c r="H70" s="1">
        <v>14</v>
      </c>
      <c r="I70" s="1">
        <v>8</v>
      </c>
      <c r="J70" s="1">
        <v>5</v>
      </c>
      <c r="K70" s="1">
        <v>2</v>
      </c>
      <c r="L70" s="1">
        <v>0</v>
      </c>
      <c r="N70" s="45"/>
      <c r="O70" s="1">
        <v>2010</v>
      </c>
      <c r="P70" s="1">
        <v>134</v>
      </c>
      <c r="Q70" s="49">
        <f t="shared" si="0"/>
        <v>0.70149253731343286</v>
      </c>
      <c r="R70" s="49">
        <f t="shared" si="1"/>
        <v>0.55970149253731338</v>
      </c>
      <c r="S70" s="49">
        <f t="shared" si="2"/>
        <v>0.32835820895522388</v>
      </c>
      <c r="T70" s="49">
        <f t="shared" si="3"/>
        <v>0.18656716417910449</v>
      </c>
      <c r="U70" s="49">
        <f t="shared" si="5"/>
        <v>0.1044776119402985</v>
      </c>
      <c r="V70" s="49">
        <f t="shared" si="6"/>
        <v>5.9701492537313432E-2</v>
      </c>
      <c r="W70" s="49">
        <f t="shared" si="13"/>
        <v>3.7313432835820892E-2</v>
      </c>
      <c r="X70" s="49">
        <f t="shared" si="14"/>
        <v>1.4925373134328358E-2</v>
      </c>
      <c r="Y70" s="49"/>
    </row>
    <row r="71" spans="1:25" x14ac:dyDescent="0.25">
      <c r="A71" s="45"/>
      <c r="B71" s="1">
        <v>2011</v>
      </c>
      <c r="C71" s="1">
        <v>120</v>
      </c>
      <c r="D71" s="1">
        <v>90</v>
      </c>
      <c r="E71" s="1">
        <v>66</v>
      </c>
      <c r="F71" s="1">
        <v>32</v>
      </c>
      <c r="G71" s="1">
        <v>20</v>
      </c>
      <c r="H71" s="1">
        <v>11</v>
      </c>
      <c r="I71" s="1">
        <v>5</v>
      </c>
      <c r="J71" s="1">
        <v>3</v>
      </c>
      <c r="K71" s="1">
        <v>0</v>
      </c>
      <c r="L71" s="1">
        <v>0</v>
      </c>
      <c r="N71" s="45"/>
      <c r="O71" s="1">
        <v>2011</v>
      </c>
      <c r="P71" s="1">
        <v>120</v>
      </c>
      <c r="Q71" s="49">
        <f t="shared" si="0"/>
        <v>0.75</v>
      </c>
      <c r="R71" s="49">
        <f t="shared" si="1"/>
        <v>0.55000000000000004</v>
      </c>
      <c r="S71" s="49">
        <f t="shared" si="2"/>
        <v>0.26666666666666666</v>
      </c>
      <c r="T71" s="49">
        <f t="shared" si="3"/>
        <v>0.16666666666666666</v>
      </c>
      <c r="U71" s="49">
        <f t="shared" si="5"/>
        <v>9.166666666666666E-2</v>
      </c>
      <c r="V71" s="49">
        <f t="shared" si="6"/>
        <v>4.1666666666666664E-2</v>
      </c>
      <c r="W71" s="49">
        <f t="shared" si="13"/>
        <v>2.5000000000000001E-2</v>
      </c>
      <c r="X71" s="49"/>
      <c r="Y71" s="49"/>
    </row>
    <row r="72" spans="1:25" x14ac:dyDescent="0.25">
      <c r="A72" s="45"/>
      <c r="B72" s="1">
        <v>2012</v>
      </c>
      <c r="C72" s="1">
        <v>212</v>
      </c>
      <c r="D72" s="1">
        <v>159</v>
      </c>
      <c r="E72" s="1">
        <v>135</v>
      </c>
      <c r="F72" s="1">
        <v>76</v>
      </c>
      <c r="G72" s="1">
        <v>34</v>
      </c>
      <c r="H72" s="1">
        <v>17</v>
      </c>
      <c r="I72" s="1">
        <v>6</v>
      </c>
      <c r="J72" s="1">
        <v>1</v>
      </c>
      <c r="K72" s="1">
        <v>1</v>
      </c>
      <c r="L72" s="1">
        <v>0</v>
      </c>
      <c r="N72" s="45"/>
      <c r="O72" s="1">
        <v>2012</v>
      </c>
      <c r="P72" s="1">
        <v>212</v>
      </c>
      <c r="Q72" s="49">
        <f t="shared" si="0"/>
        <v>0.75</v>
      </c>
      <c r="R72" s="49">
        <f t="shared" si="1"/>
        <v>0.6367924528301887</v>
      </c>
      <c r="S72" s="49">
        <f t="shared" si="2"/>
        <v>0.35849056603773582</v>
      </c>
      <c r="T72" s="49">
        <f t="shared" si="3"/>
        <v>0.16037735849056603</v>
      </c>
      <c r="U72" s="49">
        <f t="shared" si="5"/>
        <v>8.0188679245283015E-2</v>
      </c>
      <c r="V72" s="49">
        <f t="shared" si="6"/>
        <v>2.8301886792452831E-2</v>
      </c>
      <c r="W72" s="49">
        <f t="shared" si="13"/>
        <v>4.7169811320754715E-3</v>
      </c>
      <c r="X72" s="49">
        <f t="shared" si="14"/>
        <v>4.7169811320754715E-3</v>
      </c>
      <c r="Y72" s="49"/>
    </row>
    <row r="73" spans="1:25" x14ac:dyDescent="0.25">
      <c r="A73" s="45"/>
      <c r="B73" s="1">
        <v>2013</v>
      </c>
      <c r="C73" s="1">
        <v>181</v>
      </c>
      <c r="D73" s="1">
        <v>148</v>
      </c>
      <c r="E73" s="1">
        <v>119</v>
      </c>
      <c r="F73" s="1">
        <v>60</v>
      </c>
      <c r="G73" s="1">
        <v>28</v>
      </c>
      <c r="H73" s="1">
        <v>10</v>
      </c>
      <c r="I73" s="1">
        <v>3</v>
      </c>
      <c r="J73" s="1">
        <v>2</v>
      </c>
      <c r="K73" s="1">
        <v>3</v>
      </c>
      <c r="L73" s="1">
        <v>0</v>
      </c>
      <c r="N73" s="45"/>
      <c r="O73" s="1">
        <v>2013</v>
      </c>
      <c r="P73" s="1">
        <v>181</v>
      </c>
      <c r="Q73" s="49">
        <f t="shared" si="0"/>
        <v>0.81767955801104975</v>
      </c>
      <c r="R73" s="49">
        <f t="shared" si="1"/>
        <v>0.65745856353591159</v>
      </c>
      <c r="S73" s="49">
        <f t="shared" si="2"/>
        <v>0.33149171270718231</v>
      </c>
      <c r="T73" s="49">
        <f t="shared" si="3"/>
        <v>0.15469613259668508</v>
      </c>
      <c r="U73" s="49">
        <f t="shared" si="5"/>
        <v>5.5248618784530384E-2</v>
      </c>
      <c r="V73" s="49">
        <f t="shared" si="6"/>
        <v>1.6574585635359115E-2</v>
      </c>
      <c r="W73" s="49">
        <f t="shared" si="13"/>
        <v>1.1049723756906077E-2</v>
      </c>
      <c r="X73" s="49">
        <f t="shared" si="14"/>
        <v>1.6574585635359115E-2</v>
      </c>
      <c r="Y73" s="49"/>
    </row>
    <row r="74" spans="1:25" x14ac:dyDescent="0.25">
      <c r="A74" s="45"/>
      <c r="B74" s="1">
        <v>2014</v>
      </c>
      <c r="C74" s="1">
        <v>130</v>
      </c>
      <c r="D74" s="1">
        <v>110</v>
      </c>
      <c r="E74" s="1">
        <v>96</v>
      </c>
      <c r="F74" s="1">
        <v>39</v>
      </c>
      <c r="G74" s="1">
        <v>10</v>
      </c>
      <c r="H74" s="1">
        <v>3</v>
      </c>
      <c r="I74" s="1">
        <v>1</v>
      </c>
      <c r="J74" s="1">
        <v>0</v>
      </c>
      <c r="K74" s="1">
        <v>0</v>
      </c>
      <c r="L74" s="1">
        <v>0</v>
      </c>
      <c r="N74" s="45"/>
      <c r="O74" s="1">
        <v>2014</v>
      </c>
      <c r="P74" s="1">
        <v>130</v>
      </c>
      <c r="Q74" s="49">
        <f t="shared" si="0"/>
        <v>0.84615384615384615</v>
      </c>
      <c r="R74" s="49">
        <f t="shared" si="1"/>
        <v>0.7384615384615385</v>
      </c>
      <c r="S74" s="49">
        <f t="shared" si="2"/>
        <v>0.3</v>
      </c>
      <c r="T74" s="49">
        <f t="shared" si="3"/>
        <v>7.6923076923076927E-2</v>
      </c>
      <c r="U74" s="49">
        <f t="shared" si="5"/>
        <v>2.3076923076923078E-2</v>
      </c>
      <c r="V74" s="49">
        <f t="shared" si="6"/>
        <v>7.6923076923076927E-3</v>
      </c>
      <c r="W74" s="49"/>
      <c r="X74" s="49"/>
      <c r="Y74" s="49"/>
    </row>
    <row r="75" spans="1:25" x14ac:dyDescent="0.25">
      <c r="A75" s="45"/>
      <c r="B75" s="1">
        <v>2015</v>
      </c>
      <c r="C75" s="1">
        <v>167</v>
      </c>
      <c r="D75" s="1">
        <v>141</v>
      </c>
      <c r="E75" s="1">
        <v>95</v>
      </c>
      <c r="F75" s="1">
        <v>29</v>
      </c>
      <c r="G75" s="1">
        <v>16</v>
      </c>
      <c r="H75" s="1">
        <v>5</v>
      </c>
      <c r="I75" s="1">
        <v>3</v>
      </c>
      <c r="J75" s="1">
        <v>3</v>
      </c>
      <c r="K75" s="1">
        <v>1</v>
      </c>
      <c r="L75" s="1">
        <v>0</v>
      </c>
      <c r="N75" s="45"/>
      <c r="O75" s="1">
        <v>2015</v>
      </c>
      <c r="P75" s="1">
        <v>167</v>
      </c>
      <c r="Q75" s="49">
        <f t="shared" si="0"/>
        <v>0.84431137724550898</v>
      </c>
      <c r="R75" s="49">
        <f t="shared" si="1"/>
        <v>0.56886227544910184</v>
      </c>
      <c r="S75" s="49">
        <f t="shared" si="2"/>
        <v>0.17365269461077845</v>
      </c>
      <c r="T75" s="49">
        <f t="shared" si="3"/>
        <v>9.580838323353294E-2</v>
      </c>
      <c r="U75" s="49">
        <f t="shared" si="5"/>
        <v>2.9940119760479042E-2</v>
      </c>
      <c r="V75" s="49">
        <f t="shared" si="6"/>
        <v>1.7964071856287425E-2</v>
      </c>
      <c r="W75" s="49">
        <f t="shared" si="13"/>
        <v>1.7964071856287425E-2</v>
      </c>
      <c r="X75" s="49">
        <f t="shared" si="14"/>
        <v>5.9880239520958087E-3</v>
      </c>
      <c r="Y75" s="49"/>
    </row>
    <row r="76" spans="1:25" x14ac:dyDescent="0.25">
      <c r="A76" s="45"/>
      <c r="B76" s="1">
        <v>2016</v>
      </c>
      <c r="C76" s="1">
        <v>121</v>
      </c>
      <c r="D76" s="1">
        <v>90</v>
      </c>
      <c r="E76" s="1">
        <v>72</v>
      </c>
      <c r="F76" s="1">
        <v>30</v>
      </c>
      <c r="G76" s="1">
        <v>11</v>
      </c>
      <c r="H76" s="1">
        <v>6</v>
      </c>
      <c r="I76" s="1">
        <v>2</v>
      </c>
      <c r="J76" s="1">
        <v>2</v>
      </c>
      <c r="K76" s="1">
        <v>0</v>
      </c>
      <c r="L76" s="1">
        <v>1</v>
      </c>
      <c r="N76" s="45"/>
      <c r="O76" s="1">
        <v>2016</v>
      </c>
      <c r="P76" s="1">
        <v>121</v>
      </c>
      <c r="Q76" s="49">
        <f t="shared" si="0"/>
        <v>0.74380165289256195</v>
      </c>
      <c r="R76" s="49">
        <f t="shared" si="1"/>
        <v>0.5950413223140496</v>
      </c>
      <c r="S76" s="49">
        <f t="shared" si="2"/>
        <v>0.24793388429752067</v>
      </c>
      <c r="T76" s="49">
        <f t="shared" si="3"/>
        <v>9.0909090909090912E-2</v>
      </c>
      <c r="U76" s="49">
        <f t="shared" si="5"/>
        <v>4.9586776859504134E-2</v>
      </c>
      <c r="V76" s="49">
        <f t="shared" si="6"/>
        <v>1.6528925619834711E-2</v>
      </c>
      <c r="W76" s="49">
        <f t="shared" si="13"/>
        <v>1.6528925619834711E-2</v>
      </c>
      <c r="X76" s="49">
        <f t="shared" si="14"/>
        <v>0</v>
      </c>
      <c r="Y76" s="49">
        <f t="shared" si="15"/>
        <v>8.2644628099173556E-3</v>
      </c>
    </row>
    <row r="77" spans="1:25" x14ac:dyDescent="0.25">
      <c r="A77" s="45"/>
      <c r="B77" s="1">
        <v>2017</v>
      </c>
      <c r="C77" s="1">
        <v>146</v>
      </c>
      <c r="D77" s="1">
        <v>108</v>
      </c>
      <c r="E77" s="1">
        <v>91</v>
      </c>
      <c r="F77" s="1">
        <v>35</v>
      </c>
      <c r="G77" s="1">
        <v>17</v>
      </c>
      <c r="H77" s="1">
        <v>3</v>
      </c>
      <c r="I77" s="1">
        <v>2</v>
      </c>
      <c r="J77" s="1">
        <v>1</v>
      </c>
      <c r="K77" s="1">
        <v>0</v>
      </c>
      <c r="N77" s="45"/>
      <c r="O77" s="1">
        <v>2017</v>
      </c>
      <c r="P77" s="1">
        <v>146</v>
      </c>
      <c r="Q77" s="49">
        <f t="shared" si="0"/>
        <v>0.73972602739726023</v>
      </c>
      <c r="R77" s="49">
        <f t="shared" si="1"/>
        <v>0.62328767123287676</v>
      </c>
      <c r="S77" s="49">
        <f t="shared" si="2"/>
        <v>0.23972602739726026</v>
      </c>
      <c r="T77" s="49">
        <f t="shared" si="3"/>
        <v>0.11643835616438356</v>
      </c>
      <c r="U77" s="49">
        <f t="shared" si="5"/>
        <v>2.0547945205479451E-2</v>
      </c>
      <c r="V77" s="49">
        <f t="shared" si="6"/>
        <v>1.3698630136986301E-2</v>
      </c>
      <c r="W77" s="49">
        <f t="shared" si="13"/>
        <v>6.8493150684931503E-3</v>
      </c>
    </row>
    <row r="78" spans="1:25" x14ac:dyDescent="0.25">
      <c r="A78" s="45"/>
      <c r="B78" s="1">
        <v>2018</v>
      </c>
      <c r="C78" s="1">
        <v>160</v>
      </c>
      <c r="D78" s="1">
        <v>138</v>
      </c>
      <c r="E78" s="1">
        <v>122</v>
      </c>
      <c r="F78" s="1">
        <v>52</v>
      </c>
      <c r="G78" s="1">
        <v>21</v>
      </c>
      <c r="H78" s="1">
        <v>11</v>
      </c>
      <c r="I78" s="1">
        <v>1</v>
      </c>
      <c r="J78" s="1">
        <v>2</v>
      </c>
      <c r="N78" s="45"/>
      <c r="O78" s="1">
        <v>2018</v>
      </c>
      <c r="P78" s="1">
        <v>160</v>
      </c>
      <c r="Q78" s="49">
        <f t="shared" ref="Q78:Q141" si="16">D78/C78</f>
        <v>0.86250000000000004</v>
      </c>
      <c r="R78" s="49">
        <f t="shared" ref="R78:R141" si="17">E78/C78</f>
        <v>0.76249999999999996</v>
      </c>
      <c r="S78" s="49">
        <f t="shared" ref="S78:S141" si="18">F78/C78</f>
        <v>0.32500000000000001</v>
      </c>
      <c r="T78" s="49">
        <f t="shared" ref="T78:T141" si="19">G78/C78</f>
        <v>0.13125000000000001</v>
      </c>
      <c r="U78" s="49">
        <f t="shared" si="5"/>
        <v>6.8750000000000006E-2</v>
      </c>
      <c r="V78" s="49">
        <f t="shared" si="6"/>
        <v>6.2500000000000003E-3</v>
      </c>
      <c r="W78" s="49">
        <f t="shared" si="13"/>
        <v>1.2500000000000001E-2</v>
      </c>
    </row>
    <row r="79" spans="1:25" x14ac:dyDescent="0.25">
      <c r="A79" s="45"/>
      <c r="B79" s="1">
        <v>2019</v>
      </c>
      <c r="C79" s="1">
        <v>134</v>
      </c>
      <c r="D79" s="1">
        <v>114</v>
      </c>
      <c r="E79" s="1">
        <v>95</v>
      </c>
      <c r="F79" s="1">
        <v>41</v>
      </c>
      <c r="G79" s="1">
        <v>18</v>
      </c>
      <c r="H79" s="1">
        <v>11</v>
      </c>
      <c r="I79" s="1">
        <v>3</v>
      </c>
      <c r="N79" s="45"/>
      <c r="O79" s="1">
        <v>2019</v>
      </c>
      <c r="P79" s="1">
        <v>134</v>
      </c>
      <c r="Q79" s="49">
        <f t="shared" si="16"/>
        <v>0.85074626865671643</v>
      </c>
      <c r="R79" s="49">
        <f t="shared" si="17"/>
        <v>0.70895522388059706</v>
      </c>
      <c r="S79" s="49">
        <f t="shared" si="18"/>
        <v>0.30597014925373134</v>
      </c>
      <c r="T79" s="49">
        <f t="shared" si="19"/>
        <v>0.13432835820895522</v>
      </c>
      <c r="U79" s="49">
        <f t="shared" si="5"/>
        <v>8.2089552238805971E-2</v>
      </c>
      <c r="V79" s="49">
        <f t="shared" si="6"/>
        <v>2.2388059701492536E-2</v>
      </c>
    </row>
    <row r="80" spans="1:25" x14ac:dyDescent="0.25">
      <c r="A80" s="45"/>
      <c r="B80" s="1">
        <v>2020</v>
      </c>
      <c r="C80" s="1">
        <v>172</v>
      </c>
      <c r="D80" s="1">
        <v>138</v>
      </c>
      <c r="E80" s="1">
        <v>112</v>
      </c>
      <c r="F80" s="1">
        <v>47</v>
      </c>
      <c r="G80" s="1">
        <v>18</v>
      </c>
      <c r="H80" s="1">
        <v>9</v>
      </c>
      <c r="N80" s="45"/>
      <c r="O80" s="1">
        <v>2020</v>
      </c>
      <c r="P80" s="1">
        <v>172</v>
      </c>
      <c r="Q80" s="49">
        <f t="shared" si="16"/>
        <v>0.80232558139534882</v>
      </c>
      <c r="R80" s="49">
        <f t="shared" si="17"/>
        <v>0.65116279069767447</v>
      </c>
      <c r="S80" s="49">
        <f t="shared" si="18"/>
        <v>0.27325581395348836</v>
      </c>
      <c r="T80" s="49">
        <f t="shared" si="19"/>
        <v>0.10465116279069768</v>
      </c>
      <c r="U80" s="49">
        <f t="shared" si="5"/>
        <v>5.232558139534884E-2</v>
      </c>
      <c r="V80" s="49"/>
    </row>
    <row r="81" spans="1:22" x14ac:dyDescent="0.25">
      <c r="A81" s="45"/>
      <c r="B81" s="1">
        <v>2021</v>
      </c>
      <c r="C81" s="1">
        <v>117</v>
      </c>
      <c r="D81" s="1">
        <v>83</v>
      </c>
      <c r="E81" s="1">
        <v>71</v>
      </c>
      <c r="F81" s="1">
        <v>32</v>
      </c>
      <c r="G81" s="1">
        <v>13</v>
      </c>
      <c r="N81" s="45"/>
      <c r="O81" s="1">
        <v>2021</v>
      </c>
      <c r="P81" s="1">
        <v>117</v>
      </c>
      <c r="Q81" s="49">
        <f t="shared" si="16"/>
        <v>0.70940170940170943</v>
      </c>
      <c r="R81" s="49">
        <f t="shared" si="17"/>
        <v>0.60683760683760679</v>
      </c>
      <c r="S81" s="49">
        <f t="shared" si="18"/>
        <v>0.27350427350427353</v>
      </c>
      <c r="T81" s="49">
        <f t="shared" si="19"/>
        <v>0.1111111111111111</v>
      </c>
      <c r="U81" s="49"/>
      <c r="V81" s="49"/>
    </row>
    <row r="82" spans="1:22" x14ac:dyDescent="0.25">
      <c r="A82" s="45"/>
      <c r="B82" s="1">
        <v>2022</v>
      </c>
      <c r="C82" s="1">
        <v>117</v>
      </c>
      <c r="D82" s="1">
        <v>97</v>
      </c>
      <c r="E82" s="1">
        <v>84</v>
      </c>
      <c r="F82" s="1">
        <v>42</v>
      </c>
      <c r="N82" s="45"/>
      <c r="O82" s="1">
        <v>2022</v>
      </c>
      <c r="P82" s="1">
        <v>117</v>
      </c>
      <c r="Q82" s="49">
        <f t="shared" si="16"/>
        <v>0.82905982905982911</v>
      </c>
      <c r="R82" s="49">
        <f t="shared" si="17"/>
        <v>0.71794871794871795</v>
      </c>
      <c r="S82" s="49">
        <f t="shared" si="18"/>
        <v>0.35897435897435898</v>
      </c>
      <c r="T82" s="49"/>
      <c r="U82" s="49"/>
      <c r="V82" s="49"/>
    </row>
    <row r="83" spans="1:22" x14ac:dyDescent="0.25">
      <c r="A83" s="45"/>
      <c r="B83" s="1">
        <v>2023</v>
      </c>
      <c r="C83" s="1">
        <v>112</v>
      </c>
      <c r="D83" s="1">
        <v>94</v>
      </c>
      <c r="E83" s="1">
        <v>72</v>
      </c>
      <c r="N83" s="45"/>
      <c r="O83" s="1">
        <v>2023</v>
      </c>
      <c r="P83" s="1">
        <v>112</v>
      </c>
      <c r="Q83" s="49">
        <f t="shared" si="16"/>
        <v>0.8392857142857143</v>
      </c>
      <c r="R83" s="49">
        <f t="shared" si="17"/>
        <v>0.6428571428571429</v>
      </c>
      <c r="S83" s="49"/>
      <c r="T83" s="49"/>
      <c r="U83" s="49"/>
      <c r="V83" s="49"/>
    </row>
    <row r="84" spans="1:22" x14ac:dyDescent="0.25">
      <c r="A84" s="45"/>
      <c r="B84" s="1">
        <v>2024</v>
      </c>
      <c r="C84" s="1">
        <v>143</v>
      </c>
      <c r="D84" s="1">
        <v>119</v>
      </c>
      <c r="N84" s="45"/>
      <c r="O84" s="1">
        <v>2024</v>
      </c>
      <c r="P84" s="1">
        <v>143</v>
      </c>
      <c r="Q84" s="49">
        <f t="shared" si="16"/>
        <v>0.83216783216783219</v>
      </c>
      <c r="R84" s="49"/>
      <c r="S84" s="49"/>
      <c r="T84" s="49"/>
      <c r="U84" s="49"/>
      <c r="V84" s="49"/>
    </row>
    <row r="85" spans="1:22" x14ac:dyDescent="0.25">
      <c r="A85" s="46" t="s">
        <v>60</v>
      </c>
      <c r="B85" s="1">
        <v>2007</v>
      </c>
      <c r="C85" s="1">
        <v>21</v>
      </c>
      <c r="D85" s="1">
        <v>18</v>
      </c>
      <c r="E85" s="1">
        <v>13</v>
      </c>
      <c r="F85" s="1">
        <v>9</v>
      </c>
      <c r="G85" s="1">
        <v>8</v>
      </c>
      <c r="H85" s="1">
        <v>4</v>
      </c>
      <c r="I85" s="1">
        <v>1</v>
      </c>
      <c r="J85" s="1">
        <v>0</v>
      </c>
      <c r="K85" s="1">
        <v>0</v>
      </c>
      <c r="L85" s="1">
        <v>0</v>
      </c>
      <c r="N85" s="46" t="s">
        <v>60</v>
      </c>
      <c r="O85" s="1">
        <v>2007</v>
      </c>
      <c r="P85" s="1">
        <v>21</v>
      </c>
      <c r="Q85" s="49">
        <f t="shared" si="16"/>
        <v>0.8571428571428571</v>
      </c>
      <c r="R85" s="49">
        <f t="shared" si="17"/>
        <v>0.61904761904761907</v>
      </c>
      <c r="S85" s="49">
        <f t="shared" si="18"/>
        <v>0.42857142857142855</v>
      </c>
      <c r="T85" s="49">
        <f t="shared" si="19"/>
        <v>0.38095238095238093</v>
      </c>
      <c r="U85" s="49">
        <f t="shared" si="5"/>
        <v>0.19047619047619047</v>
      </c>
      <c r="V85" s="49">
        <f t="shared" si="6"/>
        <v>4.7619047619047616E-2</v>
      </c>
    </row>
    <row r="86" spans="1:22" x14ac:dyDescent="0.25">
      <c r="A86" s="46"/>
      <c r="B86" s="1">
        <v>2008</v>
      </c>
      <c r="C86" s="1">
        <v>22</v>
      </c>
      <c r="D86" s="1">
        <v>15</v>
      </c>
      <c r="E86" s="1">
        <v>15</v>
      </c>
      <c r="F86" s="1">
        <v>11</v>
      </c>
      <c r="G86" s="1">
        <v>0</v>
      </c>
      <c r="H86" s="1">
        <v>1</v>
      </c>
      <c r="I86" s="1">
        <v>1</v>
      </c>
      <c r="J86" s="1">
        <v>0</v>
      </c>
      <c r="K86" s="1">
        <v>0</v>
      </c>
      <c r="L86" s="1">
        <v>0</v>
      </c>
      <c r="N86" s="46"/>
      <c r="O86" s="1">
        <v>2008</v>
      </c>
      <c r="P86" s="1">
        <v>22</v>
      </c>
      <c r="Q86" s="49">
        <f t="shared" si="16"/>
        <v>0.68181818181818177</v>
      </c>
      <c r="R86" s="49">
        <f t="shared" si="17"/>
        <v>0.68181818181818177</v>
      </c>
      <c r="S86" s="49">
        <f t="shared" si="18"/>
        <v>0.5</v>
      </c>
      <c r="T86" s="49">
        <f t="shared" si="19"/>
        <v>0</v>
      </c>
      <c r="U86" s="49">
        <f t="shared" si="5"/>
        <v>4.5454545454545456E-2</v>
      </c>
      <c r="V86" s="49">
        <f t="shared" si="6"/>
        <v>4.5454545454545456E-2</v>
      </c>
    </row>
    <row r="87" spans="1:22" x14ac:dyDescent="0.25">
      <c r="A87" s="46"/>
      <c r="B87" s="1">
        <v>2009</v>
      </c>
      <c r="C87" s="1">
        <v>26</v>
      </c>
      <c r="D87" s="1">
        <v>22</v>
      </c>
      <c r="E87" s="1">
        <v>20</v>
      </c>
      <c r="F87" s="1">
        <v>7</v>
      </c>
      <c r="G87" s="1">
        <v>3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N87" s="46"/>
      <c r="O87" s="1">
        <v>2009</v>
      </c>
      <c r="P87" s="1">
        <v>26</v>
      </c>
      <c r="Q87" s="49">
        <f t="shared" si="16"/>
        <v>0.84615384615384615</v>
      </c>
      <c r="R87" s="49">
        <f t="shared" si="17"/>
        <v>0.76923076923076927</v>
      </c>
      <c r="S87" s="49">
        <f t="shared" si="18"/>
        <v>0.26923076923076922</v>
      </c>
      <c r="T87" s="49">
        <f t="shared" si="19"/>
        <v>0.11538461538461539</v>
      </c>
      <c r="U87" s="49">
        <f t="shared" si="5"/>
        <v>0</v>
      </c>
      <c r="V87" s="49">
        <f t="shared" si="6"/>
        <v>0</v>
      </c>
    </row>
    <row r="88" spans="1:22" x14ac:dyDescent="0.25">
      <c r="A88" s="46"/>
      <c r="B88" s="1">
        <v>2010</v>
      </c>
      <c r="C88" s="1">
        <v>23</v>
      </c>
      <c r="D88" s="1">
        <v>13</v>
      </c>
      <c r="E88" s="1">
        <v>7</v>
      </c>
      <c r="F88" s="1">
        <v>2</v>
      </c>
      <c r="G88" s="1">
        <v>2</v>
      </c>
      <c r="H88" s="1">
        <v>1</v>
      </c>
      <c r="I88" s="1">
        <v>1</v>
      </c>
      <c r="J88" s="1">
        <v>0</v>
      </c>
      <c r="K88" s="1">
        <v>0</v>
      </c>
      <c r="L88" s="1">
        <v>0</v>
      </c>
      <c r="N88" s="46"/>
      <c r="O88" s="1">
        <v>2010</v>
      </c>
      <c r="P88" s="1">
        <v>23</v>
      </c>
      <c r="Q88" s="49">
        <f t="shared" si="16"/>
        <v>0.56521739130434778</v>
      </c>
      <c r="R88" s="49">
        <f t="shared" si="17"/>
        <v>0.30434782608695654</v>
      </c>
      <c r="S88" s="49">
        <f t="shared" si="18"/>
        <v>8.6956521739130432E-2</v>
      </c>
      <c r="T88" s="49">
        <f t="shared" si="19"/>
        <v>8.6956521739130432E-2</v>
      </c>
      <c r="U88" s="49">
        <f t="shared" si="5"/>
        <v>4.3478260869565216E-2</v>
      </c>
      <c r="V88" s="49">
        <f t="shared" si="6"/>
        <v>4.3478260869565216E-2</v>
      </c>
    </row>
    <row r="89" spans="1:22" x14ac:dyDescent="0.25">
      <c r="A89" s="46"/>
      <c r="B89" s="1">
        <v>2011</v>
      </c>
      <c r="C89" s="1">
        <v>30</v>
      </c>
      <c r="D89" s="1">
        <v>15</v>
      </c>
      <c r="E89" s="1">
        <v>4</v>
      </c>
      <c r="F89" s="1">
        <v>2</v>
      </c>
      <c r="G89" s="1">
        <v>1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N89" s="46"/>
      <c r="O89" s="1">
        <v>2011</v>
      </c>
      <c r="P89" s="1">
        <v>30</v>
      </c>
      <c r="Q89" s="49">
        <f t="shared" si="16"/>
        <v>0.5</v>
      </c>
      <c r="R89" s="49">
        <f t="shared" si="17"/>
        <v>0.13333333333333333</v>
      </c>
      <c r="S89" s="49">
        <f t="shared" si="18"/>
        <v>6.6666666666666666E-2</v>
      </c>
      <c r="T89" s="49">
        <f t="shared" si="19"/>
        <v>3.3333333333333333E-2</v>
      </c>
      <c r="U89" s="49">
        <f t="shared" si="5"/>
        <v>0</v>
      </c>
      <c r="V89" s="49">
        <f t="shared" si="6"/>
        <v>0</v>
      </c>
    </row>
    <row r="90" spans="1:22" x14ac:dyDescent="0.25">
      <c r="A90" s="46"/>
      <c r="B90" s="1">
        <v>2012</v>
      </c>
      <c r="C90" s="1">
        <v>17</v>
      </c>
      <c r="D90" s="1">
        <v>12</v>
      </c>
      <c r="E90" s="1">
        <v>3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N90" s="46"/>
      <c r="O90" s="1">
        <v>2012</v>
      </c>
      <c r="P90" s="1">
        <v>17</v>
      </c>
      <c r="Q90" s="49">
        <f t="shared" si="16"/>
        <v>0.70588235294117652</v>
      </c>
      <c r="R90" s="49">
        <f t="shared" si="17"/>
        <v>0.17647058823529413</v>
      </c>
      <c r="S90" s="49">
        <f t="shared" si="18"/>
        <v>0</v>
      </c>
      <c r="T90" s="49">
        <f t="shared" si="19"/>
        <v>0</v>
      </c>
      <c r="U90" s="49">
        <f t="shared" si="5"/>
        <v>0</v>
      </c>
      <c r="V90" s="49">
        <f t="shared" si="6"/>
        <v>0</v>
      </c>
    </row>
    <row r="91" spans="1:22" x14ac:dyDescent="0.25">
      <c r="A91" s="46"/>
      <c r="B91" s="1">
        <v>2013</v>
      </c>
      <c r="C91" s="1">
        <v>27</v>
      </c>
      <c r="D91" s="1">
        <v>20</v>
      </c>
      <c r="E91" s="1">
        <v>4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N91" s="46"/>
      <c r="O91" s="1">
        <v>2013</v>
      </c>
      <c r="P91" s="1">
        <v>27</v>
      </c>
      <c r="Q91" s="49">
        <f t="shared" si="16"/>
        <v>0.7407407407407407</v>
      </c>
      <c r="R91" s="49">
        <f t="shared" si="17"/>
        <v>0.14814814814814814</v>
      </c>
      <c r="S91" s="49">
        <f t="shared" si="18"/>
        <v>0</v>
      </c>
      <c r="T91" s="49">
        <f t="shared" si="19"/>
        <v>0</v>
      </c>
      <c r="U91" s="49">
        <f t="shared" si="5"/>
        <v>0</v>
      </c>
      <c r="V91" s="49">
        <f t="shared" si="6"/>
        <v>0</v>
      </c>
    </row>
    <row r="92" spans="1:22" x14ac:dyDescent="0.25">
      <c r="A92" s="46"/>
      <c r="B92" s="1">
        <v>2014</v>
      </c>
      <c r="C92" s="1">
        <v>21</v>
      </c>
      <c r="D92" s="1">
        <v>14</v>
      </c>
      <c r="E92" s="1">
        <v>7</v>
      </c>
      <c r="F92" s="1">
        <v>2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N92" s="46"/>
      <c r="O92" s="1">
        <v>2014</v>
      </c>
      <c r="P92" s="1">
        <v>21</v>
      </c>
      <c r="Q92" s="49">
        <f t="shared" si="16"/>
        <v>0.66666666666666663</v>
      </c>
      <c r="R92" s="49">
        <f t="shared" si="17"/>
        <v>0.33333333333333331</v>
      </c>
      <c r="S92" s="49">
        <f t="shared" si="18"/>
        <v>9.5238095238095233E-2</v>
      </c>
      <c r="T92" s="49">
        <f t="shared" si="19"/>
        <v>0</v>
      </c>
      <c r="U92" s="49">
        <f t="shared" si="5"/>
        <v>0</v>
      </c>
      <c r="V92" s="49">
        <f t="shared" si="6"/>
        <v>0</v>
      </c>
    </row>
    <row r="93" spans="1:22" x14ac:dyDescent="0.25">
      <c r="A93" s="46"/>
      <c r="B93" s="1">
        <v>2015</v>
      </c>
      <c r="C93" s="1">
        <v>42</v>
      </c>
      <c r="D93" s="1">
        <v>25</v>
      </c>
      <c r="E93" s="1">
        <v>8</v>
      </c>
      <c r="F93" s="1">
        <v>1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N93" s="46"/>
      <c r="O93" s="1">
        <v>2015</v>
      </c>
      <c r="P93" s="1">
        <v>42</v>
      </c>
      <c r="Q93" s="49">
        <f t="shared" si="16"/>
        <v>0.59523809523809523</v>
      </c>
      <c r="R93" s="49">
        <f t="shared" si="17"/>
        <v>0.19047619047619047</v>
      </c>
      <c r="S93" s="49">
        <f t="shared" si="18"/>
        <v>2.3809523809523808E-2</v>
      </c>
      <c r="T93" s="49">
        <f t="shared" si="19"/>
        <v>0</v>
      </c>
      <c r="U93" s="49">
        <f t="shared" si="5"/>
        <v>0</v>
      </c>
      <c r="V93" s="49">
        <f t="shared" si="6"/>
        <v>0</v>
      </c>
    </row>
    <row r="94" spans="1:22" x14ac:dyDescent="0.25">
      <c r="A94" s="46"/>
      <c r="B94" s="1">
        <v>2016</v>
      </c>
      <c r="C94" s="1">
        <v>17</v>
      </c>
      <c r="D94" s="1">
        <v>11</v>
      </c>
      <c r="E94" s="1">
        <v>1</v>
      </c>
      <c r="F94" s="1">
        <v>0</v>
      </c>
      <c r="G94" s="1">
        <v>1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N94" s="46"/>
      <c r="O94" s="1">
        <v>2016</v>
      </c>
      <c r="P94" s="1">
        <v>17</v>
      </c>
      <c r="Q94" s="49">
        <f t="shared" si="16"/>
        <v>0.6470588235294118</v>
      </c>
      <c r="R94" s="49">
        <f t="shared" si="17"/>
        <v>5.8823529411764705E-2</v>
      </c>
      <c r="S94" s="49">
        <f t="shared" si="18"/>
        <v>0</v>
      </c>
      <c r="T94" s="49">
        <f t="shared" si="19"/>
        <v>5.8823529411764705E-2</v>
      </c>
      <c r="U94" s="49">
        <f t="shared" si="5"/>
        <v>0</v>
      </c>
      <c r="V94" s="49">
        <f t="shared" si="6"/>
        <v>0</v>
      </c>
    </row>
    <row r="95" spans="1:22" x14ac:dyDescent="0.25">
      <c r="A95" s="46"/>
      <c r="B95" s="1">
        <v>2017</v>
      </c>
      <c r="C95" s="1">
        <v>17</v>
      </c>
      <c r="D95" s="1">
        <v>12</v>
      </c>
      <c r="E95" s="1">
        <v>5</v>
      </c>
      <c r="F95" s="1">
        <v>1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N95" s="46"/>
      <c r="O95" s="1">
        <v>2017</v>
      </c>
      <c r="P95" s="1">
        <v>17</v>
      </c>
      <c r="Q95" s="49">
        <f t="shared" si="16"/>
        <v>0.70588235294117652</v>
      </c>
      <c r="R95" s="49">
        <f t="shared" si="17"/>
        <v>0.29411764705882354</v>
      </c>
      <c r="S95" s="49">
        <f t="shared" si="18"/>
        <v>5.8823529411764705E-2</v>
      </c>
      <c r="T95" s="49">
        <f t="shared" si="19"/>
        <v>0</v>
      </c>
      <c r="U95" s="49">
        <f t="shared" si="5"/>
        <v>0</v>
      </c>
      <c r="V95" s="49">
        <f t="shared" si="6"/>
        <v>0</v>
      </c>
    </row>
    <row r="96" spans="1:22" x14ac:dyDescent="0.25">
      <c r="A96" s="46"/>
      <c r="B96" s="1">
        <v>2018</v>
      </c>
      <c r="C96" s="1">
        <v>24</v>
      </c>
      <c r="D96" s="1">
        <v>17</v>
      </c>
      <c r="E96" s="1">
        <v>8</v>
      </c>
      <c r="F96" s="1">
        <v>1</v>
      </c>
      <c r="G96" s="1">
        <v>0</v>
      </c>
      <c r="H96" s="1">
        <v>1</v>
      </c>
      <c r="I96" s="1">
        <v>1</v>
      </c>
      <c r="J96" s="1">
        <v>0</v>
      </c>
      <c r="N96" s="46"/>
      <c r="O96" s="1">
        <v>2018</v>
      </c>
      <c r="P96" s="1">
        <v>24</v>
      </c>
      <c r="Q96" s="49">
        <f t="shared" si="16"/>
        <v>0.70833333333333337</v>
      </c>
      <c r="R96" s="49">
        <f t="shared" si="17"/>
        <v>0.33333333333333331</v>
      </c>
      <c r="S96" s="49">
        <f t="shared" si="18"/>
        <v>4.1666666666666664E-2</v>
      </c>
      <c r="T96" s="49">
        <f t="shared" si="19"/>
        <v>0</v>
      </c>
      <c r="U96" s="49">
        <f t="shared" ref="U96:U159" si="20">H96/C96</f>
        <v>4.1666666666666664E-2</v>
      </c>
      <c r="V96" s="49">
        <f t="shared" ref="V96:V159" si="21">I96/C96</f>
        <v>4.1666666666666664E-2</v>
      </c>
    </row>
    <row r="97" spans="1:24" x14ac:dyDescent="0.25">
      <c r="A97" s="46"/>
      <c r="B97" s="1">
        <v>2019</v>
      </c>
      <c r="C97" s="1">
        <v>22</v>
      </c>
      <c r="D97" s="1">
        <v>15</v>
      </c>
      <c r="E97" s="1">
        <v>9</v>
      </c>
      <c r="F97" s="1">
        <v>2</v>
      </c>
      <c r="G97" s="1">
        <v>1</v>
      </c>
      <c r="H97" s="1">
        <v>0</v>
      </c>
      <c r="I97" s="1">
        <v>0</v>
      </c>
      <c r="N97" s="46"/>
      <c r="O97" s="1">
        <v>2019</v>
      </c>
      <c r="P97" s="1">
        <v>22</v>
      </c>
      <c r="Q97" s="49">
        <f t="shared" si="16"/>
        <v>0.68181818181818177</v>
      </c>
      <c r="R97" s="49">
        <f t="shared" si="17"/>
        <v>0.40909090909090912</v>
      </c>
      <c r="S97" s="49">
        <f t="shared" si="18"/>
        <v>9.0909090909090912E-2</v>
      </c>
      <c r="T97" s="49">
        <f t="shared" si="19"/>
        <v>4.5454545454545456E-2</v>
      </c>
      <c r="U97" s="49"/>
      <c r="V97" s="49"/>
    </row>
    <row r="98" spans="1:24" x14ac:dyDescent="0.25">
      <c r="A98" s="46"/>
      <c r="B98" s="1">
        <v>2020</v>
      </c>
      <c r="C98" s="1">
        <v>57</v>
      </c>
      <c r="D98" s="1">
        <v>44</v>
      </c>
      <c r="E98" s="1">
        <v>23</v>
      </c>
      <c r="F98" s="1">
        <v>8</v>
      </c>
      <c r="G98" s="1">
        <v>3</v>
      </c>
      <c r="H98" s="1">
        <v>0</v>
      </c>
      <c r="N98" s="46"/>
      <c r="O98" s="1">
        <v>2020</v>
      </c>
      <c r="P98" s="1">
        <v>57</v>
      </c>
      <c r="Q98" s="49">
        <f t="shared" si="16"/>
        <v>0.77192982456140347</v>
      </c>
      <c r="R98" s="49">
        <f t="shared" si="17"/>
        <v>0.40350877192982454</v>
      </c>
      <c r="S98" s="49">
        <f t="shared" si="18"/>
        <v>0.14035087719298245</v>
      </c>
      <c r="T98" s="49">
        <f t="shared" si="19"/>
        <v>5.2631578947368418E-2</v>
      </c>
      <c r="U98" s="49"/>
      <c r="V98" s="49"/>
    </row>
    <row r="99" spans="1:24" x14ac:dyDescent="0.25">
      <c r="A99" s="46" t="s">
        <v>61</v>
      </c>
      <c r="B99" s="1">
        <v>2007</v>
      </c>
      <c r="C99" s="1">
        <v>14</v>
      </c>
      <c r="D99" s="1">
        <v>9</v>
      </c>
      <c r="E99" s="1">
        <v>9</v>
      </c>
      <c r="F99" s="1">
        <v>4</v>
      </c>
      <c r="G99" s="1">
        <v>3</v>
      </c>
      <c r="H99" s="1">
        <v>2</v>
      </c>
      <c r="I99" s="1">
        <v>1</v>
      </c>
      <c r="J99" s="1">
        <v>0</v>
      </c>
      <c r="K99" s="1">
        <v>0</v>
      </c>
      <c r="L99" s="1">
        <v>0</v>
      </c>
      <c r="N99" s="46" t="s">
        <v>61</v>
      </c>
      <c r="O99" s="1">
        <v>2007</v>
      </c>
      <c r="P99" s="1">
        <v>14</v>
      </c>
      <c r="Q99" s="49">
        <f t="shared" si="16"/>
        <v>0.6428571428571429</v>
      </c>
      <c r="R99" s="49">
        <f t="shared" si="17"/>
        <v>0.6428571428571429</v>
      </c>
      <c r="S99" s="49">
        <f t="shared" si="18"/>
        <v>0.2857142857142857</v>
      </c>
      <c r="T99" s="49">
        <f t="shared" si="19"/>
        <v>0.21428571428571427</v>
      </c>
      <c r="U99" s="49">
        <f t="shared" si="20"/>
        <v>0.14285714285714285</v>
      </c>
      <c r="V99" s="49">
        <f t="shared" si="21"/>
        <v>7.1428571428571425E-2</v>
      </c>
    </row>
    <row r="100" spans="1:24" x14ac:dyDescent="0.25">
      <c r="A100" s="46"/>
      <c r="B100" s="1">
        <v>2008</v>
      </c>
      <c r="C100" s="1">
        <v>15</v>
      </c>
      <c r="D100" s="1">
        <v>8</v>
      </c>
      <c r="E100" s="1">
        <v>5</v>
      </c>
      <c r="F100" s="1">
        <v>3</v>
      </c>
      <c r="G100" s="1">
        <v>2</v>
      </c>
      <c r="H100" s="1">
        <v>1</v>
      </c>
      <c r="I100" s="1">
        <v>1</v>
      </c>
      <c r="J100" s="1">
        <v>1</v>
      </c>
      <c r="K100" s="1">
        <v>0</v>
      </c>
      <c r="L100" s="1">
        <v>0</v>
      </c>
      <c r="N100" s="46"/>
      <c r="O100" s="1">
        <v>2008</v>
      </c>
      <c r="P100" s="1">
        <v>15</v>
      </c>
      <c r="Q100" s="49">
        <f t="shared" si="16"/>
        <v>0.53333333333333333</v>
      </c>
      <c r="R100" s="49">
        <f t="shared" si="17"/>
        <v>0.33333333333333331</v>
      </c>
      <c r="S100" s="49">
        <f t="shared" si="18"/>
        <v>0.2</v>
      </c>
      <c r="T100" s="49">
        <f t="shared" si="19"/>
        <v>0.13333333333333333</v>
      </c>
      <c r="U100" s="49">
        <f t="shared" si="20"/>
        <v>6.6666666666666666E-2</v>
      </c>
      <c r="V100" s="49">
        <f t="shared" si="21"/>
        <v>6.6666666666666666E-2</v>
      </c>
      <c r="W100" s="49">
        <f>J100/C100</f>
        <v>6.6666666666666666E-2</v>
      </c>
    </row>
    <row r="101" spans="1:24" x14ac:dyDescent="0.25">
      <c r="A101" s="46"/>
      <c r="B101" s="1">
        <v>2009</v>
      </c>
      <c r="C101" s="1">
        <v>13</v>
      </c>
      <c r="D101" s="1">
        <v>11</v>
      </c>
      <c r="E101" s="1">
        <v>8</v>
      </c>
      <c r="F101" s="1">
        <v>7</v>
      </c>
      <c r="G101" s="1">
        <v>4</v>
      </c>
      <c r="H101" s="1">
        <v>2</v>
      </c>
      <c r="I101" s="1">
        <v>2</v>
      </c>
      <c r="J101" s="1">
        <v>0</v>
      </c>
      <c r="K101" s="1">
        <v>2</v>
      </c>
      <c r="L101" s="1">
        <v>0</v>
      </c>
      <c r="N101" s="46"/>
      <c r="O101" s="1">
        <v>2009</v>
      </c>
      <c r="P101" s="1">
        <v>13</v>
      </c>
      <c r="Q101" s="49">
        <f t="shared" si="16"/>
        <v>0.84615384615384615</v>
      </c>
      <c r="R101" s="49">
        <f t="shared" si="17"/>
        <v>0.61538461538461542</v>
      </c>
      <c r="S101" s="49">
        <f t="shared" si="18"/>
        <v>0.53846153846153844</v>
      </c>
      <c r="T101" s="49">
        <f t="shared" si="19"/>
        <v>0.30769230769230771</v>
      </c>
      <c r="U101" s="49">
        <f t="shared" si="20"/>
        <v>0.15384615384615385</v>
      </c>
      <c r="V101" s="49">
        <f t="shared" si="21"/>
        <v>0.15384615384615385</v>
      </c>
      <c r="W101" s="49">
        <f>J101/C101</f>
        <v>0</v>
      </c>
      <c r="X101" s="49">
        <f>K101/C101</f>
        <v>0.15384615384615385</v>
      </c>
    </row>
    <row r="102" spans="1:24" x14ac:dyDescent="0.25">
      <c r="A102" s="46"/>
      <c r="B102" s="1">
        <v>2010</v>
      </c>
      <c r="C102" s="1">
        <v>10</v>
      </c>
      <c r="D102" s="1">
        <v>5</v>
      </c>
      <c r="E102" s="1">
        <v>3</v>
      </c>
      <c r="F102" s="1">
        <v>3</v>
      </c>
      <c r="G102" s="1">
        <v>3</v>
      </c>
      <c r="H102" s="1">
        <v>3</v>
      </c>
      <c r="I102" s="1">
        <v>0</v>
      </c>
      <c r="J102" s="1">
        <v>0</v>
      </c>
      <c r="K102" s="1">
        <v>0</v>
      </c>
      <c r="L102" s="1">
        <v>0</v>
      </c>
      <c r="N102" s="46"/>
      <c r="O102" s="1">
        <v>2010</v>
      </c>
      <c r="P102" s="1">
        <v>10</v>
      </c>
      <c r="Q102" s="49">
        <f t="shared" si="16"/>
        <v>0.5</v>
      </c>
      <c r="R102" s="49">
        <f t="shared" si="17"/>
        <v>0.3</v>
      </c>
      <c r="S102" s="49">
        <f t="shared" si="18"/>
        <v>0.3</v>
      </c>
      <c r="T102" s="49">
        <f t="shared" si="19"/>
        <v>0.3</v>
      </c>
      <c r="U102" s="49">
        <f t="shared" si="20"/>
        <v>0.3</v>
      </c>
      <c r="V102" s="49">
        <f t="shared" si="21"/>
        <v>0</v>
      </c>
    </row>
    <row r="103" spans="1:24" x14ac:dyDescent="0.25">
      <c r="A103" s="46"/>
      <c r="B103" s="1">
        <v>2011</v>
      </c>
      <c r="C103" s="1">
        <v>14</v>
      </c>
      <c r="D103" s="1">
        <v>7</v>
      </c>
      <c r="E103" s="1">
        <v>5</v>
      </c>
      <c r="F103" s="1">
        <v>1</v>
      </c>
      <c r="G103" s="1">
        <v>1</v>
      </c>
      <c r="H103" s="1">
        <v>1</v>
      </c>
      <c r="I103" s="1">
        <v>0</v>
      </c>
      <c r="J103" s="1">
        <v>0</v>
      </c>
      <c r="K103" s="1">
        <v>0</v>
      </c>
      <c r="L103" s="1">
        <v>0</v>
      </c>
      <c r="N103" s="46"/>
      <c r="O103" s="1">
        <v>2011</v>
      </c>
      <c r="P103" s="1">
        <v>14</v>
      </c>
      <c r="Q103" s="49">
        <f t="shared" si="16"/>
        <v>0.5</v>
      </c>
      <c r="R103" s="49">
        <f t="shared" si="17"/>
        <v>0.35714285714285715</v>
      </c>
      <c r="S103" s="49">
        <f t="shared" si="18"/>
        <v>7.1428571428571425E-2</v>
      </c>
      <c r="T103" s="49">
        <f t="shared" si="19"/>
        <v>7.1428571428571425E-2</v>
      </c>
      <c r="U103" s="49">
        <f t="shared" si="20"/>
        <v>7.1428571428571425E-2</v>
      </c>
      <c r="V103" s="49">
        <f t="shared" si="21"/>
        <v>0</v>
      </c>
    </row>
    <row r="104" spans="1:24" x14ac:dyDescent="0.25">
      <c r="A104" s="46"/>
      <c r="B104" s="1">
        <v>2012</v>
      </c>
      <c r="C104" s="1">
        <v>13</v>
      </c>
      <c r="D104" s="1">
        <v>10</v>
      </c>
      <c r="E104" s="1">
        <v>7</v>
      </c>
      <c r="F104" s="1">
        <v>4</v>
      </c>
      <c r="G104" s="1">
        <v>1</v>
      </c>
      <c r="H104" s="1">
        <v>3</v>
      </c>
      <c r="I104" s="1">
        <v>1</v>
      </c>
      <c r="J104" s="1">
        <v>0</v>
      </c>
      <c r="K104" s="1">
        <v>0</v>
      </c>
      <c r="L104" s="1">
        <v>0</v>
      </c>
      <c r="N104" s="46"/>
      <c r="O104" s="1">
        <v>2012</v>
      </c>
      <c r="P104" s="1">
        <v>13</v>
      </c>
      <c r="Q104" s="49">
        <f t="shared" si="16"/>
        <v>0.76923076923076927</v>
      </c>
      <c r="R104" s="49">
        <f t="shared" si="17"/>
        <v>0.53846153846153844</v>
      </c>
      <c r="S104" s="49">
        <f t="shared" si="18"/>
        <v>0.30769230769230771</v>
      </c>
      <c r="T104" s="49">
        <f t="shared" si="19"/>
        <v>7.6923076923076927E-2</v>
      </c>
      <c r="U104" s="49">
        <f t="shared" si="20"/>
        <v>0.23076923076923078</v>
      </c>
      <c r="V104" s="49">
        <f t="shared" si="21"/>
        <v>7.6923076923076927E-2</v>
      </c>
    </row>
    <row r="105" spans="1:24" x14ac:dyDescent="0.25">
      <c r="A105" s="46"/>
      <c r="B105" s="1">
        <v>2013</v>
      </c>
      <c r="C105" s="1">
        <v>10</v>
      </c>
      <c r="D105" s="1">
        <v>8</v>
      </c>
      <c r="E105" s="1">
        <v>5</v>
      </c>
      <c r="F105" s="1">
        <v>2</v>
      </c>
      <c r="G105" s="1">
        <v>0</v>
      </c>
      <c r="H105" s="1">
        <v>2</v>
      </c>
      <c r="I105" s="1">
        <v>1</v>
      </c>
      <c r="J105" s="1">
        <v>0</v>
      </c>
      <c r="K105" s="1">
        <v>0</v>
      </c>
      <c r="L105" s="1">
        <v>0</v>
      </c>
      <c r="N105" s="46"/>
      <c r="O105" s="1">
        <v>2013</v>
      </c>
      <c r="P105" s="1">
        <v>10</v>
      </c>
      <c r="Q105" s="49">
        <f t="shared" si="16"/>
        <v>0.8</v>
      </c>
      <c r="R105" s="49">
        <f t="shared" si="17"/>
        <v>0.5</v>
      </c>
      <c r="S105" s="49">
        <f t="shared" si="18"/>
        <v>0.2</v>
      </c>
      <c r="T105" s="49">
        <f t="shared" si="19"/>
        <v>0</v>
      </c>
      <c r="U105" s="49">
        <f t="shared" si="20"/>
        <v>0.2</v>
      </c>
      <c r="V105" s="49">
        <f t="shared" si="21"/>
        <v>0.1</v>
      </c>
    </row>
    <row r="106" spans="1:24" x14ac:dyDescent="0.25">
      <c r="A106" s="46"/>
      <c r="B106" s="1">
        <v>2014</v>
      </c>
      <c r="C106" s="1">
        <v>10</v>
      </c>
      <c r="D106" s="1">
        <v>5</v>
      </c>
      <c r="E106" s="1">
        <v>4</v>
      </c>
      <c r="F106" s="1">
        <v>2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N106" s="46"/>
      <c r="O106" s="1">
        <v>2014</v>
      </c>
      <c r="P106" s="1">
        <v>10</v>
      </c>
      <c r="Q106" s="49">
        <f t="shared" si="16"/>
        <v>0.5</v>
      </c>
      <c r="R106" s="49">
        <f t="shared" si="17"/>
        <v>0.4</v>
      </c>
      <c r="S106" s="49">
        <f t="shared" si="18"/>
        <v>0.2</v>
      </c>
      <c r="T106" s="49">
        <f t="shared" si="19"/>
        <v>0</v>
      </c>
      <c r="U106" s="49">
        <f t="shared" si="20"/>
        <v>0</v>
      </c>
      <c r="V106" s="49">
        <f t="shared" si="21"/>
        <v>0</v>
      </c>
    </row>
    <row r="107" spans="1:24" x14ac:dyDescent="0.25">
      <c r="A107" s="46"/>
      <c r="B107" s="1">
        <v>2015</v>
      </c>
      <c r="C107" s="1">
        <v>12</v>
      </c>
      <c r="D107" s="1">
        <v>11</v>
      </c>
      <c r="E107" s="1">
        <v>3</v>
      </c>
      <c r="F107" s="1">
        <v>1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N107" s="46"/>
      <c r="O107" s="1">
        <v>2015</v>
      </c>
      <c r="P107" s="1">
        <v>12</v>
      </c>
      <c r="Q107" s="49">
        <f t="shared" si="16"/>
        <v>0.91666666666666663</v>
      </c>
      <c r="R107" s="49">
        <f t="shared" si="17"/>
        <v>0.25</v>
      </c>
      <c r="S107" s="49">
        <f t="shared" si="18"/>
        <v>8.3333333333333329E-2</v>
      </c>
      <c r="T107" s="49">
        <f t="shared" si="19"/>
        <v>0</v>
      </c>
      <c r="U107" s="49">
        <f t="shared" si="20"/>
        <v>0</v>
      </c>
      <c r="V107" s="49">
        <f t="shared" si="21"/>
        <v>0</v>
      </c>
    </row>
    <row r="108" spans="1:24" x14ac:dyDescent="0.25">
      <c r="A108" s="46"/>
      <c r="B108" s="1">
        <v>2016</v>
      </c>
      <c r="C108" s="1">
        <v>8</v>
      </c>
      <c r="D108" s="1">
        <v>3</v>
      </c>
      <c r="E108" s="1">
        <v>2</v>
      </c>
      <c r="F108" s="1">
        <v>1</v>
      </c>
      <c r="G108" s="1">
        <v>1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N108" s="46"/>
      <c r="O108" s="1">
        <v>2016</v>
      </c>
      <c r="P108" s="1">
        <v>8</v>
      </c>
      <c r="Q108" s="49">
        <f t="shared" si="16"/>
        <v>0.375</v>
      </c>
      <c r="R108" s="49">
        <f t="shared" si="17"/>
        <v>0.25</v>
      </c>
      <c r="S108" s="49">
        <f t="shared" si="18"/>
        <v>0.125</v>
      </c>
      <c r="T108" s="49">
        <f t="shared" si="19"/>
        <v>0.125</v>
      </c>
      <c r="U108" s="49">
        <f t="shared" si="20"/>
        <v>0</v>
      </c>
      <c r="V108" s="49">
        <f t="shared" si="21"/>
        <v>0</v>
      </c>
    </row>
    <row r="109" spans="1:24" x14ac:dyDescent="0.25">
      <c r="A109" s="46"/>
      <c r="B109" s="1">
        <v>2017</v>
      </c>
      <c r="C109" s="1">
        <v>7</v>
      </c>
      <c r="D109" s="1">
        <v>2</v>
      </c>
      <c r="E109" s="1">
        <v>1</v>
      </c>
      <c r="F109" s="1">
        <v>1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N109" s="46"/>
      <c r="O109" s="1">
        <v>2017</v>
      </c>
      <c r="P109" s="1">
        <v>7</v>
      </c>
      <c r="Q109" s="49">
        <f t="shared" si="16"/>
        <v>0.2857142857142857</v>
      </c>
      <c r="R109" s="49">
        <f t="shared" si="17"/>
        <v>0.14285714285714285</v>
      </c>
      <c r="S109" s="49">
        <f t="shared" si="18"/>
        <v>0.14285714285714285</v>
      </c>
      <c r="T109" s="49">
        <f t="shared" si="19"/>
        <v>0</v>
      </c>
      <c r="U109" s="49">
        <f t="shared" si="20"/>
        <v>0</v>
      </c>
      <c r="V109" s="49">
        <f t="shared" si="21"/>
        <v>0</v>
      </c>
    </row>
    <row r="110" spans="1:24" x14ac:dyDescent="0.25">
      <c r="A110" s="46"/>
      <c r="B110" s="1">
        <v>2018</v>
      </c>
      <c r="C110" s="1">
        <v>15</v>
      </c>
      <c r="D110" s="1">
        <v>13</v>
      </c>
      <c r="E110" s="1">
        <v>1</v>
      </c>
      <c r="F110" s="1">
        <v>1</v>
      </c>
      <c r="G110" s="1">
        <v>0</v>
      </c>
      <c r="H110" s="1">
        <v>0</v>
      </c>
      <c r="I110" s="1">
        <v>0</v>
      </c>
      <c r="J110" s="1">
        <v>0</v>
      </c>
      <c r="N110" s="46"/>
      <c r="O110" s="1">
        <v>2018</v>
      </c>
      <c r="P110" s="1">
        <v>15</v>
      </c>
      <c r="Q110" s="49">
        <f t="shared" si="16"/>
        <v>0.8666666666666667</v>
      </c>
      <c r="R110" s="49">
        <f t="shared" si="17"/>
        <v>6.6666666666666666E-2</v>
      </c>
      <c r="S110" s="49">
        <f t="shared" si="18"/>
        <v>6.6666666666666666E-2</v>
      </c>
      <c r="T110" s="49">
        <f t="shared" si="19"/>
        <v>0</v>
      </c>
      <c r="U110" s="49">
        <f t="shared" si="20"/>
        <v>0</v>
      </c>
      <c r="V110" s="49">
        <f t="shared" si="21"/>
        <v>0</v>
      </c>
    </row>
    <row r="111" spans="1:24" x14ac:dyDescent="0.25">
      <c r="A111" s="46"/>
      <c r="B111" s="1">
        <v>2019</v>
      </c>
      <c r="C111" s="1">
        <v>15</v>
      </c>
      <c r="D111" s="1">
        <v>12</v>
      </c>
      <c r="E111" s="1">
        <v>8</v>
      </c>
      <c r="F111" s="1">
        <v>2</v>
      </c>
      <c r="G111" s="1">
        <v>1</v>
      </c>
      <c r="H111" s="1">
        <v>0</v>
      </c>
      <c r="I111" s="1">
        <v>1</v>
      </c>
      <c r="N111" s="46"/>
      <c r="O111" s="1">
        <v>2019</v>
      </c>
      <c r="P111" s="1">
        <v>15</v>
      </c>
      <c r="Q111" s="49">
        <f t="shared" si="16"/>
        <v>0.8</v>
      </c>
      <c r="R111" s="49">
        <f t="shared" si="17"/>
        <v>0.53333333333333333</v>
      </c>
      <c r="S111" s="49">
        <f t="shared" si="18"/>
        <v>0.13333333333333333</v>
      </c>
      <c r="T111" s="49">
        <f t="shared" si="19"/>
        <v>6.6666666666666666E-2</v>
      </c>
      <c r="U111" s="49">
        <f t="shared" si="20"/>
        <v>0</v>
      </c>
      <c r="V111" s="49">
        <f t="shared" si="21"/>
        <v>6.6666666666666666E-2</v>
      </c>
    </row>
    <row r="112" spans="1:24" x14ac:dyDescent="0.25">
      <c r="A112" s="46"/>
      <c r="B112" s="1">
        <v>2020</v>
      </c>
      <c r="C112" s="1">
        <v>23</v>
      </c>
      <c r="D112" s="1">
        <v>14</v>
      </c>
      <c r="E112" s="1">
        <v>5</v>
      </c>
      <c r="F112" s="1">
        <v>2</v>
      </c>
      <c r="G112" s="1">
        <v>0</v>
      </c>
      <c r="H112" s="1">
        <v>0</v>
      </c>
      <c r="N112" s="46"/>
      <c r="O112" s="1">
        <v>2020</v>
      </c>
      <c r="P112" s="1">
        <v>23</v>
      </c>
      <c r="Q112" s="49">
        <f t="shared" si="16"/>
        <v>0.60869565217391308</v>
      </c>
      <c r="R112" s="49">
        <f t="shared" si="17"/>
        <v>0.21739130434782608</v>
      </c>
      <c r="S112" s="49">
        <f t="shared" si="18"/>
        <v>8.6956521739130432E-2</v>
      </c>
      <c r="T112" s="49">
        <f t="shared" si="19"/>
        <v>0</v>
      </c>
      <c r="U112" s="49">
        <f t="shared" si="20"/>
        <v>0</v>
      </c>
      <c r="V112" s="49"/>
    </row>
    <row r="113" spans="1:22" x14ac:dyDescent="0.25">
      <c r="A113" s="45" t="s">
        <v>37</v>
      </c>
      <c r="B113" s="1">
        <v>2021</v>
      </c>
      <c r="C113" s="1">
        <v>62</v>
      </c>
      <c r="D113" s="1">
        <v>42</v>
      </c>
      <c r="E113" s="1">
        <v>30</v>
      </c>
      <c r="F113" s="1">
        <v>14</v>
      </c>
      <c r="G113" s="1">
        <v>1</v>
      </c>
      <c r="N113" s="45" t="s">
        <v>37</v>
      </c>
      <c r="O113" s="1">
        <v>2021</v>
      </c>
      <c r="P113" s="1">
        <v>62</v>
      </c>
      <c r="Q113" s="49">
        <f t="shared" si="16"/>
        <v>0.67741935483870963</v>
      </c>
      <c r="R113" s="49">
        <f t="shared" si="17"/>
        <v>0.4838709677419355</v>
      </c>
      <c r="S113" s="49">
        <f t="shared" si="18"/>
        <v>0.22580645161290322</v>
      </c>
      <c r="T113" s="49">
        <f t="shared" si="19"/>
        <v>1.6129032258064516E-2</v>
      </c>
      <c r="U113" s="49"/>
      <c r="V113" s="49"/>
    </row>
    <row r="114" spans="1:22" x14ac:dyDescent="0.25">
      <c r="A114" s="45"/>
      <c r="B114" s="1">
        <v>2022</v>
      </c>
      <c r="C114" s="1">
        <v>54</v>
      </c>
      <c r="D114" s="1">
        <v>41</v>
      </c>
      <c r="E114" s="1">
        <v>16</v>
      </c>
      <c r="F114" s="1">
        <v>3</v>
      </c>
      <c r="N114" s="45"/>
      <c r="O114" s="1">
        <v>2022</v>
      </c>
      <c r="P114" s="1">
        <v>54</v>
      </c>
      <c r="Q114" s="49">
        <f t="shared" si="16"/>
        <v>0.7592592592592593</v>
      </c>
      <c r="R114" s="49">
        <f t="shared" si="17"/>
        <v>0.29629629629629628</v>
      </c>
      <c r="S114" s="49">
        <f t="shared" si="18"/>
        <v>5.5555555555555552E-2</v>
      </c>
      <c r="T114" s="49"/>
      <c r="U114" s="49"/>
      <c r="V114" s="49"/>
    </row>
    <row r="115" spans="1:22" x14ac:dyDescent="0.25">
      <c r="A115" s="45"/>
      <c r="B115" s="1">
        <v>2023</v>
      </c>
      <c r="C115" s="1">
        <v>35</v>
      </c>
      <c r="D115" s="1">
        <v>28</v>
      </c>
      <c r="E115" s="1">
        <v>14</v>
      </c>
      <c r="N115" s="45"/>
      <c r="O115" s="1">
        <v>2023</v>
      </c>
      <c r="P115" s="1">
        <v>35</v>
      </c>
      <c r="Q115" s="49">
        <f t="shared" si="16"/>
        <v>0.8</v>
      </c>
      <c r="R115" s="49">
        <f t="shared" si="17"/>
        <v>0.4</v>
      </c>
      <c r="S115" s="49"/>
      <c r="T115" s="49"/>
      <c r="U115" s="49"/>
      <c r="V115" s="49"/>
    </row>
    <row r="116" spans="1:22" x14ac:dyDescent="0.25">
      <c r="A116" s="45"/>
      <c r="B116" s="1">
        <v>2024</v>
      </c>
      <c r="C116" s="1">
        <v>48</v>
      </c>
      <c r="D116" s="1">
        <v>36</v>
      </c>
      <c r="N116" s="45"/>
      <c r="O116" s="1">
        <v>2024</v>
      </c>
      <c r="P116" s="1">
        <v>48</v>
      </c>
      <c r="Q116" s="49">
        <f t="shared" si="16"/>
        <v>0.75</v>
      </c>
      <c r="R116" s="49"/>
      <c r="S116" s="49"/>
      <c r="T116" s="49"/>
      <c r="U116" s="49"/>
      <c r="V116" s="49"/>
    </row>
    <row r="117" spans="1:22" x14ac:dyDescent="0.25">
      <c r="A117" s="45" t="s">
        <v>10</v>
      </c>
      <c r="B117" s="1">
        <v>2007</v>
      </c>
      <c r="C117" s="1">
        <v>2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N117" s="45" t="s">
        <v>10</v>
      </c>
      <c r="O117" s="1">
        <v>2007</v>
      </c>
      <c r="P117" s="1">
        <v>2</v>
      </c>
      <c r="Q117" s="49">
        <f t="shared" si="16"/>
        <v>0</v>
      </c>
      <c r="R117" s="49">
        <f t="shared" si="17"/>
        <v>0</v>
      </c>
      <c r="S117" s="49"/>
      <c r="T117" s="49"/>
      <c r="U117" s="49"/>
      <c r="V117" s="49"/>
    </row>
    <row r="118" spans="1:22" x14ac:dyDescent="0.25">
      <c r="A118" s="45"/>
      <c r="B118" s="1">
        <v>2009</v>
      </c>
      <c r="C118" s="1">
        <v>5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N118" s="45"/>
      <c r="O118" s="1">
        <v>2009</v>
      </c>
      <c r="P118" s="1">
        <v>5</v>
      </c>
      <c r="Q118" s="49">
        <f t="shared" si="16"/>
        <v>0</v>
      </c>
      <c r="R118" s="49">
        <f t="shared" si="17"/>
        <v>0</v>
      </c>
      <c r="S118" s="49"/>
      <c r="T118" s="49"/>
      <c r="U118" s="49"/>
      <c r="V118" s="49"/>
    </row>
    <row r="119" spans="1:22" x14ac:dyDescent="0.25">
      <c r="A119" s="45"/>
      <c r="B119" s="1">
        <v>2011</v>
      </c>
      <c r="C119" s="1">
        <v>2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N119" s="45"/>
      <c r="O119" s="1">
        <v>2011</v>
      </c>
      <c r="P119" s="1">
        <v>2</v>
      </c>
      <c r="Q119" s="49">
        <f t="shared" si="16"/>
        <v>0</v>
      </c>
      <c r="R119" s="49">
        <f t="shared" si="17"/>
        <v>0</v>
      </c>
      <c r="S119" s="49"/>
      <c r="T119" s="49"/>
      <c r="U119" s="49"/>
      <c r="V119" s="49"/>
    </row>
    <row r="120" spans="1:22" x14ac:dyDescent="0.25">
      <c r="A120" s="45"/>
      <c r="B120" s="1">
        <v>2013</v>
      </c>
      <c r="C120" s="1">
        <v>1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N120" s="45"/>
      <c r="O120" s="1">
        <v>2013</v>
      </c>
      <c r="P120" s="1">
        <v>1</v>
      </c>
      <c r="Q120" s="49">
        <f t="shared" si="16"/>
        <v>0</v>
      </c>
      <c r="R120" s="49">
        <f t="shared" si="17"/>
        <v>0</v>
      </c>
      <c r="S120" s="49"/>
      <c r="T120" s="49"/>
      <c r="U120" s="49"/>
      <c r="V120" s="49"/>
    </row>
    <row r="121" spans="1:22" x14ac:dyDescent="0.25">
      <c r="A121" s="45"/>
      <c r="B121" s="1">
        <v>2014</v>
      </c>
      <c r="C121" s="1">
        <v>1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N121" s="45"/>
      <c r="O121" s="1">
        <v>2014</v>
      </c>
      <c r="P121" s="1">
        <v>1</v>
      </c>
      <c r="Q121" s="49">
        <f t="shared" si="16"/>
        <v>0</v>
      </c>
      <c r="R121" s="49">
        <f t="shared" si="17"/>
        <v>0</v>
      </c>
      <c r="S121" s="49"/>
      <c r="T121" s="49"/>
      <c r="U121" s="49"/>
      <c r="V121" s="49"/>
    </row>
    <row r="122" spans="1:22" x14ac:dyDescent="0.25">
      <c r="A122" s="45"/>
      <c r="B122" s="1">
        <v>2016</v>
      </c>
      <c r="C122" s="1">
        <v>3</v>
      </c>
      <c r="D122" s="1">
        <v>1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N122" s="45"/>
      <c r="O122" s="1">
        <v>2016</v>
      </c>
      <c r="P122" s="1">
        <v>3</v>
      </c>
      <c r="Q122" s="49">
        <f t="shared" si="16"/>
        <v>0.33333333333333331</v>
      </c>
      <c r="R122" s="49">
        <f t="shared" si="17"/>
        <v>0</v>
      </c>
      <c r="S122" s="49"/>
      <c r="T122" s="49"/>
      <c r="U122" s="49"/>
      <c r="V122" s="49"/>
    </row>
    <row r="123" spans="1:22" x14ac:dyDescent="0.25">
      <c r="A123" s="45"/>
      <c r="B123" s="1">
        <v>2017</v>
      </c>
      <c r="C123" s="1">
        <v>3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N123" s="45"/>
      <c r="O123" s="1">
        <v>2017</v>
      </c>
      <c r="P123" s="1">
        <v>3</v>
      </c>
      <c r="Q123" s="49">
        <f t="shared" si="16"/>
        <v>0</v>
      </c>
      <c r="R123" s="49">
        <f t="shared" si="17"/>
        <v>0</v>
      </c>
      <c r="S123" s="49"/>
      <c r="T123" s="49"/>
      <c r="U123" s="49"/>
      <c r="V123" s="49"/>
    </row>
    <row r="124" spans="1:22" x14ac:dyDescent="0.25">
      <c r="A124" s="45"/>
      <c r="B124" s="1">
        <v>2018</v>
      </c>
      <c r="C124" s="1">
        <v>16</v>
      </c>
      <c r="D124" s="1">
        <v>6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N124" s="45"/>
      <c r="O124" s="1">
        <v>2018</v>
      </c>
      <c r="P124" s="1">
        <v>16</v>
      </c>
      <c r="Q124" s="49">
        <f t="shared" si="16"/>
        <v>0.375</v>
      </c>
      <c r="R124" s="49">
        <f t="shared" si="17"/>
        <v>0</v>
      </c>
      <c r="S124" s="49"/>
      <c r="T124" s="49"/>
      <c r="U124" s="49"/>
      <c r="V124" s="49"/>
    </row>
    <row r="125" spans="1:22" x14ac:dyDescent="0.25">
      <c r="A125" s="45"/>
      <c r="B125" s="1">
        <v>2019</v>
      </c>
      <c r="C125" s="1">
        <v>15</v>
      </c>
      <c r="D125" s="1">
        <v>5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N125" s="45"/>
      <c r="O125" s="1">
        <v>2019</v>
      </c>
      <c r="P125" s="1">
        <v>15</v>
      </c>
      <c r="Q125" s="49">
        <f t="shared" si="16"/>
        <v>0.33333333333333331</v>
      </c>
      <c r="R125" s="49">
        <f t="shared" si="17"/>
        <v>0</v>
      </c>
      <c r="S125" s="49"/>
      <c r="T125" s="49"/>
      <c r="U125" s="49"/>
      <c r="V125" s="49"/>
    </row>
    <row r="126" spans="1:22" x14ac:dyDescent="0.25">
      <c r="A126" s="45"/>
      <c r="B126" s="1">
        <v>2020</v>
      </c>
      <c r="C126" s="1">
        <v>15</v>
      </c>
      <c r="D126" s="1">
        <v>8</v>
      </c>
      <c r="E126" s="1">
        <v>1</v>
      </c>
      <c r="F126" s="1">
        <v>0</v>
      </c>
      <c r="G126" s="1">
        <v>0</v>
      </c>
      <c r="H126" s="1">
        <v>0</v>
      </c>
      <c r="N126" s="45"/>
      <c r="O126" s="1">
        <v>2020</v>
      </c>
      <c r="P126" s="1">
        <v>15</v>
      </c>
      <c r="Q126" s="49">
        <f t="shared" si="16"/>
        <v>0.53333333333333333</v>
      </c>
      <c r="R126" s="49">
        <f t="shared" si="17"/>
        <v>6.6666666666666666E-2</v>
      </c>
      <c r="S126" s="49"/>
      <c r="T126" s="49"/>
      <c r="U126" s="49"/>
      <c r="V126" s="49"/>
    </row>
    <row r="127" spans="1:22" x14ac:dyDescent="0.25">
      <c r="A127" s="45"/>
      <c r="B127" s="1">
        <v>2021</v>
      </c>
      <c r="C127" s="1">
        <v>26</v>
      </c>
      <c r="D127" s="1">
        <v>15</v>
      </c>
      <c r="E127" s="1">
        <v>1</v>
      </c>
      <c r="F127" s="1">
        <v>0</v>
      </c>
      <c r="G127" s="1">
        <v>1</v>
      </c>
      <c r="N127" s="45"/>
      <c r="O127" s="1">
        <v>2021</v>
      </c>
      <c r="P127" s="1">
        <v>26</v>
      </c>
      <c r="Q127" s="49">
        <f t="shared" si="16"/>
        <v>0.57692307692307687</v>
      </c>
      <c r="R127" s="49">
        <f t="shared" si="17"/>
        <v>3.8461538461538464E-2</v>
      </c>
      <c r="S127" s="49"/>
      <c r="T127" s="49">
        <f t="shared" si="19"/>
        <v>3.8461538461538464E-2</v>
      </c>
      <c r="U127" s="49"/>
      <c r="V127" s="49"/>
    </row>
    <row r="128" spans="1:22" x14ac:dyDescent="0.25">
      <c r="A128" s="45"/>
      <c r="B128" s="1">
        <v>2022</v>
      </c>
      <c r="C128" s="1">
        <v>25</v>
      </c>
      <c r="D128" s="1">
        <v>19</v>
      </c>
      <c r="E128" s="1">
        <v>5</v>
      </c>
      <c r="F128" s="1">
        <v>0</v>
      </c>
      <c r="N128" s="45"/>
      <c r="O128" s="1">
        <v>2022</v>
      </c>
      <c r="P128" s="1">
        <v>25</v>
      </c>
      <c r="Q128" s="49">
        <f t="shared" si="16"/>
        <v>0.76</v>
      </c>
      <c r="R128" s="49">
        <f t="shared" si="17"/>
        <v>0.2</v>
      </c>
      <c r="S128" s="49"/>
      <c r="T128" s="49"/>
      <c r="U128" s="49"/>
      <c r="V128" s="49"/>
    </row>
    <row r="129" spans="1:25" x14ac:dyDescent="0.25">
      <c r="A129" s="45"/>
      <c r="B129" s="1">
        <v>2023</v>
      </c>
      <c r="C129" s="1">
        <v>26</v>
      </c>
      <c r="D129" s="1">
        <v>18</v>
      </c>
      <c r="E129" s="1">
        <v>10</v>
      </c>
      <c r="N129" s="45"/>
      <c r="O129" s="1">
        <v>2023</v>
      </c>
      <c r="P129" s="1">
        <v>26</v>
      </c>
      <c r="Q129" s="49">
        <f t="shared" si="16"/>
        <v>0.69230769230769229</v>
      </c>
      <c r="R129" s="49">
        <f t="shared" si="17"/>
        <v>0.38461538461538464</v>
      </c>
      <c r="S129" s="49"/>
      <c r="T129" s="49"/>
      <c r="U129" s="49"/>
      <c r="V129" s="49"/>
    </row>
    <row r="130" spans="1:25" x14ac:dyDescent="0.25">
      <c r="A130" s="45"/>
      <c r="B130" s="1">
        <v>2024</v>
      </c>
      <c r="C130" s="1">
        <v>37</v>
      </c>
      <c r="D130" s="1">
        <v>34</v>
      </c>
      <c r="N130" s="45"/>
      <c r="O130" s="1">
        <v>2024</v>
      </c>
      <c r="P130" s="1">
        <v>37</v>
      </c>
      <c r="Q130" s="49">
        <f t="shared" si="16"/>
        <v>0.91891891891891897</v>
      </c>
      <c r="R130" s="49"/>
      <c r="S130" s="49"/>
      <c r="T130" s="49"/>
      <c r="U130" s="49"/>
      <c r="V130" s="49"/>
    </row>
    <row r="131" spans="1:25" x14ac:dyDescent="0.25">
      <c r="A131" s="45" t="s">
        <v>12</v>
      </c>
      <c r="B131" s="1">
        <v>2007</v>
      </c>
      <c r="C131" s="1">
        <v>51</v>
      </c>
      <c r="D131" s="1">
        <v>34</v>
      </c>
      <c r="E131" s="1">
        <v>30</v>
      </c>
      <c r="F131" s="1">
        <v>26</v>
      </c>
      <c r="G131" s="1">
        <v>20</v>
      </c>
      <c r="H131" s="1">
        <v>11</v>
      </c>
      <c r="I131" s="1">
        <v>7</v>
      </c>
      <c r="J131" s="1">
        <v>2</v>
      </c>
      <c r="K131" s="1">
        <v>1</v>
      </c>
      <c r="L131" s="1">
        <v>0</v>
      </c>
      <c r="N131" s="45" t="s">
        <v>12</v>
      </c>
      <c r="O131" s="1">
        <v>2007</v>
      </c>
      <c r="P131" s="1">
        <v>51</v>
      </c>
      <c r="Q131" s="49">
        <f t="shared" si="16"/>
        <v>0.66666666666666663</v>
      </c>
      <c r="R131" s="49">
        <f t="shared" si="17"/>
        <v>0.58823529411764708</v>
      </c>
      <c r="S131" s="49">
        <f t="shared" si="18"/>
        <v>0.50980392156862742</v>
      </c>
      <c r="T131" s="49">
        <f t="shared" si="19"/>
        <v>0.39215686274509803</v>
      </c>
      <c r="U131" s="49">
        <f t="shared" si="20"/>
        <v>0.21568627450980393</v>
      </c>
      <c r="V131" s="49">
        <f t="shared" si="21"/>
        <v>0.13725490196078433</v>
      </c>
      <c r="W131" s="49">
        <f>J131/C131</f>
        <v>3.9215686274509803E-2</v>
      </c>
      <c r="X131" s="49">
        <f>K131/C131</f>
        <v>1.9607843137254902E-2</v>
      </c>
      <c r="Y131" s="49"/>
    </row>
    <row r="132" spans="1:25" x14ac:dyDescent="0.25">
      <c r="A132" s="45"/>
      <c r="B132" s="1">
        <v>2008</v>
      </c>
      <c r="C132" s="1">
        <v>76</v>
      </c>
      <c r="D132" s="1">
        <v>60</v>
      </c>
      <c r="E132" s="1">
        <v>48</v>
      </c>
      <c r="F132" s="1">
        <v>41</v>
      </c>
      <c r="G132" s="1">
        <v>26</v>
      </c>
      <c r="H132" s="1">
        <v>12</v>
      </c>
      <c r="I132" s="1">
        <v>5</v>
      </c>
      <c r="J132" s="1">
        <v>7</v>
      </c>
      <c r="K132" s="1">
        <v>6</v>
      </c>
      <c r="L132" s="1">
        <v>4</v>
      </c>
      <c r="N132" s="45"/>
      <c r="O132" s="1">
        <v>2008</v>
      </c>
      <c r="P132" s="1">
        <v>76</v>
      </c>
      <c r="Q132" s="49">
        <f t="shared" si="16"/>
        <v>0.78947368421052633</v>
      </c>
      <c r="R132" s="49">
        <f t="shared" si="17"/>
        <v>0.63157894736842102</v>
      </c>
      <c r="S132" s="49">
        <f t="shared" si="18"/>
        <v>0.53947368421052633</v>
      </c>
      <c r="T132" s="49">
        <f t="shared" si="19"/>
        <v>0.34210526315789475</v>
      </c>
      <c r="U132" s="49">
        <f t="shared" si="20"/>
        <v>0.15789473684210525</v>
      </c>
      <c r="V132" s="49">
        <f t="shared" si="21"/>
        <v>6.5789473684210523E-2</v>
      </c>
      <c r="W132" s="49">
        <f t="shared" ref="W132:W180" si="22">J132/C132</f>
        <v>9.2105263157894732E-2</v>
      </c>
      <c r="X132" s="49">
        <f t="shared" ref="X132:X141" si="23">K132/C132</f>
        <v>7.8947368421052627E-2</v>
      </c>
      <c r="Y132" s="49">
        <f t="shared" ref="Y132:Y139" si="24">L132/C132</f>
        <v>5.2631578947368418E-2</v>
      </c>
    </row>
    <row r="133" spans="1:25" x14ac:dyDescent="0.25">
      <c r="A133" s="45"/>
      <c r="B133" s="1">
        <v>2009</v>
      </c>
      <c r="C133" s="1">
        <v>76</v>
      </c>
      <c r="D133" s="1">
        <v>49</v>
      </c>
      <c r="E133" s="1">
        <v>40</v>
      </c>
      <c r="F133" s="1">
        <v>31</v>
      </c>
      <c r="G133" s="1">
        <v>23</v>
      </c>
      <c r="H133" s="1">
        <v>12</v>
      </c>
      <c r="I133" s="1">
        <v>6</v>
      </c>
      <c r="J133" s="1">
        <v>2</v>
      </c>
      <c r="K133" s="1">
        <v>1</v>
      </c>
      <c r="L133" s="1">
        <v>1</v>
      </c>
      <c r="N133" s="45"/>
      <c r="O133" s="1">
        <v>2009</v>
      </c>
      <c r="P133" s="1">
        <v>76</v>
      </c>
      <c r="Q133" s="49">
        <f t="shared" si="16"/>
        <v>0.64473684210526316</v>
      </c>
      <c r="R133" s="49">
        <f t="shared" si="17"/>
        <v>0.52631578947368418</v>
      </c>
      <c r="S133" s="49">
        <f t="shared" si="18"/>
        <v>0.40789473684210525</v>
      </c>
      <c r="T133" s="49">
        <f t="shared" si="19"/>
        <v>0.30263157894736842</v>
      </c>
      <c r="U133" s="49">
        <f t="shared" si="20"/>
        <v>0.15789473684210525</v>
      </c>
      <c r="V133" s="49">
        <f t="shared" si="21"/>
        <v>7.8947368421052627E-2</v>
      </c>
      <c r="W133" s="49">
        <f t="shared" si="22"/>
        <v>2.6315789473684209E-2</v>
      </c>
      <c r="X133" s="49">
        <f t="shared" si="23"/>
        <v>1.3157894736842105E-2</v>
      </c>
      <c r="Y133" s="49">
        <f t="shared" si="24"/>
        <v>1.3157894736842105E-2</v>
      </c>
    </row>
    <row r="134" spans="1:25" x14ac:dyDescent="0.25">
      <c r="A134" s="45"/>
      <c r="B134" s="1">
        <v>2010</v>
      </c>
      <c r="C134" s="1">
        <v>46</v>
      </c>
      <c r="D134" s="1">
        <v>31</v>
      </c>
      <c r="E134" s="1">
        <v>27</v>
      </c>
      <c r="F134" s="1">
        <v>19</v>
      </c>
      <c r="G134" s="1">
        <v>13</v>
      </c>
      <c r="H134" s="1">
        <v>5</v>
      </c>
      <c r="I134" s="1">
        <v>2</v>
      </c>
      <c r="J134" s="1">
        <v>1</v>
      </c>
      <c r="K134" s="1">
        <v>1</v>
      </c>
      <c r="L134" s="1">
        <v>0</v>
      </c>
      <c r="N134" s="45"/>
      <c r="O134" s="1">
        <v>2010</v>
      </c>
      <c r="P134" s="1">
        <v>46</v>
      </c>
      <c r="Q134" s="49">
        <f t="shared" si="16"/>
        <v>0.67391304347826086</v>
      </c>
      <c r="R134" s="49">
        <f t="shared" si="17"/>
        <v>0.58695652173913049</v>
      </c>
      <c r="S134" s="49">
        <f t="shared" si="18"/>
        <v>0.41304347826086957</v>
      </c>
      <c r="T134" s="49">
        <f t="shared" si="19"/>
        <v>0.28260869565217389</v>
      </c>
      <c r="U134" s="49">
        <f t="shared" si="20"/>
        <v>0.10869565217391304</v>
      </c>
      <c r="V134" s="49">
        <f t="shared" si="21"/>
        <v>4.3478260869565216E-2</v>
      </c>
      <c r="W134" s="49">
        <f t="shared" si="22"/>
        <v>2.1739130434782608E-2</v>
      </c>
      <c r="X134" s="49">
        <f t="shared" si="23"/>
        <v>2.1739130434782608E-2</v>
      </c>
      <c r="Y134" s="49"/>
    </row>
    <row r="135" spans="1:25" x14ac:dyDescent="0.25">
      <c r="A135" s="45"/>
      <c r="B135" s="1">
        <v>2011</v>
      </c>
      <c r="C135" s="1">
        <v>57</v>
      </c>
      <c r="D135" s="1">
        <v>45</v>
      </c>
      <c r="E135" s="1">
        <v>34</v>
      </c>
      <c r="F135" s="1">
        <v>28</v>
      </c>
      <c r="G135" s="1">
        <v>16</v>
      </c>
      <c r="H135" s="1">
        <v>13</v>
      </c>
      <c r="I135" s="1">
        <v>12</v>
      </c>
      <c r="J135" s="1">
        <v>11</v>
      </c>
      <c r="K135" s="1">
        <v>5</v>
      </c>
      <c r="L135" s="1">
        <v>0</v>
      </c>
      <c r="N135" s="45"/>
      <c r="O135" s="1">
        <v>2011</v>
      </c>
      <c r="P135" s="1">
        <v>57</v>
      </c>
      <c r="Q135" s="49">
        <f t="shared" si="16"/>
        <v>0.78947368421052633</v>
      </c>
      <c r="R135" s="49">
        <f t="shared" si="17"/>
        <v>0.59649122807017541</v>
      </c>
      <c r="S135" s="49">
        <f t="shared" si="18"/>
        <v>0.49122807017543857</v>
      </c>
      <c r="T135" s="49">
        <f t="shared" si="19"/>
        <v>0.2807017543859649</v>
      </c>
      <c r="U135" s="49">
        <f t="shared" si="20"/>
        <v>0.22807017543859648</v>
      </c>
      <c r="V135" s="49">
        <f t="shared" si="21"/>
        <v>0.21052631578947367</v>
      </c>
      <c r="W135" s="49">
        <f t="shared" si="22"/>
        <v>0.19298245614035087</v>
      </c>
      <c r="X135" s="49">
        <f t="shared" si="23"/>
        <v>8.771929824561403E-2</v>
      </c>
      <c r="Y135" s="49"/>
    </row>
    <row r="136" spans="1:25" x14ac:dyDescent="0.25">
      <c r="A136" s="45"/>
      <c r="B136" s="1">
        <v>2012</v>
      </c>
      <c r="C136" s="1">
        <v>90</v>
      </c>
      <c r="D136" s="1">
        <v>66</v>
      </c>
      <c r="E136" s="1">
        <v>52</v>
      </c>
      <c r="F136" s="1">
        <v>37</v>
      </c>
      <c r="G136" s="1">
        <v>33</v>
      </c>
      <c r="H136" s="1">
        <v>22</v>
      </c>
      <c r="I136" s="1">
        <v>15</v>
      </c>
      <c r="J136" s="1">
        <v>5</v>
      </c>
      <c r="K136" s="1">
        <v>2</v>
      </c>
      <c r="L136" s="1">
        <v>1</v>
      </c>
      <c r="N136" s="45"/>
      <c r="O136" s="1">
        <v>2012</v>
      </c>
      <c r="P136" s="1">
        <v>90</v>
      </c>
      <c r="Q136" s="49">
        <f t="shared" si="16"/>
        <v>0.73333333333333328</v>
      </c>
      <c r="R136" s="49">
        <f t="shared" si="17"/>
        <v>0.57777777777777772</v>
      </c>
      <c r="S136" s="49">
        <f t="shared" si="18"/>
        <v>0.41111111111111109</v>
      </c>
      <c r="T136" s="49">
        <f t="shared" si="19"/>
        <v>0.36666666666666664</v>
      </c>
      <c r="U136" s="49">
        <f t="shared" si="20"/>
        <v>0.24444444444444444</v>
      </c>
      <c r="V136" s="49">
        <f t="shared" si="21"/>
        <v>0.16666666666666666</v>
      </c>
      <c r="W136" s="49">
        <f t="shared" si="22"/>
        <v>5.5555555555555552E-2</v>
      </c>
      <c r="X136" s="49">
        <f t="shared" si="23"/>
        <v>2.2222222222222223E-2</v>
      </c>
      <c r="Y136" s="49">
        <f t="shared" si="24"/>
        <v>1.1111111111111112E-2</v>
      </c>
    </row>
    <row r="137" spans="1:25" x14ac:dyDescent="0.25">
      <c r="A137" s="45"/>
      <c r="B137" s="1">
        <v>2013</v>
      </c>
      <c r="C137" s="1">
        <v>85</v>
      </c>
      <c r="D137" s="1">
        <v>62</v>
      </c>
      <c r="E137" s="1">
        <v>47</v>
      </c>
      <c r="F137" s="1">
        <v>36</v>
      </c>
      <c r="G137" s="1">
        <v>20</v>
      </c>
      <c r="H137" s="1">
        <v>8</v>
      </c>
      <c r="I137" s="1">
        <v>6</v>
      </c>
      <c r="J137" s="1">
        <v>3</v>
      </c>
      <c r="K137" s="1">
        <v>1</v>
      </c>
      <c r="L137" s="1">
        <v>0</v>
      </c>
      <c r="N137" s="45"/>
      <c r="O137" s="1">
        <v>2013</v>
      </c>
      <c r="P137" s="1">
        <v>85</v>
      </c>
      <c r="Q137" s="49">
        <f t="shared" si="16"/>
        <v>0.72941176470588232</v>
      </c>
      <c r="R137" s="49">
        <f t="shared" si="17"/>
        <v>0.55294117647058827</v>
      </c>
      <c r="S137" s="49">
        <f t="shared" si="18"/>
        <v>0.42352941176470588</v>
      </c>
      <c r="T137" s="49">
        <f t="shared" si="19"/>
        <v>0.23529411764705882</v>
      </c>
      <c r="U137" s="49">
        <f t="shared" si="20"/>
        <v>9.4117647058823528E-2</v>
      </c>
      <c r="V137" s="49">
        <f t="shared" si="21"/>
        <v>7.0588235294117646E-2</v>
      </c>
      <c r="W137" s="49">
        <f t="shared" si="22"/>
        <v>3.5294117647058823E-2</v>
      </c>
      <c r="X137" s="49">
        <f t="shared" si="23"/>
        <v>1.1764705882352941E-2</v>
      </c>
      <c r="Y137" s="49"/>
    </row>
    <row r="138" spans="1:25" x14ac:dyDescent="0.25">
      <c r="A138" s="45"/>
      <c r="B138" s="1">
        <v>2014</v>
      </c>
      <c r="C138" s="1">
        <v>32</v>
      </c>
      <c r="D138" s="1">
        <v>27</v>
      </c>
      <c r="E138" s="1">
        <v>23</v>
      </c>
      <c r="F138" s="1">
        <v>21</v>
      </c>
      <c r="G138" s="1">
        <v>10</v>
      </c>
      <c r="H138" s="1">
        <v>2</v>
      </c>
      <c r="I138" s="1">
        <v>1</v>
      </c>
      <c r="J138" s="1">
        <v>1</v>
      </c>
      <c r="K138" s="1">
        <v>1</v>
      </c>
      <c r="L138" s="1">
        <v>0</v>
      </c>
      <c r="N138" s="45"/>
      <c r="O138" s="1">
        <v>2014</v>
      </c>
      <c r="P138" s="1">
        <v>32</v>
      </c>
      <c r="Q138" s="49">
        <f t="shared" si="16"/>
        <v>0.84375</v>
      </c>
      <c r="R138" s="49">
        <f t="shared" si="17"/>
        <v>0.71875</v>
      </c>
      <c r="S138" s="49">
        <f t="shared" si="18"/>
        <v>0.65625</v>
      </c>
      <c r="T138" s="49">
        <f t="shared" si="19"/>
        <v>0.3125</v>
      </c>
      <c r="U138" s="49">
        <f t="shared" si="20"/>
        <v>6.25E-2</v>
      </c>
      <c r="V138" s="49">
        <f t="shared" si="21"/>
        <v>3.125E-2</v>
      </c>
      <c r="W138" s="49">
        <f t="shared" si="22"/>
        <v>3.125E-2</v>
      </c>
      <c r="X138" s="49">
        <f t="shared" si="23"/>
        <v>3.125E-2</v>
      </c>
      <c r="Y138" s="49"/>
    </row>
    <row r="139" spans="1:25" x14ac:dyDescent="0.25">
      <c r="A139" s="45"/>
      <c r="B139" s="1">
        <v>2015</v>
      </c>
      <c r="C139" s="1">
        <v>79</v>
      </c>
      <c r="D139" s="1">
        <v>65</v>
      </c>
      <c r="E139" s="1">
        <v>43</v>
      </c>
      <c r="F139" s="1">
        <v>30</v>
      </c>
      <c r="G139" s="1">
        <v>19</v>
      </c>
      <c r="H139" s="1">
        <v>8</v>
      </c>
      <c r="I139" s="1">
        <v>5</v>
      </c>
      <c r="J139" s="1">
        <v>2</v>
      </c>
      <c r="K139" s="1">
        <v>2</v>
      </c>
      <c r="L139" s="1">
        <v>2</v>
      </c>
      <c r="N139" s="45"/>
      <c r="O139" s="1">
        <v>2015</v>
      </c>
      <c r="P139" s="1">
        <v>79</v>
      </c>
      <c r="Q139" s="49">
        <f t="shared" si="16"/>
        <v>0.82278481012658233</v>
      </c>
      <c r="R139" s="49">
        <f t="shared" si="17"/>
        <v>0.54430379746835444</v>
      </c>
      <c r="S139" s="49">
        <f t="shared" si="18"/>
        <v>0.379746835443038</v>
      </c>
      <c r="T139" s="49">
        <f t="shared" si="19"/>
        <v>0.24050632911392406</v>
      </c>
      <c r="U139" s="49">
        <f t="shared" si="20"/>
        <v>0.10126582278481013</v>
      </c>
      <c r="V139" s="49">
        <f t="shared" si="21"/>
        <v>6.3291139240506333E-2</v>
      </c>
      <c r="W139" s="49">
        <f t="shared" si="22"/>
        <v>2.5316455696202531E-2</v>
      </c>
      <c r="X139" s="49">
        <f t="shared" si="23"/>
        <v>2.5316455696202531E-2</v>
      </c>
      <c r="Y139" s="49">
        <f t="shared" si="24"/>
        <v>2.5316455696202531E-2</v>
      </c>
    </row>
    <row r="140" spans="1:25" x14ac:dyDescent="0.25">
      <c r="A140" s="45"/>
      <c r="B140" s="1">
        <v>2016</v>
      </c>
      <c r="C140" s="1">
        <v>38</v>
      </c>
      <c r="D140" s="1">
        <v>29</v>
      </c>
      <c r="E140" s="1">
        <v>20</v>
      </c>
      <c r="F140" s="1">
        <v>10</v>
      </c>
      <c r="G140" s="1">
        <v>1</v>
      </c>
      <c r="H140" s="1">
        <v>1</v>
      </c>
      <c r="I140" s="1">
        <v>0</v>
      </c>
      <c r="J140" s="1">
        <v>0</v>
      </c>
      <c r="K140" s="1">
        <v>1</v>
      </c>
      <c r="L140" s="1">
        <v>0</v>
      </c>
      <c r="N140" s="45"/>
      <c r="O140" s="1">
        <v>2016</v>
      </c>
      <c r="P140" s="1">
        <v>38</v>
      </c>
      <c r="Q140" s="49">
        <f t="shared" si="16"/>
        <v>0.76315789473684215</v>
      </c>
      <c r="R140" s="49">
        <f t="shared" si="17"/>
        <v>0.52631578947368418</v>
      </c>
      <c r="S140" s="49">
        <f t="shared" si="18"/>
        <v>0.26315789473684209</v>
      </c>
      <c r="T140" s="49">
        <f t="shared" si="19"/>
        <v>2.6315789473684209E-2</v>
      </c>
      <c r="U140" s="49">
        <f t="shared" si="20"/>
        <v>2.6315789473684209E-2</v>
      </c>
      <c r="V140" s="49">
        <f t="shared" si="21"/>
        <v>0</v>
      </c>
      <c r="W140" s="49">
        <f t="shared" si="22"/>
        <v>0</v>
      </c>
      <c r="X140" s="49">
        <f t="shared" si="23"/>
        <v>2.6315789473684209E-2</v>
      </c>
    </row>
    <row r="141" spans="1:25" x14ac:dyDescent="0.25">
      <c r="A141" s="45"/>
      <c r="B141" s="1">
        <v>2017</v>
      </c>
      <c r="C141" s="1">
        <v>50</v>
      </c>
      <c r="D141" s="1">
        <v>40</v>
      </c>
      <c r="E141" s="1">
        <v>23</v>
      </c>
      <c r="F141" s="1">
        <v>8</v>
      </c>
      <c r="G141" s="1">
        <v>5</v>
      </c>
      <c r="H141" s="1">
        <v>2</v>
      </c>
      <c r="I141" s="1">
        <v>2</v>
      </c>
      <c r="J141" s="1">
        <v>3</v>
      </c>
      <c r="K141" s="1">
        <v>0</v>
      </c>
      <c r="N141" s="45"/>
      <c r="O141" s="1">
        <v>2017</v>
      </c>
      <c r="P141" s="1">
        <v>50</v>
      </c>
      <c r="Q141" s="49">
        <f t="shared" si="16"/>
        <v>0.8</v>
      </c>
      <c r="R141" s="49">
        <f t="shared" si="17"/>
        <v>0.46</v>
      </c>
      <c r="S141" s="49">
        <f t="shared" si="18"/>
        <v>0.16</v>
      </c>
      <c r="T141" s="49">
        <f t="shared" si="19"/>
        <v>0.1</v>
      </c>
      <c r="U141" s="49">
        <f t="shared" si="20"/>
        <v>0.04</v>
      </c>
      <c r="V141" s="49">
        <f t="shared" si="21"/>
        <v>0.04</v>
      </c>
      <c r="W141" s="49">
        <f t="shared" si="22"/>
        <v>0.06</v>
      </c>
      <c r="X141" s="49"/>
    </row>
    <row r="142" spans="1:25" x14ac:dyDescent="0.25">
      <c r="A142" s="45"/>
      <c r="B142" s="1">
        <v>2018</v>
      </c>
      <c r="C142" s="1">
        <v>68</v>
      </c>
      <c r="D142" s="1">
        <v>51</v>
      </c>
      <c r="E142" s="1">
        <v>42</v>
      </c>
      <c r="F142" s="1">
        <v>20</v>
      </c>
      <c r="G142" s="1">
        <v>11</v>
      </c>
      <c r="H142" s="1">
        <v>7</v>
      </c>
      <c r="I142" s="1">
        <v>2</v>
      </c>
      <c r="J142" s="1">
        <v>1</v>
      </c>
      <c r="N142" s="45"/>
      <c r="O142" s="1">
        <v>2018</v>
      </c>
      <c r="P142" s="1">
        <v>68</v>
      </c>
      <c r="Q142" s="49">
        <f t="shared" ref="Q142:Q184" si="25">D142/C142</f>
        <v>0.75</v>
      </c>
      <c r="R142" s="49">
        <f t="shared" ref="R142:R183" si="26">E142/C142</f>
        <v>0.61764705882352944</v>
      </c>
      <c r="S142" s="49">
        <f t="shared" ref="S142:S182" si="27">F142/C142</f>
        <v>0.29411764705882354</v>
      </c>
      <c r="T142" s="49">
        <f t="shared" ref="T142:T181" si="28">G142/C142</f>
        <v>0.16176470588235295</v>
      </c>
      <c r="U142" s="49">
        <f t="shared" si="20"/>
        <v>0.10294117647058823</v>
      </c>
      <c r="V142" s="49">
        <f t="shared" si="21"/>
        <v>2.9411764705882353E-2</v>
      </c>
      <c r="W142" s="49">
        <f t="shared" si="22"/>
        <v>1.4705882352941176E-2</v>
      </c>
    </row>
    <row r="143" spans="1:25" x14ac:dyDescent="0.25">
      <c r="A143" s="45"/>
      <c r="B143" s="1">
        <v>2019</v>
      </c>
      <c r="C143" s="1">
        <v>95</v>
      </c>
      <c r="D143" s="1">
        <v>79</v>
      </c>
      <c r="E143" s="1">
        <v>58</v>
      </c>
      <c r="F143" s="1">
        <v>24</v>
      </c>
      <c r="G143" s="1">
        <v>13</v>
      </c>
      <c r="H143" s="1">
        <v>8</v>
      </c>
      <c r="I143" s="1">
        <v>2</v>
      </c>
      <c r="N143" s="45"/>
      <c r="O143" s="1">
        <v>2019</v>
      </c>
      <c r="P143" s="1">
        <v>95</v>
      </c>
      <c r="Q143" s="49">
        <f t="shared" si="25"/>
        <v>0.83157894736842108</v>
      </c>
      <c r="R143" s="49">
        <f t="shared" si="26"/>
        <v>0.61052631578947369</v>
      </c>
      <c r="S143" s="49">
        <f t="shared" si="27"/>
        <v>0.25263157894736843</v>
      </c>
      <c r="T143" s="49">
        <f t="shared" si="28"/>
        <v>0.1368421052631579</v>
      </c>
      <c r="U143" s="49">
        <f t="shared" si="20"/>
        <v>8.4210526315789472E-2</v>
      </c>
      <c r="V143" s="49">
        <f t="shared" si="21"/>
        <v>2.1052631578947368E-2</v>
      </c>
      <c r="W143" s="49"/>
    </row>
    <row r="144" spans="1:25" x14ac:dyDescent="0.25">
      <c r="A144" s="45"/>
      <c r="B144" s="1">
        <v>2020</v>
      </c>
      <c r="C144" s="1">
        <v>124</v>
      </c>
      <c r="D144" s="1">
        <v>98</v>
      </c>
      <c r="E144" s="1">
        <v>76</v>
      </c>
      <c r="F144" s="1">
        <v>28</v>
      </c>
      <c r="G144" s="1">
        <v>14</v>
      </c>
      <c r="H144" s="1">
        <v>9</v>
      </c>
      <c r="N144" s="45"/>
      <c r="O144" s="1">
        <v>2020</v>
      </c>
      <c r="P144" s="1">
        <v>124</v>
      </c>
      <c r="Q144" s="49">
        <f t="shared" si="25"/>
        <v>0.79032258064516125</v>
      </c>
      <c r="R144" s="49">
        <f t="shared" si="26"/>
        <v>0.61290322580645162</v>
      </c>
      <c r="S144" s="49">
        <f t="shared" si="27"/>
        <v>0.22580645161290322</v>
      </c>
      <c r="T144" s="49">
        <f t="shared" si="28"/>
        <v>0.11290322580645161</v>
      </c>
      <c r="U144" s="49">
        <f t="shared" si="20"/>
        <v>7.2580645161290328E-2</v>
      </c>
      <c r="V144" s="49"/>
      <c r="W144" s="49"/>
    </row>
    <row r="145" spans="1:25" x14ac:dyDescent="0.25">
      <c r="A145" s="45"/>
      <c r="B145" s="1">
        <v>2021</v>
      </c>
      <c r="C145" s="1">
        <v>95</v>
      </c>
      <c r="D145" s="1">
        <v>64</v>
      </c>
      <c r="E145" s="1">
        <v>47</v>
      </c>
      <c r="F145" s="1">
        <v>24</v>
      </c>
      <c r="G145" s="1">
        <v>14</v>
      </c>
      <c r="N145" s="45"/>
      <c r="O145" s="1">
        <v>2021</v>
      </c>
      <c r="P145" s="1">
        <v>95</v>
      </c>
      <c r="Q145" s="49">
        <f t="shared" si="25"/>
        <v>0.67368421052631577</v>
      </c>
      <c r="R145" s="49">
        <f t="shared" si="26"/>
        <v>0.49473684210526314</v>
      </c>
      <c r="S145" s="49">
        <f t="shared" si="27"/>
        <v>0.25263157894736843</v>
      </c>
      <c r="T145" s="49">
        <f t="shared" si="28"/>
        <v>0.14736842105263157</v>
      </c>
      <c r="U145" s="49"/>
      <c r="V145" s="49"/>
      <c r="W145" s="49"/>
    </row>
    <row r="146" spans="1:25" x14ac:dyDescent="0.25">
      <c r="A146" s="45"/>
      <c r="B146" s="1">
        <v>2022</v>
      </c>
      <c r="C146" s="1">
        <v>54</v>
      </c>
      <c r="D146" s="1">
        <v>46</v>
      </c>
      <c r="E146" s="1">
        <v>37</v>
      </c>
      <c r="F146" s="1">
        <v>11</v>
      </c>
      <c r="N146" s="45"/>
      <c r="O146" s="1">
        <v>2022</v>
      </c>
      <c r="P146" s="1">
        <v>54</v>
      </c>
      <c r="Q146" s="49">
        <f t="shared" si="25"/>
        <v>0.85185185185185186</v>
      </c>
      <c r="R146" s="49">
        <f t="shared" si="26"/>
        <v>0.68518518518518523</v>
      </c>
      <c r="S146" s="49">
        <f t="shared" si="27"/>
        <v>0.20370370370370369</v>
      </c>
      <c r="T146" s="49"/>
      <c r="U146" s="49"/>
      <c r="V146" s="49"/>
      <c r="W146" s="49"/>
    </row>
    <row r="147" spans="1:25" x14ac:dyDescent="0.25">
      <c r="A147" s="45"/>
      <c r="B147" s="1">
        <v>2023</v>
      </c>
      <c r="C147" s="1">
        <v>65</v>
      </c>
      <c r="D147" s="1">
        <v>47</v>
      </c>
      <c r="E147" s="1">
        <v>33</v>
      </c>
      <c r="N147" s="45"/>
      <c r="O147" s="1">
        <v>2023</v>
      </c>
      <c r="P147" s="1">
        <v>65</v>
      </c>
      <c r="Q147" s="49">
        <f t="shared" si="25"/>
        <v>0.72307692307692306</v>
      </c>
      <c r="R147" s="49">
        <f t="shared" si="26"/>
        <v>0.50769230769230766</v>
      </c>
      <c r="S147" s="49"/>
      <c r="T147" s="49"/>
      <c r="U147" s="49"/>
      <c r="V147" s="49"/>
      <c r="W147" s="49"/>
    </row>
    <row r="148" spans="1:25" x14ac:dyDescent="0.25">
      <c r="A148" s="45"/>
      <c r="B148" s="1">
        <v>2024</v>
      </c>
      <c r="C148" s="1">
        <v>59</v>
      </c>
      <c r="D148" s="1">
        <v>40</v>
      </c>
      <c r="N148" s="45"/>
      <c r="O148" s="1">
        <v>2024</v>
      </c>
      <c r="P148" s="1">
        <v>59</v>
      </c>
      <c r="Q148" s="49">
        <f t="shared" si="25"/>
        <v>0.67796610169491522</v>
      </c>
      <c r="R148" s="49"/>
      <c r="S148" s="49"/>
      <c r="T148" s="49"/>
      <c r="U148" s="49"/>
      <c r="V148" s="49"/>
      <c r="W148" s="49"/>
    </row>
    <row r="149" spans="1:25" x14ac:dyDescent="0.25">
      <c r="A149" s="45" t="s">
        <v>7</v>
      </c>
      <c r="B149" s="1">
        <v>2007</v>
      </c>
      <c r="C149" s="1">
        <v>75</v>
      </c>
      <c r="D149" s="1">
        <v>51</v>
      </c>
      <c r="E149" s="1">
        <v>44</v>
      </c>
      <c r="F149" s="1">
        <v>33</v>
      </c>
      <c r="G149" s="1">
        <v>20</v>
      </c>
      <c r="H149" s="1">
        <v>10</v>
      </c>
      <c r="I149" s="1">
        <v>7</v>
      </c>
      <c r="J149" s="1">
        <v>5</v>
      </c>
      <c r="K149" s="1">
        <v>3</v>
      </c>
      <c r="L149" s="1">
        <v>2</v>
      </c>
      <c r="N149" s="45" t="s">
        <v>7</v>
      </c>
      <c r="O149" s="1">
        <v>2007</v>
      </c>
      <c r="P149" s="1">
        <v>75</v>
      </c>
      <c r="Q149" s="49">
        <f t="shared" si="25"/>
        <v>0.68</v>
      </c>
      <c r="R149" s="49">
        <f t="shared" si="26"/>
        <v>0.58666666666666667</v>
      </c>
      <c r="S149" s="49">
        <f t="shared" si="27"/>
        <v>0.44</v>
      </c>
      <c r="T149" s="49">
        <f t="shared" si="28"/>
        <v>0.26666666666666666</v>
      </c>
      <c r="U149" s="49">
        <f t="shared" si="20"/>
        <v>0.13333333333333333</v>
      </c>
      <c r="V149" s="49">
        <f t="shared" si="21"/>
        <v>9.3333333333333338E-2</v>
      </c>
      <c r="W149" s="49">
        <f t="shared" si="22"/>
        <v>6.6666666666666666E-2</v>
      </c>
      <c r="X149" s="49">
        <f>K149/C149</f>
        <v>0.04</v>
      </c>
      <c r="Y149" s="49">
        <f>L149/C149</f>
        <v>2.6666666666666668E-2</v>
      </c>
    </row>
    <row r="150" spans="1:25" x14ac:dyDescent="0.25">
      <c r="A150" s="45"/>
      <c r="B150" s="1">
        <v>2008</v>
      </c>
      <c r="C150" s="1">
        <v>100</v>
      </c>
      <c r="D150" s="1">
        <v>81</v>
      </c>
      <c r="E150" s="1">
        <v>68</v>
      </c>
      <c r="F150" s="1">
        <v>50</v>
      </c>
      <c r="G150" s="1">
        <v>40</v>
      </c>
      <c r="H150" s="1">
        <v>29</v>
      </c>
      <c r="I150" s="1">
        <v>17</v>
      </c>
      <c r="J150" s="1">
        <v>8</v>
      </c>
      <c r="K150" s="1">
        <v>3</v>
      </c>
      <c r="L150" s="1">
        <v>3</v>
      </c>
      <c r="N150" s="45"/>
      <c r="O150" s="1">
        <v>2008</v>
      </c>
      <c r="P150" s="1">
        <v>100</v>
      </c>
      <c r="Q150" s="49">
        <f t="shared" si="25"/>
        <v>0.81</v>
      </c>
      <c r="R150" s="49">
        <f t="shared" si="26"/>
        <v>0.68</v>
      </c>
      <c r="S150" s="49">
        <f t="shared" si="27"/>
        <v>0.5</v>
      </c>
      <c r="T150" s="49">
        <f t="shared" si="28"/>
        <v>0.4</v>
      </c>
      <c r="U150" s="49">
        <f t="shared" si="20"/>
        <v>0.28999999999999998</v>
      </c>
      <c r="V150" s="49">
        <f t="shared" si="21"/>
        <v>0.17</v>
      </c>
      <c r="W150" s="49">
        <f t="shared" si="22"/>
        <v>0.08</v>
      </c>
      <c r="X150" s="49">
        <f t="shared" ref="X150:X159" si="29">K150/C150</f>
        <v>0.03</v>
      </c>
      <c r="Y150" s="49">
        <f t="shared" ref="Y150:Y158" si="30">L150/C150</f>
        <v>0.03</v>
      </c>
    </row>
    <row r="151" spans="1:25" x14ac:dyDescent="0.25">
      <c r="A151" s="45"/>
      <c r="B151" s="1">
        <v>2009</v>
      </c>
      <c r="C151" s="1">
        <v>137</v>
      </c>
      <c r="D151" s="1">
        <v>100</v>
      </c>
      <c r="E151" s="1">
        <v>72</v>
      </c>
      <c r="F151" s="1">
        <v>56</v>
      </c>
      <c r="G151" s="1">
        <v>40</v>
      </c>
      <c r="H151" s="1">
        <v>17</v>
      </c>
      <c r="I151" s="1">
        <v>15</v>
      </c>
      <c r="J151" s="1">
        <v>12</v>
      </c>
      <c r="K151" s="1">
        <v>7</v>
      </c>
      <c r="L151" s="1">
        <v>5</v>
      </c>
      <c r="N151" s="45"/>
      <c r="O151" s="1">
        <v>2009</v>
      </c>
      <c r="P151" s="1">
        <v>137</v>
      </c>
      <c r="Q151" s="49">
        <f t="shared" si="25"/>
        <v>0.72992700729927007</v>
      </c>
      <c r="R151" s="49">
        <f t="shared" si="26"/>
        <v>0.52554744525547448</v>
      </c>
      <c r="S151" s="49">
        <f t="shared" si="27"/>
        <v>0.40875912408759124</v>
      </c>
      <c r="T151" s="49">
        <f t="shared" si="28"/>
        <v>0.29197080291970801</v>
      </c>
      <c r="U151" s="49">
        <f t="shared" si="20"/>
        <v>0.12408759124087591</v>
      </c>
      <c r="V151" s="49">
        <f t="shared" si="21"/>
        <v>0.10948905109489052</v>
      </c>
      <c r="W151" s="49">
        <f t="shared" si="22"/>
        <v>8.7591240875912413E-2</v>
      </c>
      <c r="X151" s="49">
        <f t="shared" si="29"/>
        <v>5.1094890510948905E-2</v>
      </c>
      <c r="Y151" s="49">
        <f t="shared" si="30"/>
        <v>3.6496350364963501E-2</v>
      </c>
    </row>
    <row r="152" spans="1:25" x14ac:dyDescent="0.25">
      <c r="A152" s="45"/>
      <c r="B152" s="1">
        <v>2010</v>
      </c>
      <c r="C152" s="1">
        <v>72</v>
      </c>
      <c r="D152" s="1">
        <v>58</v>
      </c>
      <c r="E152" s="1">
        <v>49</v>
      </c>
      <c r="F152" s="1">
        <v>36</v>
      </c>
      <c r="G152" s="1">
        <v>24</v>
      </c>
      <c r="H152" s="1">
        <v>17</v>
      </c>
      <c r="I152" s="1">
        <v>18</v>
      </c>
      <c r="J152" s="1">
        <v>12</v>
      </c>
      <c r="K152" s="1">
        <v>7</v>
      </c>
      <c r="L152" s="1">
        <v>1</v>
      </c>
      <c r="N152" s="45"/>
      <c r="O152" s="1">
        <v>2010</v>
      </c>
      <c r="P152" s="1">
        <v>72</v>
      </c>
      <c r="Q152" s="49">
        <f t="shared" si="25"/>
        <v>0.80555555555555558</v>
      </c>
      <c r="R152" s="49">
        <f t="shared" si="26"/>
        <v>0.68055555555555558</v>
      </c>
      <c r="S152" s="49">
        <f t="shared" si="27"/>
        <v>0.5</v>
      </c>
      <c r="T152" s="49">
        <f t="shared" si="28"/>
        <v>0.33333333333333331</v>
      </c>
      <c r="U152" s="49">
        <f t="shared" si="20"/>
        <v>0.2361111111111111</v>
      </c>
      <c r="V152" s="49">
        <f t="shared" si="21"/>
        <v>0.25</v>
      </c>
      <c r="W152" s="49">
        <f t="shared" si="22"/>
        <v>0.16666666666666666</v>
      </c>
      <c r="X152" s="49">
        <f t="shared" si="29"/>
        <v>9.7222222222222224E-2</v>
      </c>
      <c r="Y152" s="49">
        <f t="shared" si="30"/>
        <v>1.3888888888888888E-2</v>
      </c>
    </row>
    <row r="153" spans="1:25" x14ac:dyDescent="0.25">
      <c r="A153" s="45"/>
      <c r="B153" s="1">
        <v>2011</v>
      </c>
      <c r="C153" s="1">
        <v>95</v>
      </c>
      <c r="D153" s="1">
        <v>79</v>
      </c>
      <c r="E153" s="1">
        <v>63</v>
      </c>
      <c r="F153" s="1">
        <v>44</v>
      </c>
      <c r="G153" s="1">
        <v>28</v>
      </c>
      <c r="H153" s="1">
        <v>17</v>
      </c>
      <c r="I153" s="1">
        <v>16</v>
      </c>
      <c r="J153" s="1">
        <v>12</v>
      </c>
      <c r="K153" s="1">
        <v>2</v>
      </c>
      <c r="L153" s="1">
        <v>0</v>
      </c>
      <c r="N153" s="45"/>
      <c r="O153" s="1">
        <v>2011</v>
      </c>
      <c r="P153" s="1">
        <v>95</v>
      </c>
      <c r="Q153" s="49">
        <f t="shared" si="25"/>
        <v>0.83157894736842108</v>
      </c>
      <c r="R153" s="49">
        <f t="shared" si="26"/>
        <v>0.66315789473684206</v>
      </c>
      <c r="S153" s="49">
        <f t="shared" si="27"/>
        <v>0.4631578947368421</v>
      </c>
      <c r="T153" s="49">
        <f t="shared" si="28"/>
        <v>0.29473684210526313</v>
      </c>
      <c r="U153" s="49">
        <f t="shared" si="20"/>
        <v>0.17894736842105263</v>
      </c>
      <c r="V153" s="49">
        <f t="shared" si="21"/>
        <v>0.16842105263157894</v>
      </c>
      <c r="W153" s="49">
        <f t="shared" si="22"/>
        <v>0.12631578947368421</v>
      </c>
      <c r="X153" s="49">
        <f t="shared" si="29"/>
        <v>2.1052631578947368E-2</v>
      </c>
      <c r="Y153" s="49"/>
    </row>
    <row r="154" spans="1:25" x14ac:dyDescent="0.25">
      <c r="A154" s="45"/>
      <c r="B154" s="1">
        <v>2012</v>
      </c>
      <c r="C154" s="1">
        <v>118</v>
      </c>
      <c r="D154" s="1">
        <v>91</v>
      </c>
      <c r="E154" s="1">
        <v>70</v>
      </c>
      <c r="F154" s="1">
        <v>56</v>
      </c>
      <c r="G154" s="1">
        <v>36</v>
      </c>
      <c r="H154" s="1">
        <v>27</v>
      </c>
      <c r="I154" s="1">
        <v>19</v>
      </c>
      <c r="J154" s="1">
        <v>13</v>
      </c>
      <c r="K154" s="1">
        <v>8</v>
      </c>
      <c r="L154" s="1">
        <v>3</v>
      </c>
      <c r="N154" s="45"/>
      <c r="O154" s="1">
        <v>2012</v>
      </c>
      <c r="P154" s="1">
        <v>118</v>
      </c>
      <c r="Q154" s="49">
        <f t="shared" si="25"/>
        <v>0.77118644067796616</v>
      </c>
      <c r="R154" s="49">
        <f t="shared" si="26"/>
        <v>0.59322033898305082</v>
      </c>
      <c r="S154" s="49">
        <f t="shared" si="27"/>
        <v>0.47457627118644069</v>
      </c>
      <c r="T154" s="49">
        <f t="shared" si="28"/>
        <v>0.30508474576271188</v>
      </c>
      <c r="U154" s="49">
        <f t="shared" si="20"/>
        <v>0.2288135593220339</v>
      </c>
      <c r="V154" s="49">
        <f t="shared" si="21"/>
        <v>0.16101694915254236</v>
      </c>
      <c r="W154" s="49">
        <f t="shared" si="22"/>
        <v>0.11016949152542373</v>
      </c>
      <c r="X154" s="49">
        <f t="shared" si="29"/>
        <v>6.7796610169491525E-2</v>
      </c>
      <c r="Y154" s="49">
        <f t="shared" si="30"/>
        <v>2.5423728813559324E-2</v>
      </c>
    </row>
    <row r="155" spans="1:25" x14ac:dyDescent="0.25">
      <c r="A155" s="45"/>
      <c r="B155" s="1">
        <v>2013</v>
      </c>
      <c r="C155" s="1">
        <v>113</v>
      </c>
      <c r="D155" s="1">
        <v>84</v>
      </c>
      <c r="E155" s="1">
        <v>67</v>
      </c>
      <c r="F155" s="1">
        <v>48</v>
      </c>
      <c r="G155" s="1">
        <v>34</v>
      </c>
      <c r="H155" s="1">
        <v>23</v>
      </c>
      <c r="I155" s="1">
        <v>9</v>
      </c>
      <c r="J155" s="1">
        <v>5</v>
      </c>
      <c r="K155" s="1">
        <v>4</v>
      </c>
      <c r="L155" s="1">
        <v>1</v>
      </c>
      <c r="N155" s="45"/>
      <c r="O155" s="1">
        <v>2013</v>
      </c>
      <c r="P155" s="1">
        <v>113</v>
      </c>
      <c r="Q155" s="49">
        <f t="shared" si="25"/>
        <v>0.74336283185840712</v>
      </c>
      <c r="R155" s="49">
        <f t="shared" si="26"/>
        <v>0.59292035398230092</v>
      </c>
      <c r="S155" s="49">
        <f t="shared" si="27"/>
        <v>0.4247787610619469</v>
      </c>
      <c r="T155" s="49">
        <f t="shared" si="28"/>
        <v>0.30088495575221241</v>
      </c>
      <c r="U155" s="49">
        <f t="shared" si="20"/>
        <v>0.20353982300884957</v>
      </c>
      <c r="V155" s="49">
        <f t="shared" si="21"/>
        <v>7.9646017699115043E-2</v>
      </c>
      <c r="W155" s="49">
        <f t="shared" si="22"/>
        <v>4.4247787610619468E-2</v>
      </c>
      <c r="X155" s="49">
        <f t="shared" si="29"/>
        <v>3.5398230088495575E-2</v>
      </c>
      <c r="Y155" s="49">
        <f t="shared" si="30"/>
        <v>8.8495575221238937E-3</v>
      </c>
    </row>
    <row r="156" spans="1:25" x14ac:dyDescent="0.25">
      <c r="A156" s="45"/>
      <c r="B156" s="1">
        <v>2014</v>
      </c>
      <c r="C156" s="1">
        <v>78</v>
      </c>
      <c r="D156" s="1">
        <v>62</v>
      </c>
      <c r="E156" s="1">
        <v>49</v>
      </c>
      <c r="F156" s="1">
        <v>37</v>
      </c>
      <c r="G156" s="1">
        <v>19</v>
      </c>
      <c r="H156" s="1">
        <v>12</v>
      </c>
      <c r="I156" s="1">
        <v>9</v>
      </c>
      <c r="J156" s="1">
        <v>0</v>
      </c>
      <c r="K156" s="1">
        <v>0</v>
      </c>
      <c r="L156" s="1">
        <v>1</v>
      </c>
      <c r="N156" s="45"/>
      <c r="O156" s="1">
        <v>2014</v>
      </c>
      <c r="P156" s="1">
        <v>78</v>
      </c>
      <c r="Q156" s="49">
        <f t="shared" si="25"/>
        <v>0.79487179487179482</v>
      </c>
      <c r="R156" s="49">
        <f t="shared" si="26"/>
        <v>0.62820512820512819</v>
      </c>
      <c r="S156" s="49">
        <f t="shared" si="27"/>
        <v>0.47435897435897434</v>
      </c>
      <c r="T156" s="49">
        <f t="shared" si="28"/>
        <v>0.24358974358974358</v>
      </c>
      <c r="U156" s="49">
        <f t="shared" si="20"/>
        <v>0.15384615384615385</v>
      </c>
      <c r="V156" s="49">
        <f t="shared" si="21"/>
        <v>0.11538461538461539</v>
      </c>
      <c r="W156" s="49">
        <f t="shared" si="22"/>
        <v>0</v>
      </c>
      <c r="X156" s="49">
        <f t="shared" si="29"/>
        <v>0</v>
      </c>
      <c r="Y156" s="49">
        <f t="shared" si="30"/>
        <v>1.282051282051282E-2</v>
      </c>
    </row>
    <row r="157" spans="1:25" x14ac:dyDescent="0.25">
      <c r="A157" s="45"/>
      <c r="B157" s="1">
        <v>2015</v>
      </c>
      <c r="C157" s="1">
        <v>111</v>
      </c>
      <c r="D157" s="1">
        <v>91</v>
      </c>
      <c r="E157" s="1">
        <v>61</v>
      </c>
      <c r="F157" s="1">
        <v>41</v>
      </c>
      <c r="G157" s="1">
        <v>21</v>
      </c>
      <c r="H157" s="1">
        <v>17</v>
      </c>
      <c r="I157" s="1">
        <v>8</v>
      </c>
      <c r="J157" s="1">
        <v>2</v>
      </c>
      <c r="K157" s="1">
        <v>2</v>
      </c>
      <c r="L157" s="1">
        <v>0</v>
      </c>
      <c r="N157" s="45"/>
      <c r="O157" s="1">
        <v>2015</v>
      </c>
      <c r="P157" s="1">
        <v>111</v>
      </c>
      <c r="Q157" s="49">
        <f t="shared" si="25"/>
        <v>0.81981981981981977</v>
      </c>
      <c r="R157" s="49">
        <f t="shared" si="26"/>
        <v>0.5495495495495496</v>
      </c>
      <c r="S157" s="49">
        <f t="shared" si="27"/>
        <v>0.36936936936936937</v>
      </c>
      <c r="T157" s="49">
        <f t="shared" si="28"/>
        <v>0.1891891891891892</v>
      </c>
      <c r="U157" s="49">
        <f t="shared" si="20"/>
        <v>0.15315315315315314</v>
      </c>
      <c r="V157" s="49">
        <f t="shared" si="21"/>
        <v>7.2072072072072071E-2</v>
      </c>
      <c r="W157" s="49">
        <f t="shared" si="22"/>
        <v>1.8018018018018018E-2</v>
      </c>
      <c r="X157" s="49">
        <f t="shared" si="29"/>
        <v>1.8018018018018018E-2</v>
      </c>
      <c r="Y157" s="49"/>
    </row>
    <row r="158" spans="1:25" x14ac:dyDescent="0.25">
      <c r="A158" s="45"/>
      <c r="B158" s="1">
        <v>2016</v>
      </c>
      <c r="C158" s="1">
        <v>100</v>
      </c>
      <c r="D158" s="1">
        <v>70</v>
      </c>
      <c r="E158" s="1">
        <v>61</v>
      </c>
      <c r="F158" s="1">
        <v>41</v>
      </c>
      <c r="G158" s="1">
        <v>30</v>
      </c>
      <c r="H158" s="1">
        <v>14</v>
      </c>
      <c r="I158" s="1">
        <v>5</v>
      </c>
      <c r="J158" s="1">
        <v>4</v>
      </c>
      <c r="K158" s="1">
        <v>3</v>
      </c>
      <c r="L158" s="1">
        <v>2</v>
      </c>
      <c r="N158" s="45"/>
      <c r="O158" s="1">
        <v>2016</v>
      </c>
      <c r="P158" s="1">
        <v>100</v>
      </c>
      <c r="Q158" s="49">
        <f t="shared" si="25"/>
        <v>0.7</v>
      </c>
      <c r="R158" s="49">
        <f t="shared" si="26"/>
        <v>0.61</v>
      </c>
      <c r="S158" s="49">
        <f t="shared" si="27"/>
        <v>0.41</v>
      </c>
      <c r="T158" s="49">
        <f t="shared" si="28"/>
        <v>0.3</v>
      </c>
      <c r="U158" s="49">
        <f t="shared" si="20"/>
        <v>0.14000000000000001</v>
      </c>
      <c r="V158" s="49">
        <f t="shared" si="21"/>
        <v>0.05</v>
      </c>
      <c r="W158" s="49">
        <f t="shared" si="22"/>
        <v>0.04</v>
      </c>
      <c r="X158" s="49">
        <f t="shared" si="29"/>
        <v>0.03</v>
      </c>
      <c r="Y158" s="49">
        <f t="shared" si="30"/>
        <v>0.02</v>
      </c>
    </row>
    <row r="159" spans="1:25" x14ac:dyDescent="0.25">
      <c r="A159" s="45"/>
      <c r="B159" s="1">
        <v>2017</v>
      </c>
      <c r="C159" s="1">
        <v>95</v>
      </c>
      <c r="D159" s="1">
        <v>73</v>
      </c>
      <c r="E159" s="1">
        <v>60</v>
      </c>
      <c r="F159" s="1">
        <v>36</v>
      </c>
      <c r="G159" s="1">
        <v>20</v>
      </c>
      <c r="H159" s="1">
        <v>7</v>
      </c>
      <c r="I159" s="1">
        <v>4</v>
      </c>
      <c r="J159" s="1">
        <v>2</v>
      </c>
      <c r="K159" s="1">
        <v>1</v>
      </c>
      <c r="N159" s="45"/>
      <c r="O159" s="1">
        <v>2017</v>
      </c>
      <c r="P159" s="1">
        <v>95</v>
      </c>
      <c r="Q159" s="49">
        <f t="shared" si="25"/>
        <v>0.76842105263157889</v>
      </c>
      <c r="R159" s="49">
        <f t="shared" si="26"/>
        <v>0.63157894736842102</v>
      </c>
      <c r="S159" s="49">
        <f t="shared" si="27"/>
        <v>0.37894736842105264</v>
      </c>
      <c r="T159" s="49">
        <f t="shared" si="28"/>
        <v>0.21052631578947367</v>
      </c>
      <c r="U159" s="49">
        <f t="shared" si="20"/>
        <v>7.3684210526315783E-2</v>
      </c>
      <c r="V159" s="49">
        <f t="shared" si="21"/>
        <v>4.2105263157894736E-2</v>
      </c>
      <c r="W159" s="49">
        <f t="shared" si="22"/>
        <v>2.1052631578947368E-2</v>
      </c>
      <c r="X159" s="49">
        <f t="shared" si="29"/>
        <v>1.0526315789473684E-2</v>
      </c>
    </row>
    <row r="160" spans="1:25" x14ac:dyDescent="0.25">
      <c r="A160" s="45"/>
      <c r="B160" s="1">
        <v>2018</v>
      </c>
      <c r="C160" s="1">
        <v>107</v>
      </c>
      <c r="D160" s="1">
        <v>88</v>
      </c>
      <c r="E160" s="1">
        <v>75</v>
      </c>
      <c r="F160" s="1">
        <v>56</v>
      </c>
      <c r="G160" s="1">
        <v>29</v>
      </c>
      <c r="H160" s="1">
        <v>22</v>
      </c>
      <c r="I160" s="1">
        <v>7</v>
      </c>
      <c r="J160" s="1">
        <v>5</v>
      </c>
      <c r="N160" s="45"/>
      <c r="O160" s="1">
        <v>2018</v>
      </c>
      <c r="P160" s="1">
        <v>107</v>
      </c>
      <c r="Q160" s="49">
        <f t="shared" si="25"/>
        <v>0.82242990654205606</v>
      </c>
      <c r="R160" s="49">
        <f t="shared" si="26"/>
        <v>0.7009345794392523</v>
      </c>
      <c r="S160" s="49">
        <f t="shared" si="27"/>
        <v>0.52336448598130836</v>
      </c>
      <c r="T160" s="49">
        <f t="shared" si="28"/>
        <v>0.27102803738317754</v>
      </c>
      <c r="U160" s="49">
        <f t="shared" ref="U160:U184" si="31">H160/C160</f>
        <v>0.20560747663551401</v>
      </c>
      <c r="V160" s="49">
        <f t="shared" ref="V160:V179" si="32">I160/C160</f>
        <v>6.5420560747663545E-2</v>
      </c>
      <c r="W160" s="49">
        <f t="shared" si="22"/>
        <v>4.6728971962616821E-2</v>
      </c>
    </row>
    <row r="161" spans="1:25" x14ac:dyDescent="0.25">
      <c r="A161" s="45"/>
      <c r="B161" s="1">
        <v>2019</v>
      </c>
      <c r="C161" s="1">
        <v>107</v>
      </c>
      <c r="D161" s="1">
        <v>92</v>
      </c>
      <c r="E161" s="1">
        <v>74</v>
      </c>
      <c r="F161" s="1">
        <v>60</v>
      </c>
      <c r="G161" s="1">
        <v>39</v>
      </c>
      <c r="H161" s="1">
        <v>15</v>
      </c>
      <c r="I161" s="1">
        <v>8</v>
      </c>
      <c r="N161" s="45"/>
      <c r="O161" s="1">
        <v>2019</v>
      </c>
      <c r="P161" s="1">
        <v>107</v>
      </c>
      <c r="Q161" s="49">
        <f t="shared" si="25"/>
        <v>0.85981308411214952</v>
      </c>
      <c r="R161" s="49">
        <f t="shared" si="26"/>
        <v>0.69158878504672894</v>
      </c>
      <c r="S161" s="49">
        <f t="shared" si="27"/>
        <v>0.56074766355140182</v>
      </c>
      <c r="T161" s="49">
        <f t="shared" si="28"/>
        <v>0.3644859813084112</v>
      </c>
      <c r="U161" s="49">
        <f t="shared" si="31"/>
        <v>0.14018691588785046</v>
      </c>
      <c r="V161" s="49">
        <f t="shared" si="32"/>
        <v>7.476635514018691E-2</v>
      </c>
      <c r="W161" s="49"/>
    </row>
    <row r="162" spans="1:25" x14ac:dyDescent="0.25">
      <c r="A162" s="45"/>
      <c r="B162" s="1">
        <v>2020</v>
      </c>
      <c r="C162" s="1">
        <v>101</v>
      </c>
      <c r="D162" s="1">
        <v>79</v>
      </c>
      <c r="E162" s="1">
        <v>57</v>
      </c>
      <c r="F162" s="1">
        <v>43</v>
      </c>
      <c r="G162" s="1">
        <v>23</v>
      </c>
      <c r="H162" s="1">
        <v>15</v>
      </c>
      <c r="N162" s="45"/>
      <c r="O162" s="1">
        <v>2020</v>
      </c>
      <c r="P162" s="1">
        <v>101</v>
      </c>
      <c r="Q162" s="49">
        <f t="shared" si="25"/>
        <v>0.78217821782178221</v>
      </c>
      <c r="R162" s="49">
        <f t="shared" si="26"/>
        <v>0.5643564356435643</v>
      </c>
      <c r="S162" s="49">
        <f t="shared" si="27"/>
        <v>0.42574257425742573</v>
      </c>
      <c r="T162" s="49">
        <f t="shared" si="28"/>
        <v>0.22772277227722773</v>
      </c>
      <c r="U162" s="49">
        <f t="shared" si="31"/>
        <v>0.14851485148514851</v>
      </c>
      <c r="V162" s="49"/>
      <c r="W162" s="49"/>
    </row>
    <row r="163" spans="1:25" x14ac:dyDescent="0.25">
      <c r="A163" s="45"/>
      <c r="B163" s="1">
        <v>2021</v>
      </c>
      <c r="C163" s="1">
        <v>81</v>
      </c>
      <c r="D163" s="1">
        <v>67</v>
      </c>
      <c r="E163" s="1">
        <v>59</v>
      </c>
      <c r="F163" s="1">
        <v>37</v>
      </c>
      <c r="G163" s="1">
        <v>19</v>
      </c>
      <c r="N163" s="45"/>
      <c r="O163" s="1">
        <v>2021</v>
      </c>
      <c r="P163" s="1">
        <v>81</v>
      </c>
      <c r="Q163" s="49">
        <f t="shared" si="25"/>
        <v>0.8271604938271605</v>
      </c>
      <c r="R163" s="49">
        <f t="shared" si="26"/>
        <v>0.72839506172839508</v>
      </c>
      <c r="S163" s="49">
        <f t="shared" si="27"/>
        <v>0.4567901234567901</v>
      </c>
      <c r="T163" s="49">
        <f t="shared" si="28"/>
        <v>0.23456790123456789</v>
      </c>
      <c r="U163" s="49"/>
      <c r="V163" s="49"/>
      <c r="W163" s="49"/>
    </row>
    <row r="164" spans="1:25" x14ac:dyDescent="0.25">
      <c r="A164" s="45"/>
      <c r="B164" s="1">
        <v>2022</v>
      </c>
      <c r="C164" s="1">
        <v>75</v>
      </c>
      <c r="D164" s="1">
        <v>63</v>
      </c>
      <c r="E164" s="1">
        <v>47</v>
      </c>
      <c r="F164" s="1">
        <v>31</v>
      </c>
      <c r="N164" s="45"/>
      <c r="O164" s="1">
        <v>2022</v>
      </c>
      <c r="P164" s="1">
        <v>75</v>
      </c>
      <c r="Q164" s="49">
        <f t="shared" si="25"/>
        <v>0.84</v>
      </c>
      <c r="R164" s="49">
        <f t="shared" si="26"/>
        <v>0.62666666666666671</v>
      </c>
      <c r="S164" s="49">
        <f t="shared" si="27"/>
        <v>0.41333333333333333</v>
      </c>
      <c r="T164" s="49"/>
      <c r="U164" s="49"/>
      <c r="V164" s="49"/>
      <c r="W164" s="49"/>
    </row>
    <row r="165" spans="1:25" x14ac:dyDescent="0.25">
      <c r="A165" s="45"/>
      <c r="B165" s="1">
        <v>2023</v>
      </c>
      <c r="C165" s="1">
        <v>81</v>
      </c>
      <c r="D165" s="1">
        <v>74</v>
      </c>
      <c r="E165" s="1">
        <v>62</v>
      </c>
      <c r="N165" s="45"/>
      <c r="O165" s="1">
        <v>2023</v>
      </c>
      <c r="P165" s="1">
        <v>81</v>
      </c>
      <c r="Q165" s="49">
        <f t="shared" si="25"/>
        <v>0.9135802469135802</v>
      </c>
      <c r="R165" s="49">
        <f t="shared" si="26"/>
        <v>0.76543209876543206</v>
      </c>
      <c r="S165" s="49"/>
      <c r="T165" s="49"/>
      <c r="U165" s="49"/>
      <c r="V165" s="49"/>
      <c r="W165" s="49"/>
    </row>
    <row r="166" spans="1:25" x14ac:dyDescent="0.25">
      <c r="A166" s="45"/>
      <c r="B166" s="1">
        <v>2024</v>
      </c>
      <c r="C166" s="1">
        <v>76</v>
      </c>
      <c r="D166" s="1">
        <v>66</v>
      </c>
      <c r="N166" s="45"/>
      <c r="O166" s="1">
        <v>2024</v>
      </c>
      <c r="P166" s="1">
        <v>76</v>
      </c>
      <c r="Q166" s="49">
        <f t="shared" si="25"/>
        <v>0.86842105263157898</v>
      </c>
      <c r="R166" s="49"/>
      <c r="S166" s="49"/>
      <c r="T166" s="49"/>
      <c r="U166" s="49"/>
      <c r="V166" s="49"/>
      <c r="W166" s="49"/>
    </row>
    <row r="167" spans="1:25" x14ac:dyDescent="0.25">
      <c r="A167" s="45" t="s">
        <v>38</v>
      </c>
      <c r="B167" s="1">
        <v>2007</v>
      </c>
      <c r="C167" s="1">
        <v>20</v>
      </c>
      <c r="D167" s="1">
        <v>16</v>
      </c>
      <c r="E167" s="1">
        <v>14</v>
      </c>
      <c r="F167" s="1">
        <v>11</v>
      </c>
      <c r="G167" s="1">
        <v>6</v>
      </c>
      <c r="H167" s="1">
        <v>4</v>
      </c>
      <c r="I167" s="1">
        <v>2</v>
      </c>
      <c r="J167" s="1">
        <v>1</v>
      </c>
      <c r="K167" s="1">
        <v>2</v>
      </c>
      <c r="L167" s="1">
        <v>1</v>
      </c>
      <c r="N167" s="45" t="s">
        <v>38</v>
      </c>
      <c r="O167" s="1">
        <v>2007</v>
      </c>
      <c r="P167" s="1">
        <v>20</v>
      </c>
      <c r="Q167" s="49">
        <f t="shared" si="25"/>
        <v>0.8</v>
      </c>
      <c r="R167" s="49">
        <f t="shared" si="26"/>
        <v>0.7</v>
      </c>
      <c r="S167" s="49">
        <f t="shared" si="27"/>
        <v>0.55000000000000004</v>
      </c>
      <c r="T167" s="49">
        <f t="shared" si="28"/>
        <v>0.3</v>
      </c>
      <c r="U167" s="49">
        <f t="shared" si="31"/>
        <v>0.2</v>
      </c>
      <c r="V167" s="49">
        <f t="shared" si="32"/>
        <v>0.1</v>
      </c>
      <c r="W167" s="49">
        <f t="shared" si="22"/>
        <v>0.05</v>
      </c>
      <c r="X167" s="49">
        <f>K167/C167</f>
        <v>0.1</v>
      </c>
      <c r="Y167" s="49">
        <f>L167/C167</f>
        <v>0.05</v>
      </c>
    </row>
    <row r="168" spans="1:25" x14ac:dyDescent="0.25">
      <c r="A168" s="45"/>
      <c r="B168" s="1">
        <v>2008</v>
      </c>
      <c r="C168" s="1">
        <v>29</v>
      </c>
      <c r="D168" s="1">
        <v>22</v>
      </c>
      <c r="E168" s="1">
        <v>17</v>
      </c>
      <c r="F168" s="1">
        <v>13</v>
      </c>
      <c r="G168" s="1">
        <v>5</v>
      </c>
      <c r="H168" s="1">
        <v>4</v>
      </c>
      <c r="I168" s="1">
        <v>3</v>
      </c>
      <c r="J168" s="1">
        <v>2</v>
      </c>
      <c r="K168" s="1">
        <v>2</v>
      </c>
      <c r="L168" s="1">
        <v>2</v>
      </c>
      <c r="N168" s="45"/>
      <c r="O168" s="1">
        <v>2008</v>
      </c>
      <c r="P168" s="1">
        <v>29</v>
      </c>
      <c r="Q168" s="49">
        <f t="shared" si="25"/>
        <v>0.75862068965517238</v>
      </c>
      <c r="R168" s="49">
        <f t="shared" si="26"/>
        <v>0.58620689655172409</v>
      </c>
      <c r="S168" s="49">
        <f t="shared" si="27"/>
        <v>0.44827586206896552</v>
      </c>
      <c r="T168" s="49">
        <f t="shared" si="28"/>
        <v>0.17241379310344829</v>
      </c>
      <c r="U168" s="49">
        <f t="shared" si="31"/>
        <v>0.13793103448275862</v>
      </c>
      <c r="V168" s="49">
        <f t="shared" si="32"/>
        <v>0.10344827586206896</v>
      </c>
      <c r="W168" s="49">
        <f t="shared" si="22"/>
        <v>6.8965517241379309E-2</v>
      </c>
      <c r="X168" s="49">
        <f t="shared" ref="X168:X177" si="33">K168/C168</f>
        <v>6.8965517241379309E-2</v>
      </c>
      <c r="Y168" s="49">
        <f t="shared" ref="Y168:Y176" si="34">L168/C168</f>
        <v>6.8965517241379309E-2</v>
      </c>
    </row>
    <row r="169" spans="1:25" x14ac:dyDescent="0.25">
      <c r="A169" s="45"/>
      <c r="B169" s="1">
        <v>2009</v>
      </c>
      <c r="C169" s="1">
        <v>34</v>
      </c>
      <c r="D169" s="1">
        <v>24</v>
      </c>
      <c r="E169" s="1">
        <v>23</v>
      </c>
      <c r="F169" s="1">
        <v>12</v>
      </c>
      <c r="G169" s="1">
        <v>6</v>
      </c>
      <c r="H169" s="1">
        <v>6</v>
      </c>
      <c r="I169" s="1">
        <v>3</v>
      </c>
      <c r="J169" s="1">
        <v>3</v>
      </c>
      <c r="K169" s="1">
        <v>1</v>
      </c>
      <c r="L169" s="1">
        <v>1</v>
      </c>
      <c r="N169" s="45"/>
      <c r="O169" s="1">
        <v>2009</v>
      </c>
      <c r="P169" s="1">
        <v>34</v>
      </c>
      <c r="Q169" s="49">
        <f t="shared" si="25"/>
        <v>0.70588235294117652</v>
      </c>
      <c r="R169" s="49">
        <f t="shared" si="26"/>
        <v>0.67647058823529416</v>
      </c>
      <c r="S169" s="49">
        <f t="shared" si="27"/>
        <v>0.35294117647058826</v>
      </c>
      <c r="T169" s="49">
        <f t="shared" si="28"/>
        <v>0.17647058823529413</v>
      </c>
      <c r="U169" s="49">
        <f t="shared" si="31"/>
        <v>0.17647058823529413</v>
      </c>
      <c r="V169" s="49">
        <f t="shared" si="32"/>
        <v>8.8235294117647065E-2</v>
      </c>
      <c r="W169" s="49">
        <f t="shared" si="22"/>
        <v>8.8235294117647065E-2</v>
      </c>
      <c r="X169" s="49">
        <f t="shared" si="33"/>
        <v>2.9411764705882353E-2</v>
      </c>
      <c r="Y169" s="49">
        <f t="shared" si="34"/>
        <v>2.9411764705882353E-2</v>
      </c>
    </row>
    <row r="170" spans="1:25" x14ac:dyDescent="0.25">
      <c r="A170" s="45"/>
      <c r="B170" s="1">
        <v>2010</v>
      </c>
      <c r="C170" s="1">
        <v>17</v>
      </c>
      <c r="D170" s="1">
        <v>10</v>
      </c>
      <c r="E170" s="1">
        <v>9</v>
      </c>
      <c r="F170" s="1">
        <v>5</v>
      </c>
      <c r="G170" s="1">
        <v>0</v>
      </c>
      <c r="H170" s="1">
        <v>1</v>
      </c>
      <c r="I170" s="1">
        <v>2</v>
      </c>
      <c r="J170" s="1">
        <v>1</v>
      </c>
      <c r="K170" s="1">
        <v>1</v>
      </c>
      <c r="L170" s="1">
        <v>1</v>
      </c>
      <c r="N170" s="45"/>
      <c r="O170" s="1">
        <v>2010</v>
      </c>
      <c r="P170" s="1">
        <v>17</v>
      </c>
      <c r="Q170" s="49">
        <f t="shared" si="25"/>
        <v>0.58823529411764708</v>
      </c>
      <c r="R170" s="49">
        <f t="shared" si="26"/>
        <v>0.52941176470588236</v>
      </c>
      <c r="S170" s="49">
        <f t="shared" si="27"/>
        <v>0.29411764705882354</v>
      </c>
      <c r="T170" s="49">
        <f t="shared" si="28"/>
        <v>0</v>
      </c>
      <c r="U170" s="49">
        <f t="shared" si="31"/>
        <v>5.8823529411764705E-2</v>
      </c>
      <c r="V170" s="49">
        <f t="shared" si="32"/>
        <v>0.11764705882352941</v>
      </c>
      <c r="W170" s="49">
        <f t="shared" si="22"/>
        <v>5.8823529411764705E-2</v>
      </c>
      <c r="X170" s="49">
        <f t="shared" si="33"/>
        <v>5.8823529411764705E-2</v>
      </c>
      <c r="Y170" s="49">
        <f t="shared" si="34"/>
        <v>5.8823529411764705E-2</v>
      </c>
    </row>
    <row r="171" spans="1:25" x14ac:dyDescent="0.25">
      <c r="A171" s="45"/>
      <c r="B171" s="1">
        <v>2011</v>
      </c>
      <c r="C171" s="1">
        <v>19</v>
      </c>
      <c r="D171" s="1">
        <v>16</v>
      </c>
      <c r="E171" s="1">
        <v>14</v>
      </c>
      <c r="F171" s="1">
        <v>11</v>
      </c>
      <c r="G171" s="1">
        <v>8</v>
      </c>
      <c r="H171" s="1">
        <v>4</v>
      </c>
      <c r="I171" s="1">
        <v>4</v>
      </c>
      <c r="J171" s="1">
        <v>0</v>
      </c>
      <c r="K171" s="1">
        <v>0</v>
      </c>
      <c r="L171" s="1">
        <v>1</v>
      </c>
      <c r="N171" s="45"/>
      <c r="O171" s="1">
        <v>2011</v>
      </c>
      <c r="P171" s="1">
        <v>19</v>
      </c>
      <c r="Q171" s="49">
        <f t="shared" si="25"/>
        <v>0.84210526315789469</v>
      </c>
      <c r="R171" s="49">
        <f t="shared" si="26"/>
        <v>0.73684210526315785</v>
      </c>
      <c r="S171" s="49">
        <f t="shared" si="27"/>
        <v>0.57894736842105265</v>
      </c>
      <c r="T171" s="49">
        <f t="shared" si="28"/>
        <v>0.42105263157894735</v>
      </c>
      <c r="U171" s="49">
        <f t="shared" si="31"/>
        <v>0.21052631578947367</v>
      </c>
      <c r="V171" s="49">
        <f t="shared" si="32"/>
        <v>0.21052631578947367</v>
      </c>
      <c r="W171" s="49">
        <f t="shared" si="22"/>
        <v>0</v>
      </c>
      <c r="X171" s="49">
        <f t="shared" si="33"/>
        <v>0</v>
      </c>
      <c r="Y171" s="49">
        <f t="shared" si="34"/>
        <v>5.2631578947368418E-2</v>
      </c>
    </row>
    <row r="172" spans="1:25" x14ac:dyDescent="0.25">
      <c r="A172" s="45"/>
      <c r="B172" s="1">
        <v>2012</v>
      </c>
      <c r="C172" s="1">
        <v>26</v>
      </c>
      <c r="D172" s="1">
        <v>16</v>
      </c>
      <c r="E172" s="1">
        <v>14</v>
      </c>
      <c r="F172" s="1">
        <v>8</v>
      </c>
      <c r="G172" s="1">
        <v>2</v>
      </c>
      <c r="H172" s="1">
        <v>2</v>
      </c>
      <c r="I172" s="1">
        <v>0</v>
      </c>
      <c r="J172" s="1">
        <v>0</v>
      </c>
      <c r="K172" s="1">
        <v>0</v>
      </c>
      <c r="L172" s="1">
        <v>0</v>
      </c>
      <c r="N172" s="45"/>
      <c r="O172" s="1">
        <v>2012</v>
      </c>
      <c r="P172" s="1">
        <v>26</v>
      </c>
      <c r="Q172" s="49">
        <f t="shared" si="25"/>
        <v>0.61538461538461542</v>
      </c>
      <c r="R172" s="49">
        <f t="shared" si="26"/>
        <v>0.53846153846153844</v>
      </c>
      <c r="S172" s="49">
        <f t="shared" si="27"/>
        <v>0.30769230769230771</v>
      </c>
      <c r="T172" s="49">
        <f t="shared" si="28"/>
        <v>7.6923076923076927E-2</v>
      </c>
      <c r="U172" s="49">
        <f t="shared" si="31"/>
        <v>7.6923076923076927E-2</v>
      </c>
      <c r="V172" s="49"/>
      <c r="W172" s="49"/>
      <c r="X172" s="49"/>
      <c r="Y172" s="49"/>
    </row>
    <row r="173" spans="1:25" x14ac:dyDescent="0.25">
      <c r="A173" s="45"/>
      <c r="B173" s="1">
        <v>2013</v>
      </c>
      <c r="C173" s="1">
        <v>22</v>
      </c>
      <c r="D173" s="1">
        <v>20</v>
      </c>
      <c r="E173" s="1">
        <v>17</v>
      </c>
      <c r="F173" s="1">
        <v>10</v>
      </c>
      <c r="G173" s="1">
        <v>6</v>
      </c>
      <c r="H173" s="1">
        <v>1</v>
      </c>
      <c r="I173" s="1">
        <v>0</v>
      </c>
      <c r="J173" s="1">
        <v>0</v>
      </c>
      <c r="K173" s="1">
        <v>0</v>
      </c>
      <c r="L173" s="1">
        <v>0</v>
      </c>
      <c r="N173" s="45"/>
      <c r="O173" s="1">
        <v>2013</v>
      </c>
      <c r="P173" s="1">
        <v>22</v>
      </c>
      <c r="Q173" s="49">
        <f t="shared" si="25"/>
        <v>0.90909090909090906</v>
      </c>
      <c r="R173" s="49">
        <f t="shared" si="26"/>
        <v>0.77272727272727271</v>
      </c>
      <c r="S173" s="49">
        <f t="shared" si="27"/>
        <v>0.45454545454545453</v>
      </c>
      <c r="T173" s="49">
        <f t="shared" si="28"/>
        <v>0.27272727272727271</v>
      </c>
      <c r="U173" s="49">
        <f t="shared" si="31"/>
        <v>4.5454545454545456E-2</v>
      </c>
      <c r="V173" s="49"/>
      <c r="W173" s="49"/>
      <c r="X173" s="49"/>
      <c r="Y173" s="49"/>
    </row>
    <row r="174" spans="1:25" x14ac:dyDescent="0.25">
      <c r="A174" s="45"/>
      <c r="B174" s="1">
        <v>2014</v>
      </c>
      <c r="C174" s="1">
        <v>12</v>
      </c>
      <c r="D174" s="1">
        <v>8</v>
      </c>
      <c r="E174" s="1">
        <v>7</v>
      </c>
      <c r="F174" s="1">
        <v>5</v>
      </c>
      <c r="G174" s="1">
        <v>3</v>
      </c>
      <c r="H174" s="1">
        <v>1</v>
      </c>
      <c r="I174" s="1">
        <v>1</v>
      </c>
      <c r="J174" s="1">
        <v>1</v>
      </c>
      <c r="K174" s="1">
        <v>0</v>
      </c>
      <c r="L174" s="1">
        <v>0</v>
      </c>
      <c r="N174" s="45"/>
      <c r="O174" s="1">
        <v>2014</v>
      </c>
      <c r="P174" s="1">
        <v>12</v>
      </c>
      <c r="Q174" s="49">
        <f t="shared" si="25"/>
        <v>0.66666666666666663</v>
      </c>
      <c r="R174" s="49">
        <f t="shared" si="26"/>
        <v>0.58333333333333337</v>
      </c>
      <c r="S174" s="49">
        <f t="shared" si="27"/>
        <v>0.41666666666666669</v>
      </c>
      <c r="T174" s="49">
        <f t="shared" si="28"/>
        <v>0.25</v>
      </c>
      <c r="U174" s="49">
        <f t="shared" si="31"/>
        <v>8.3333333333333329E-2</v>
      </c>
      <c r="V174" s="49">
        <f t="shared" si="32"/>
        <v>8.3333333333333329E-2</v>
      </c>
      <c r="W174" s="49">
        <f t="shared" si="22"/>
        <v>8.3333333333333329E-2</v>
      </c>
      <c r="X174" s="49"/>
      <c r="Y174" s="49"/>
    </row>
    <row r="175" spans="1:25" x14ac:dyDescent="0.25">
      <c r="A175" s="45"/>
      <c r="B175" s="1">
        <v>2015</v>
      </c>
      <c r="C175" s="1">
        <v>17</v>
      </c>
      <c r="D175" s="1">
        <v>14</v>
      </c>
      <c r="E175" s="1">
        <v>11</v>
      </c>
      <c r="F175" s="1">
        <v>10</v>
      </c>
      <c r="G175" s="1">
        <v>3</v>
      </c>
      <c r="H175" s="1">
        <v>2</v>
      </c>
      <c r="I175" s="1">
        <v>0</v>
      </c>
      <c r="J175" s="1">
        <v>0</v>
      </c>
      <c r="K175" s="1">
        <v>0</v>
      </c>
      <c r="L175" s="1">
        <v>0</v>
      </c>
      <c r="N175" s="45"/>
      <c r="O175" s="1">
        <v>2015</v>
      </c>
      <c r="P175" s="1">
        <v>17</v>
      </c>
      <c r="Q175" s="49">
        <f t="shared" si="25"/>
        <v>0.82352941176470584</v>
      </c>
      <c r="R175" s="49">
        <f t="shared" si="26"/>
        <v>0.6470588235294118</v>
      </c>
      <c r="S175" s="49">
        <f t="shared" si="27"/>
        <v>0.58823529411764708</v>
      </c>
      <c r="T175" s="49">
        <f t="shared" si="28"/>
        <v>0.17647058823529413</v>
      </c>
      <c r="U175" s="49">
        <f t="shared" si="31"/>
        <v>0.11764705882352941</v>
      </c>
      <c r="V175" s="49"/>
      <c r="W175" s="49"/>
      <c r="X175" s="49"/>
      <c r="Y175" s="49"/>
    </row>
    <row r="176" spans="1:25" x14ac:dyDescent="0.25">
      <c r="A176" s="45"/>
      <c r="B176" s="1">
        <v>2016</v>
      </c>
      <c r="C176" s="1">
        <v>22</v>
      </c>
      <c r="D176" s="1">
        <v>17</v>
      </c>
      <c r="E176" s="1">
        <v>15</v>
      </c>
      <c r="F176" s="1">
        <v>8</v>
      </c>
      <c r="G176" s="1">
        <v>4</v>
      </c>
      <c r="H176" s="1">
        <v>2</v>
      </c>
      <c r="I176" s="1">
        <v>2</v>
      </c>
      <c r="J176" s="1">
        <v>0</v>
      </c>
      <c r="K176" s="1">
        <v>1</v>
      </c>
      <c r="L176" s="1">
        <v>0</v>
      </c>
      <c r="N176" s="45"/>
      <c r="O176" s="1">
        <v>2016</v>
      </c>
      <c r="P176" s="1">
        <v>22</v>
      </c>
      <c r="Q176" s="49">
        <f t="shared" si="25"/>
        <v>0.77272727272727271</v>
      </c>
      <c r="R176" s="49">
        <f t="shared" si="26"/>
        <v>0.68181818181818177</v>
      </c>
      <c r="S176" s="49">
        <f t="shared" si="27"/>
        <v>0.36363636363636365</v>
      </c>
      <c r="T176" s="49">
        <f t="shared" si="28"/>
        <v>0.18181818181818182</v>
      </c>
      <c r="U176" s="49">
        <f t="shared" si="31"/>
        <v>9.0909090909090912E-2</v>
      </c>
      <c r="V176" s="49">
        <f t="shared" si="32"/>
        <v>9.0909090909090912E-2</v>
      </c>
      <c r="W176" s="49">
        <f t="shared" si="22"/>
        <v>0</v>
      </c>
      <c r="X176" s="49">
        <f t="shared" si="33"/>
        <v>4.5454545454545456E-2</v>
      </c>
      <c r="Y176" s="49"/>
    </row>
    <row r="177" spans="1:24" x14ac:dyDescent="0.25">
      <c r="A177" s="45"/>
      <c r="B177" s="1">
        <v>2017</v>
      </c>
      <c r="C177" s="1">
        <v>15</v>
      </c>
      <c r="D177" s="1">
        <v>12</v>
      </c>
      <c r="E177" s="1">
        <v>10</v>
      </c>
      <c r="F177" s="1">
        <v>5</v>
      </c>
      <c r="G177" s="1">
        <v>4</v>
      </c>
      <c r="H177" s="1">
        <v>0</v>
      </c>
      <c r="I177" s="1">
        <v>0</v>
      </c>
      <c r="J177" s="1">
        <v>0</v>
      </c>
      <c r="K177" s="1">
        <v>0</v>
      </c>
      <c r="N177" s="45"/>
      <c r="O177" s="1">
        <v>2017</v>
      </c>
      <c r="P177" s="1">
        <v>15</v>
      </c>
      <c r="Q177" s="49">
        <f t="shared" si="25"/>
        <v>0.8</v>
      </c>
      <c r="R177" s="49">
        <f t="shared" si="26"/>
        <v>0.66666666666666663</v>
      </c>
      <c r="S177" s="49">
        <f t="shared" si="27"/>
        <v>0.33333333333333331</v>
      </c>
      <c r="T177" s="49">
        <f t="shared" si="28"/>
        <v>0.26666666666666666</v>
      </c>
      <c r="U177" s="49"/>
      <c r="V177" s="49"/>
      <c r="W177" s="49"/>
      <c r="X177" s="49"/>
    </row>
    <row r="178" spans="1:24" x14ac:dyDescent="0.25">
      <c r="A178" s="45"/>
      <c r="B178" s="1">
        <v>2018</v>
      </c>
      <c r="C178" s="1">
        <v>17</v>
      </c>
      <c r="D178" s="1">
        <v>13</v>
      </c>
      <c r="E178" s="1">
        <v>12</v>
      </c>
      <c r="F178" s="1">
        <v>4</v>
      </c>
      <c r="G178" s="1">
        <v>2</v>
      </c>
      <c r="H178" s="1">
        <v>1</v>
      </c>
      <c r="I178" s="1">
        <v>0</v>
      </c>
      <c r="J178" s="1">
        <v>0</v>
      </c>
      <c r="N178" s="45"/>
      <c r="O178" s="1">
        <v>2018</v>
      </c>
      <c r="P178" s="1">
        <v>17</v>
      </c>
      <c r="Q178" s="49">
        <f t="shared" si="25"/>
        <v>0.76470588235294112</v>
      </c>
      <c r="R178" s="49">
        <f t="shared" si="26"/>
        <v>0.70588235294117652</v>
      </c>
      <c r="S178" s="49">
        <f t="shared" si="27"/>
        <v>0.23529411764705882</v>
      </c>
      <c r="T178" s="49">
        <f t="shared" si="28"/>
        <v>0.11764705882352941</v>
      </c>
      <c r="U178" s="49">
        <f t="shared" si="31"/>
        <v>5.8823529411764705E-2</v>
      </c>
      <c r="V178" s="49"/>
      <c r="W178" s="49"/>
    </row>
    <row r="179" spans="1:24" x14ac:dyDescent="0.25">
      <c r="A179" s="45"/>
      <c r="B179" s="1">
        <v>2019</v>
      </c>
      <c r="C179" s="1">
        <v>40</v>
      </c>
      <c r="D179" s="1">
        <v>27</v>
      </c>
      <c r="E179" s="1">
        <v>27</v>
      </c>
      <c r="F179" s="1">
        <v>13</v>
      </c>
      <c r="G179" s="1">
        <v>6</v>
      </c>
      <c r="H179" s="1">
        <v>2</v>
      </c>
      <c r="I179" s="1">
        <v>1</v>
      </c>
      <c r="N179" s="45"/>
      <c r="O179" s="1">
        <v>2019</v>
      </c>
      <c r="P179" s="1">
        <v>40</v>
      </c>
      <c r="Q179" s="49">
        <f t="shared" si="25"/>
        <v>0.67500000000000004</v>
      </c>
      <c r="R179" s="49">
        <f t="shared" si="26"/>
        <v>0.67500000000000004</v>
      </c>
      <c r="S179" s="49">
        <f t="shared" si="27"/>
        <v>0.32500000000000001</v>
      </c>
      <c r="T179" s="49">
        <f t="shared" si="28"/>
        <v>0.15</v>
      </c>
      <c r="U179" s="49">
        <f t="shared" si="31"/>
        <v>0.05</v>
      </c>
      <c r="V179" s="49">
        <f t="shared" si="32"/>
        <v>2.5000000000000001E-2</v>
      </c>
      <c r="W179" s="49"/>
    </row>
    <row r="180" spans="1:24" x14ac:dyDescent="0.25">
      <c r="A180" s="45"/>
      <c r="B180" s="1">
        <v>2020</v>
      </c>
      <c r="C180" s="1">
        <v>33</v>
      </c>
      <c r="D180" s="1">
        <v>30</v>
      </c>
      <c r="E180" s="1">
        <v>28</v>
      </c>
      <c r="F180" s="1">
        <v>9</v>
      </c>
      <c r="G180" s="1">
        <v>2</v>
      </c>
      <c r="H180" s="1">
        <v>0</v>
      </c>
      <c r="N180" s="45"/>
      <c r="O180" s="1">
        <v>2020</v>
      </c>
      <c r="P180" s="1">
        <v>33</v>
      </c>
      <c r="Q180" s="49">
        <f t="shared" si="25"/>
        <v>0.90909090909090906</v>
      </c>
      <c r="R180" s="49">
        <f t="shared" si="26"/>
        <v>0.84848484848484851</v>
      </c>
      <c r="S180" s="49">
        <f t="shared" si="27"/>
        <v>0.27272727272727271</v>
      </c>
      <c r="T180" s="49">
        <f t="shared" si="28"/>
        <v>6.0606060606060608E-2</v>
      </c>
      <c r="U180" s="49"/>
      <c r="W180" s="49"/>
    </row>
    <row r="181" spans="1:24" x14ac:dyDescent="0.25">
      <c r="A181" s="45"/>
      <c r="B181" s="1">
        <v>2021</v>
      </c>
      <c r="C181" s="1">
        <v>23</v>
      </c>
      <c r="D181" s="1">
        <v>17</v>
      </c>
      <c r="E181" s="1">
        <v>16</v>
      </c>
      <c r="F181" s="1">
        <v>2</v>
      </c>
      <c r="G181" s="1">
        <v>1</v>
      </c>
      <c r="N181" s="45"/>
      <c r="O181" s="1">
        <v>2021</v>
      </c>
      <c r="P181" s="1">
        <v>23</v>
      </c>
      <c r="Q181" s="49">
        <f t="shared" si="25"/>
        <v>0.73913043478260865</v>
      </c>
      <c r="R181" s="49">
        <f t="shared" si="26"/>
        <v>0.69565217391304346</v>
      </c>
      <c r="S181" s="49">
        <f t="shared" si="27"/>
        <v>8.6956521739130432E-2</v>
      </c>
      <c r="T181" s="49">
        <f t="shared" si="28"/>
        <v>4.3478260869565216E-2</v>
      </c>
      <c r="U181" s="49"/>
    </row>
    <row r="182" spans="1:24" x14ac:dyDescent="0.25">
      <c r="A182" s="45"/>
      <c r="B182" s="1">
        <v>2022</v>
      </c>
      <c r="C182" s="1">
        <v>29</v>
      </c>
      <c r="D182" s="1">
        <v>21</v>
      </c>
      <c r="E182" s="1">
        <v>17</v>
      </c>
      <c r="F182" s="1">
        <v>2</v>
      </c>
      <c r="N182" s="45"/>
      <c r="O182" s="1">
        <v>2022</v>
      </c>
      <c r="P182" s="1">
        <v>29</v>
      </c>
      <c r="Q182" s="49">
        <f t="shared" si="25"/>
        <v>0.72413793103448276</v>
      </c>
      <c r="R182" s="49">
        <f t="shared" si="26"/>
        <v>0.58620689655172409</v>
      </c>
      <c r="S182" s="49">
        <f t="shared" si="27"/>
        <v>6.8965517241379309E-2</v>
      </c>
      <c r="U182" s="49"/>
    </row>
    <row r="183" spans="1:24" x14ac:dyDescent="0.25">
      <c r="A183" s="45"/>
      <c r="B183" s="1">
        <v>2023</v>
      </c>
      <c r="C183" s="1">
        <v>24</v>
      </c>
      <c r="D183" s="1">
        <v>22</v>
      </c>
      <c r="E183" s="1">
        <v>16</v>
      </c>
      <c r="N183" s="45"/>
      <c r="O183" s="1">
        <v>2023</v>
      </c>
      <c r="P183" s="1">
        <v>24</v>
      </c>
      <c r="Q183" s="49">
        <f t="shared" si="25"/>
        <v>0.91666666666666663</v>
      </c>
      <c r="R183" s="49">
        <f t="shared" si="26"/>
        <v>0.66666666666666663</v>
      </c>
      <c r="U183" s="49"/>
    </row>
    <row r="184" spans="1:24" x14ac:dyDescent="0.25">
      <c r="A184" s="45"/>
      <c r="B184" s="1">
        <v>2024</v>
      </c>
      <c r="C184" s="1">
        <v>26</v>
      </c>
      <c r="D184" s="1">
        <v>21</v>
      </c>
      <c r="N184" s="45"/>
      <c r="O184" s="1">
        <v>2024</v>
      </c>
      <c r="P184" s="1">
        <v>26</v>
      </c>
      <c r="Q184" s="49">
        <f t="shared" si="25"/>
        <v>0.80769230769230771</v>
      </c>
      <c r="U184" s="49"/>
    </row>
  </sheetData>
  <mergeCells count="38">
    <mergeCell ref="N99:N112"/>
    <mergeCell ref="N113:N116"/>
    <mergeCell ref="N117:N130"/>
    <mergeCell ref="N131:N148"/>
    <mergeCell ref="N149:N166"/>
    <mergeCell ref="N167:N184"/>
    <mergeCell ref="N9:Y9"/>
    <mergeCell ref="N13:N30"/>
    <mergeCell ref="N31:N48"/>
    <mergeCell ref="N49:N66"/>
    <mergeCell ref="N67:N84"/>
    <mergeCell ref="N85:N98"/>
    <mergeCell ref="A7:L7"/>
    <mergeCell ref="A8:L8"/>
    <mergeCell ref="A9:L9"/>
    <mergeCell ref="N1:Y1"/>
    <mergeCell ref="N2:Y2"/>
    <mergeCell ref="N3:Y3"/>
    <mergeCell ref="N4:Y4"/>
    <mergeCell ref="N6:Y6"/>
    <mergeCell ref="N7:Y7"/>
    <mergeCell ref="N8:Y8"/>
    <mergeCell ref="A117:A130"/>
    <mergeCell ref="A131:A148"/>
    <mergeCell ref="A149:A166"/>
    <mergeCell ref="A167:A184"/>
    <mergeCell ref="A113:A116"/>
    <mergeCell ref="A1:L1"/>
    <mergeCell ref="A2:L2"/>
    <mergeCell ref="A3:L3"/>
    <mergeCell ref="A4:L4"/>
    <mergeCell ref="A6:L6"/>
    <mergeCell ref="A13:A30"/>
    <mergeCell ref="A31:A48"/>
    <mergeCell ref="A49:A66"/>
    <mergeCell ref="A67:A84"/>
    <mergeCell ref="A85:A98"/>
    <mergeCell ref="A99:A11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ABB40-D4CE-45CF-92F3-E21A621F66EB}">
  <dimension ref="A1:Y100"/>
  <sheetViews>
    <sheetView workbookViewId="0">
      <selection sqref="A1:L1"/>
    </sheetView>
  </sheetViews>
  <sheetFormatPr defaultRowHeight="15" x14ac:dyDescent="0.25"/>
  <cols>
    <col min="1" max="1" width="30.7109375" customWidth="1"/>
    <col min="2" max="3" width="9.140625" style="1"/>
    <col min="4" max="12" width="11.140625" style="1" customWidth="1"/>
    <col min="13" max="13" width="4.7109375" style="27" customWidth="1"/>
    <col min="14" max="14" width="30.7109375" customWidth="1"/>
    <col min="15" max="16" width="9.140625" style="1"/>
    <col min="17" max="25" width="11.140625" style="1" customWidth="1"/>
  </cols>
  <sheetData>
    <row r="1" spans="1:25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N1" s="44" t="s">
        <v>0</v>
      </c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</row>
    <row r="2" spans="1:25" x14ac:dyDescent="0.2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N2" s="44" t="s">
        <v>1</v>
      </c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spans="1:25" x14ac:dyDescent="0.25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N3" s="44" t="s">
        <v>2</v>
      </c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x14ac:dyDescent="0.25">
      <c r="A4" s="44" t="s">
        <v>8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N4" s="44" t="s">
        <v>8</v>
      </c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6" spans="1:25" x14ac:dyDescent="0.25">
      <c r="A6" s="44" t="s">
        <v>63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N6" s="44" t="s">
        <v>65</v>
      </c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x14ac:dyDescent="0.25">
      <c r="A7" s="44" t="s">
        <v>43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N7" s="44" t="s">
        <v>43</v>
      </c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x14ac:dyDescent="0.25">
      <c r="A8" s="43" t="s">
        <v>41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N8" s="43" t="s">
        <v>41</v>
      </c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x14ac:dyDescent="0.25">
      <c r="A9" s="43" t="s">
        <v>27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N9" s="43" t="s">
        <v>27</v>
      </c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1" spans="1:25" s="27" customFormat="1" ht="25.5" x14ac:dyDescent="0.25">
      <c r="A11" s="47" t="s">
        <v>59</v>
      </c>
      <c r="B11" s="50" t="s">
        <v>3</v>
      </c>
      <c r="C11" s="47" t="s">
        <v>4</v>
      </c>
      <c r="D11" s="50" t="s">
        <v>47</v>
      </c>
      <c r="E11" s="50" t="s">
        <v>48</v>
      </c>
      <c r="F11" s="50" t="s">
        <v>49</v>
      </c>
      <c r="G11" s="50" t="s">
        <v>50</v>
      </c>
      <c r="H11" s="50" t="s">
        <v>51</v>
      </c>
      <c r="I11" s="50" t="s">
        <v>52</v>
      </c>
      <c r="J11" s="50" t="s">
        <v>53</v>
      </c>
      <c r="K11" s="50" t="s">
        <v>54</v>
      </c>
      <c r="L11" s="50" t="s">
        <v>55</v>
      </c>
      <c r="N11" s="47" t="s">
        <v>59</v>
      </c>
      <c r="O11" s="50" t="s">
        <v>3</v>
      </c>
      <c r="P11" s="47" t="s">
        <v>4</v>
      </c>
      <c r="Q11" s="50" t="s">
        <v>47</v>
      </c>
      <c r="R11" s="50" t="s">
        <v>48</v>
      </c>
      <c r="S11" s="50" t="s">
        <v>49</v>
      </c>
      <c r="T11" s="50" t="s">
        <v>50</v>
      </c>
      <c r="U11" s="50" t="s">
        <v>51</v>
      </c>
      <c r="V11" s="50" t="s">
        <v>52</v>
      </c>
      <c r="W11" s="50" t="s">
        <v>53</v>
      </c>
      <c r="X11" s="50" t="s">
        <v>54</v>
      </c>
      <c r="Y11" s="50" t="s">
        <v>55</v>
      </c>
    </row>
    <row r="12" spans="1:25" x14ac:dyDescent="0.25">
      <c r="A12" s="45" t="s">
        <v>13</v>
      </c>
      <c r="B12" s="1">
        <v>2007</v>
      </c>
      <c r="C12" s="1">
        <v>2</v>
      </c>
      <c r="D12" s="1">
        <v>2</v>
      </c>
      <c r="E12" s="1">
        <v>2</v>
      </c>
      <c r="F12" s="1">
        <v>2</v>
      </c>
      <c r="G12" s="1">
        <v>2</v>
      </c>
      <c r="H12" s="1">
        <v>2</v>
      </c>
      <c r="I12" s="1">
        <v>1</v>
      </c>
      <c r="J12" s="1">
        <v>1</v>
      </c>
      <c r="K12" s="1">
        <v>1</v>
      </c>
      <c r="L12" s="1">
        <v>1</v>
      </c>
      <c r="N12" s="45" t="s">
        <v>13</v>
      </c>
      <c r="O12" s="1">
        <v>2007</v>
      </c>
      <c r="P12" s="1">
        <v>2</v>
      </c>
      <c r="Q12" s="49">
        <f>D12/C12</f>
        <v>1</v>
      </c>
      <c r="R12" s="49">
        <f>E12/C12</f>
        <v>1</v>
      </c>
      <c r="S12" s="49">
        <f>F12/C12</f>
        <v>1</v>
      </c>
      <c r="T12" s="49">
        <f>G12/C12</f>
        <v>1</v>
      </c>
      <c r="U12" s="49">
        <f>H12/C12</f>
        <v>1</v>
      </c>
      <c r="V12" s="49">
        <f>I12/C12</f>
        <v>0.5</v>
      </c>
      <c r="W12" s="49">
        <f>J12/C12</f>
        <v>0.5</v>
      </c>
      <c r="X12" s="49">
        <f>K12/C12</f>
        <v>0.5</v>
      </c>
      <c r="Y12" s="49">
        <f>L12/C12</f>
        <v>0.5</v>
      </c>
    </row>
    <row r="13" spans="1:25" x14ac:dyDescent="0.25">
      <c r="A13" s="45"/>
      <c r="B13" s="1">
        <v>2008</v>
      </c>
      <c r="C13" s="1">
        <v>2</v>
      </c>
      <c r="D13" s="1">
        <v>2</v>
      </c>
      <c r="E13" s="1">
        <v>2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N13" s="45"/>
      <c r="O13" s="1">
        <v>2008</v>
      </c>
      <c r="P13" s="1">
        <v>2</v>
      </c>
      <c r="Q13" s="49">
        <f t="shared" ref="Q13:Q76" si="0">D13/C13</f>
        <v>1</v>
      </c>
      <c r="R13" s="49">
        <f t="shared" ref="R13:R76" si="1">E13/C13</f>
        <v>1</v>
      </c>
      <c r="S13" s="49"/>
      <c r="T13" s="49"/>
      <c r="U13" s="49"/>
      <c r="V13" s="49"/>
      <c r="W13" s="49"/>
      <c r="X13" s="49"/>
      <c r="Y13" s="49"/>
    </row>
    <row r="14" spans="1:25" x14ac:dyDescent="0.25">
      <c r="A14" s="45"/>
      <c r="B14" s="1">
        <v>2009</v>
      </c>
      <c r="C14" s="1">
        <v>6</v>
      </c>
      <c r="D14" s="1">
        <v>5</v>
      </c>
      <c r="E14" s="1">
        <v>5</v>
      </c>
      <c r="F14" s="1">
        <v>5</v>
      </c>
      <c r="G14" s="1">
        <v>3</v>
      </c>
      <c r="H14" s="1">
        <v>1</v>
      </c>
      <c r="I14" s="1">
        <v>1</v>
      </c>
      <c r="J14" s="1">
        <v>1</v>
      </c>
      <c r="K14" s="1">
        <v>0</v>
      </c>
      <c r="L14" s="1">
        <v>0</v>
      </c>
      <c r="N14" s="45"/>
      <c r="O14" s="1">
        <v>2009</v>
      </c>
      <c r="P14" s="1">
        <v>6</v>
      </c>
      <c r="Q14" s="49">
        <f t="shared" si="0"/>
        <v>0.83333333333333337</v>
      </c>
      <c r="R14" s="49">
        <f t="shared" si="1"/>
        <v>0.83333333333333337</v>
      </c>
      <c r="S14" s="49">
        <f t="shared" ref="S13:S76" si="2">F14/C14</f>
        <v>0.83333333333333337</v>
      </c>
      <c r="T14" s="49">
        <f t="shared" ref="T13:T76" si="3">G14/C14</f>
        <v>0.5</v>
      </c>
      <c r="U14" s="49">
        <f t="shared" ref="U13:U76" si="4">H14/C14</f>
        <v>0.16666666666666666</v>
      </c>
      <c r="V14" s="49">
        <f t="shared" ref="V13:V76" si="5">I14/C14</f>
        <v>0.16666666666666666</v>
      </c>
      <c r="W14" s="49">
        <f t="shared" ref="W13:W76" si="6">J14/C14</f>
        <v>0.16666666666666666</v>
      </c>
      <c r="X14" s="49"/>
      <c r="Y14" s="49"/>
    </row>
    <row r="15" spans="1:25" x14ac:dyDescent="0.25">
      <c r="A15" s="45"/>
      <c r="B15" s="1">
        <v>2010</v>
      </c>
      <c r="C15" s="1">
        <v>5</v>
      </c>
      <c r="D15" s="1">
        <v>4</v>
      </c>
      <c r="E15" s="1">
        <v>4</v>
      </c>
      <c r="F15" s="1">
        <v>3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N15" s="45"/>
      <c r="O15" s="1">
        <v>2010</v>
      </c>
      <c r="P15" s="1">
        <v>5</v>
      </c>
      <c r="Q15" s="49">
        <f t="shared" si="0"/>
        <v>0.8</v>
      </c>
      <c r="R15" s="49">
        <f t="shared" si="1"/>
        <v>0.8</v>
      </c>
      <c r="S15" s="49">
        <f t="shared" si="2"/>
        <v>0.6</v>
      </c>
      <c r="T15" s="49"/>
      <c r="U15" s="49"/>
      <c r="V15" s="49"/>
      <c r="W15" s="49"/>
      <c r="X15" s="49"/>
      <c r="Y15" s="49"/>
    </row>
    <row r="16" spans="1:25" x14ac:dyDescent="0.25">
      <c r="A16" s="45"/>
      <c r="B16" s="1">
        <v>2011</v>
      </c>
      <c r="C16" s="1">
        <v>4</v>
      </c>
      <c r="D16" s="1">
        <v>3</v>
      </c>
      <c r="E16" s="1">
        <v>3</v>
      </c>
      <c r="F16" s="1">
        <v>2</v>
      </c>
      <c r="G16" s="1">
        <v>2</v>
      </c>
      <c r="H16" s="1">
        <v>2</v>
      </c>
      <c r="I16" s="1">
        <v>2</v>
      </c>
      <c r="J16" s="1">
        <v>1</v>
      </c>
      <c r="K16" s="1">
        <v>1</v>
      </c>
      <c r="L16" s="1">
        <v>1</v>
      </c>
      <c r="N16" s="45"/>
      <c r="O16" s="1">
        <v>2011</v>
      </c>
      <c r="P16" s="1">
        <v>4</v>
      </c>
      <c r="Q16" s="49">
        <f t="shared" si="0"/>
        <v>0.75</v>
      </c>
      <c r="R16" s="49">
        <f t="shared" si="1"/>
        <v>0.75</v>
      </c>
      <c r="S16" s="49">
        <f t="shared" si="2"/>
        <v>0.5</v>
      </c>
      <c r="T16" s="49">
        <f t="shared" si="3"/>
        <v>0.5</v>
      </c>
      <c r="U16" s="49">
        <f t="shared" si="4"/>
        <v>0.5</v>
      </c>
      <c r="V16" s="49">
        <f t="shared" si="5"/>
        <v>0.5</v>
      </c>
      <c r="W16" s="49">
        <f t="shared" si="6"/>
        <v>0.25</v>
      </c>
      <c r="X16" s="49">
        <f t="shared" ref="X13:X76" si="7">K16/C16</f>
        <v>0.25</v>
      </c>
      <c r="Y16" s="49">
        <f t="shared" ref="Y13:Y76" si="8">L16/C16</f>
        <v>0.25</v>
      </c>
    </row>
    <row r="17" spans="1:25" x14ac:dyDescent="0.25">
      <c r="A17" s="45"/>
      <c r="B17" s="1">
        <v>2012</v>
      </c>
      <c r="C17" s="1">
        <v>10</v>
      </c>
      <c r="D17" s="1">
        <v>4</v>
      </c>
      <c r="E17" s="1">
        <v>4</v>
      </c>
      <c r="F17" s="1">
        <v>4</v>
      </c>
      <c r="G17" s="1">
        <v>3</v>
      </c>
      <c r="H17" s="1">
        <v>2</v>
      </c>
      <c r="I17" s="1">
        <v>2</v>
      </c>
      <c r="J17" s="1">
        <v>0</v>
      </c>
      <c r="K17" s="1">
        <v>0</v>
      </c>
      <c r="L17" s="1">
        <v>0</v>
      </c>
      <c r="N17" s="45"/>
      <c r="O17" s="1">
        <v>2012</v>
      </c>
      <c r="P17" s="1">
        <v>10</v>
      </c>
      <c r="Q17" s="49">
        <f t="shared" si="0"/>
        <v>0.4</v>
      </c>
      <c r="R17" s="49">
        <f t="shared" si="1"/>
        <v>0.4</v>
      </c>
      <c r="S17" s="49">
        <f t="shared" si="2"/>
        <v>0.4</v>
      </c>
      <c r="T17" s="49">
        <f t="shared" si="3"/>
        <v>0.3</v>
      </c>
      <c r="U17" s="49">
        <f t="shared" si="4"/>
        <v>0.2</v>
      </c>
      <c r="V17" s="49">
        <f t="shared" si="5"/>
        <v>0.2</v>
      </c>
      <c r="W17" s="49"/>
      <c r="X17" s="49"/>
      <c r="Y17" s="49"/>
    </row>
    <row r="18" spans="1:25" x14ac:dyDescent="0.25">
      <c r="A18" s="45"/>
      <c r="B18" s="1">
        <v>2013</v>
      </c>
      <c r="C18" s="1">
        <v>2</v>
      </c>
      <c r="D18" s="1">
        <v>1</v>
      </c>
      <c r="E18" s="1">
        <v>1</v>
      </c>
      <c r="F18" s="1">
        <v>1</v>
      </c>
      <c r="G18" s="1">
        <v>1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N18" s="45"/>
      <c r="O18" s="1">
        <v>2013</v>
      </c>
      <c r="P18" s="1">
        <v>2</v>
      </c>
      <c r="Q18" s="49">
        <f t="shared" si="0"/>
        <v>0.5</v>
      </c>
      <c r="R18" s="49">
        <f t="shared" si="1"/>
        <v>0.5</v>
      </c>
      <c r="S18" s="49">
        <f t="shared" si="2"/>
        <v>0.5</v>
      </c>
      <c r="T18" s="49">
        <f t="shared" si="3"/>
        <v>0.5</v>
      </c>
      <c r="U18" s="49"/>
      <c r="V18" s="49"/>
      <c r="W18" s="49"/>
      <c r="X18" s="49"/>
      <c r="Y18" s="49"/>
    </row>
    <row r="19" spans="1:25" x14ac:dyDescent="0.25">
      <c r="A19" s="45"/>
      <c r="B19" s="1">
        <v>2014</v>
      </c>
      <c r="C19" s="1">
        <v>5</v>
      </c>
      <c r="D19" s="1">
        <v>2</v>
      </c>
      <c r="E19" s="1">
        <v>2</v>
      </c>
      <c r="F19" s="1">
        <v>1</v>
      </c>
      <c r="G19" s="1">
        <v>1</v>
      </c>
      <c r="H19" s="1">
        <v>2</v>
      </c>
      <c r="I19" s="1">
        <v>1</v>
      </c>
      <c r="J19" s="1">
        <v>1</v>
      </c>
      <c r="K19" s="1">
        <v>0</v>
      </c>
      <c r="L19" s="1">
        <v>0</v>
      </c>
      <c r="N19" s="45"/>
      <c r="O19" s="1">
        <v>2014</v>
      </c>
      <c r="P19" s="1">
        <v>5</v>
      </c>
      <c r="Q19" s="49">
        <f t="shared" si="0"/>
        <v>0.4</v>
      </c>
      <c r="R19" s="49">
        <f t="shared" si="1"/>
        <v>0.4</v>
      </c>
      <c r="S19" s="49">
        <f t="shared" si="2"/>
        <v>0.2</v>
      </c>
      <c r="T19" s="49">
        <f t="shared" si="3"/>
        <v>0.2</v>
      </c>
      <c r="U19" s="49">
        <f t="shared" si="4"/>
        <v>0.4</v>
      </c>
      <c r="V19" s="49">
        <f t="shared" si="5"/>
        <v>0.2</v>
      </c>
      <c r="W19" s="49">
        <f t="shared" si="6"/>
        <v>0.2</v>
      </c>
      <c r="X19" s="49"/>
      <c r="Y19" s="49"/>
    </row>
    <row r="20" spans="1:25" x14ac:dyDescent="0.25">
      <c r="A20" s="45"/>
      <c r="B20" s="1">
        <v>2015</v>
      </c>
      <c r="C20" s="1">
        <v>3</v>
      </c>
      <c r="D20" s="1">
        <v>2</v>
      </c>
      <c r="E20" s="1">
        <v>1</v>
      </c>
      <c r="F20" s="1">
        <v>1</v>
      </c>
      <c r="G20" s="1">
        <v>1</v>
      </c>
      <c r="H20" s="1">
        <v>1</v>
      </c>
      <c r="I20" s="1">
        <v>1</v>
      </c>
      <c r="J20" s="1">
        <v>1</v>
      </c>
      <c r="K20" s="1">
        <v>0</v>
      </c>
      <c r="L20" s="1">
        <v>0</v>
      </c>
      <c r="N20" s="45"/>
      <c r="O20" s="1">
        <v>2015</v>
      </c>
      <c r="P20" s="1">
        <v>3</v>
      </c>
      <c r="Q20" s="49">
        <f t="shared" si="0"/>
        <v>0.66666666666666663</v>
      </c>
      <c r="R20" s="49">
        <f t="shared" si="1"/>
        <v>0.33333333333333331</v>
      </c>
      <c r="S20" s="49">
        <f t="shared" si="2"/>
        <v>0.33333333333333331</v>
      </c>
      <c r="T20" s="49">
        <f t="shared" si="3"/>
        <v>0.33333333333333331</v>
      </c>
      <c r="U20" s="49">
        <f t="shared" si="4"/>
        <v>0.33333333333333331</v>
      </c>
      <c r="V20" s="49">
        <f t="shared" si="5"/>
        <v>0.33333333333333331</v>
      </c>
      <c r="W20" s="49">
        <f t="shared" si="6"/>
        <v>0.33333333333333331</v>
      </c>
      <c r="X20" s="49"/>
      <c r="Y20" s="49"/>
    </row>
    <row r="21" spans="1:25" x14ac:dyDescent="0.25">
      <c r="A21" s="45"/>
      <c r="B21" s="1">
        <v>2016</v>
      </c>
      <c r="C21" s="1">
        <v>4</v>
      </c>
      <c r="D21" s="1">
        <v>3</v>
      </c>
      <c r="E21" s="1">
        <v>3</v>
      </c>
      <c r="F21" s="1">
        <v>3</v>
      </c>
      <c r="G21" s="1">
        <v>3</v>
      </c>
      <c r="H21" s="1">
        <v>3</v>
      </c>
      <c r="I21" s="1">
        <v>3</v>
      </c>
      <c r="J21" s="1">
        <v>3</v>
      </c>
      <c r="K21" s="1">
        <v>2</v>
      </c>
      <c r="L21" s="1">
        <v>0</v>
      </c>
      <c r="N21" s="45"/>
      <c r="O21" s="1">
        <v>2016</v>
      </c>
      <c r="P21" s="1">
        <v>4</v>
      </c>
      <c r="Q21" s="49">
        <f t="shared" si="0"/>
        <v>0.75</v>
      </c>
      <c r="R21" s="49">
        <f t="shared" si="1"/>
        <v>0.75</v>
      </c>
      <c r="S21" s="49">
        <f t="shared" si="2"/>
        <v>0.75</v>
      </c>
      <c r="T21" s="49">
        <f t="shared" si="3"/>
        <v>0.75</v>
      </c>
      <c r="U21" s="49">
        <f t="shared" si="4"/>
        <v>0.75</v>
      </c>
      <c r="V21" s="49">
        <f t="shared" si="5"/>
        <v>0.75</v>
      </c>
      <c r="W21" s="49">
        <f t="shared" si="6"/>
        <v>0.75</v>
      </c>
      <c r="X21" s="49">
        <f t="shared" si="7"/>
        <v>0.5</v>
      </c>
      <c r="Y21" s="49"/>
    </row>
    <row r="22" spans="1:25" x14ac:dyDescent="0.25">
      <c r="A22" s="45"/>
      <c r="B22" s="1">
        <v>2017</v>
      </c>
      <c r="C22" s="1">
        <v>2</v>
      </c>
      <c r="D22" s="1">
        <v>2</v>
      </c>
      <c r="E22" s="1">
        <v>2</v>
      </c>
      <c r="F22" s="1">
        <v>2</v>
      </c>
      <c r="G22" s="1">
        <v>2</v>
      </c>
      <c r="H22" s="1">
        <v>1</v>
      </c>
      <c r="I22" s="1">
        <v>2</v>
      </c>
      <c r="J22" s="1">
        <v>2</v>
      </c>
      <c r="K22" s="1">
        <v>2</v>
      </c>
      <c r="N22" s="45"/>
      <c r="O22" s="1">
        <v>2017</v>
      </c>
      <c r="P22" s="1">
        <v>2</v>
      </c>
      <c r="Q22" s="49">
        <f t="shared" si="0"/>
        <v>1</v>
      </c>
      <c r="R22" s="49">
        <f t="shared" si="1"/>
        <v>1</v>
      </c>
      <c r="S22" s="49">
        <f t="shared" si="2"/>
        <v>1</v>
      </c>
      <c r="T22" s="49">
        <f t="shared" si="3"/>
        <v>1</v>
      </c>
      <c r="U22" s="49">
        <f t="shared" si="4"/>
        <v>0.5</v>
      </c>
      <c r="V22" s="49">
        <f t="shared" si="5"/>
        <v>1</v>
      </c>
      <c r="W22" s="49">
        <f t="shared" si="6"/>
        <v>1</v>
      </c>
      <c r="X22" s="49">
        <f t="shared" si="7"/>
        <v>1</v>
      </c>
      <c r="Y22" s="49"/>
    </row>
    <row r="23" spans="1:25" x14ac:dyDescent="0.25">
      <c r="A23" s="45"/>
      <c r="B23" s="1">
        <v>2018</v>
      </c>
      <c r="C23" s="1">
        <v>10</v>
      </c>
      <c r="D23" s="1">
        <v>5</v>
      </c>
      <c r="E23" s="1">
        <v>3</v>
      </c>
      <c r="F23" s="1">
        <v>3</v>
      </c>
      <c r="G23" s="1">
        <v>3</v>
      </c>
      <c r="H23" s="1">
        <v>2</v>
      </c>
      <c r="I23" s="1">
        <v>2</v>
      </c>
      <c r="J23" s="1">
        <v>1</v>
      </c>
      <c r="N23" s="45"/>
      <c r="O23" s="1">
        <v>2018</v>
      </c>
      <c r="P23" s="1">
        <v>10</v>
      </c>
      <c r="Q23" s="49">
        <f t="shared" si="0"/>
        <v>0.5</v>
      </c>
      <c r="R23" s="49">
        <f t="shared" si="1"/>
        <v>0.3</v>
      </c>
      <c r="S23" s="49">
        <f t="shared" si="2"/>
        <v>0.3</v>
      </c>
      <c r="T23" s="49">
        <f t="shared" si="3"/>
        <v>0.3</v>
      </c>
      <c r="U23" s="49">
        <f t="shared" si="4"/>
        <v>0.2</v>
      </c>
      <c r="V23" s="49">
        <f t="shared" si="5"/>
        <v>0.2</v>
      </c>
      <c r="W23" s="49">
        <f t="shared" si="6"/>
        <v>0.1</v>
      </c>
      <c r="X23" s="49"/>
      <c r="Y23" s="49"/>
    </row>
    <row r="24" spans="1:25" x14ac:dyDescent="0.25">
      <c r="A24" s="45"/>
      <c r="B24" s="1">
        <v>2019</v>
      </c>
      <c r="C24" s="1">
        <v>11</v>
      </c>
      <c r="D24" s="1">
        <v>8</v>
      </c>
      <c r="E24" s="1">
        <v>7</v>
      </c>
      <c r="F24" s="1">
        <v>7</v>
      </c>
      <c r="G24" s="1">
        <v>3</v>
      </c>
      <c r="H24" s="1">
        <v>3</v>
      </c>
      <c r="I24" s="1">
        <v>2</v>
      </c>
      <c r="N24" s="45"/>
      <c r="O24" s="1">
        <v>2019</v>
      </c>
      <c r="P24" s="1">
        <v>11</v>
      </c>
      <c r="Q24" s="49">
        <f t="shared" si="0"/>
        <v>0.72727272727272729</v>
      </c>
      <c r="R24" s="49">
        <f t="shared" si="1"/>
        <v>0.63636363636363635</v>
      </c>
      <c r="S24" s="49">
        <f t="shared" si="2"/>
        <v>0.63636363636363635</v>
      </c>
      <c r="T24" s="49">
        <f t="shared" si="3"/>
        <v>0.27272727272727271</v>
      </c>
      <c r="U24" s="49">
        <f t="shared" si="4"/>
        <v>0.27272727272727271</v>
      </c>
      <c r="V24" s="49">
        <f t="shared" si="5"/>
        <v>0.18181818181818182</v>
      </c>
      <c r="W24" s="49"/>
      <c r="X24" s="49"/>
      <c r="Y24" s="49"/>
    </row>
    <row r="25" spans="1:25" x14ac:dyDescent="0.25">
      <c r="A25" s="45"/>
      <c r="B25" s="1">
        <v>2020</v>
      </c>
      <c r="C25" s="1">
        <v>1</v>
      </c>
      <c r="D25" s="1">
        <v>1</v>
      </c>
      <c r="E25" s="1">
        <v>1</v>
      </c>
      <c r="F25" s="1">
        <v>1</v>
      </c>
      <c r="G25" s="1">
        <v>1</v>
      </c>
      <c r="H25" s="1">
        <v>1</v>
      </c>
      <c r="N25" s="45"/>
      <c r="O25" s="1">
        <v>2020</v>
      </c>
      <c r="P25" s="1">
        <v>1</v>
      </c>
      <c r="Q25" s="49">
        <f t="shared" si="0"/>
        <v>1</v>
      </c>
      <c r="R25" s="49">
        <f t="shared" si="1"/>
        <v>1</v>
      </c>
      <c r="S25" s="49">
        <f t="shared" si="2"/>
        <v>1</v>
      </c>
      <c r="T25" s="49">
        <f t="shared" si="3"/>
        <v>1</v>
      </c>
      <c r="U25" s="49">
        <f t="shared" si="4"/>
        <v>1</v>
      </c>
      <c r="V25" s="49"/>
      <c r="W25" s="49"/>
      <c r="X25" s="49"/>
      <c r="Y25" s="49"/>
    </row>
    <row r="26" spans="1:25" x14ac:dyDescent="0.25">
      <c r="A26" s="45"/>
      <c r="B26" s="1">
        <v>2022</v>
      </c>
      <c r="C26" s="1">
        <v>8</v>
      </c>
      <c r="D26" s="1">
        <v>5</v>
      </c>
      <c r="E26" s="1">
        <v>3</v>
      </c>
      <c r="F26" s="1">
        <v>3</v>
      </c>
      <c r="N26" s="45"/>
      <c r="O26" s="1">
        <v>2022</v>
      </c>
      <c r="P26" s="1">
        <v>8</v>
      </c>
      <c r="Q26" s="49">
        <f t="shared" si="0"/>
        <v>0.625</v>
      </c>
      <c r="R26" s="49">
        <f t="shared" si="1"/>
        <v>0.375</v>
      </c>
      <c r="S26" s="49">
        <f t="shared" si="2"/>
        <v>0.375</v>
      </c>
      <c r="T26" s="49"/>
      <c r="U26" s="49"/>
      <c r="V26" s="49"/>
      <c r="W26" s="49"/>
      <c r="X26" s="49"/>
      <c r="Y26" s="49"/>
    </row>
    <row r="27" spans="1:25" x14ac:dyDescent="0.25">
      <c r="A27" s="45"/>
      <c r="B27" s="1">
        <v>2023</v>
      </c>
      <c r="C27" s="1">
        <v>8</v>
      </c>
      <c r="D27" s="1">
        <v>6</v>
      </c>
      <c r="E27" s="1">
        <v>6</v>
      </c>
      <c r="N27" s="45"/>
      <c r="O27" s="1">
        <v>2023</v>
      </c>
      <c r="P27" s="1">
        <v>8</v>
      </c>
      <c r="Q27" s="49">
        <f t="shared" si="0"/>
        <v>0.75</v>
      </c>
      <c r="R27" s="49">
        <f t="shared" si="1"/>
        <v>0.75</v>
      </c>
      <c r="S27" s="49"/>
      <c r="T27" s="49"/>
      <c r="U27" s="49"/>
      <c r="V27" s="49"/>
      <c r="W27" s="49"/>
      <c r="X27" s="49"/>
      <c r="Y27" s="49"/>
    </row>
    <row r="28" spans="1:25" x14ac:dyDescent="0.25">
      <c r="A28" s="45"/>
      <c r="B28" s="1">
        <v>2024</v>
      </c>
      <c r="C28" s="1">
        <v>5</v>
      </c>
      <c r="D28" s="1">
        <v>4</v>
      </c>
      <c r="N28" s="45"/>
      <c r="O28" s="1">
        <v>2024</v>
      </c>
      <c r="P28" s="1">
        <v>5</v>
      </c>
      <c r="Q28" s="49">
        <f t="shared" si="0"/>
        <v>0.8</v>
      </c>
      <c r="R28" s="49"/>
      <c r="S28" s="49"/>
      <c r="T28" s="49"/>
      <c r="U28" s="49"/>
      <c r="V28" s="49"/>
      <c r="W28" s="49"/>
      <c r="X28" s="49"/>
      <c r="Y28" s="49"/>
    </row>
    <row r="29" spans="1:25" x14ac:dyDescent="0.25">
      <c r="A29" s="45" t="s">
        <v>5</v>
      </c>
      <c r="B29" s="1">
        <v>2007</v>
      </c>
      <c r="C29" s="1">
        <v>31</v>
      </c>
      <c r="D29" s="1">
        <v>27</v>
      </c>
      <c r="E29" s="1">
        <v>22</v>
      </c>
      <c r="F29" s="1">
        <v>18</v>
      </c>
      <c r="G29" s="1">
        <v>19</v>
      </c>
      <c r="H29" s="1">
        <v>13</v>
      </c>
      <c r="I29" s="1">
        <v>7</v>
      </c>
      <c r="J29" s="1">
        <v>5</v>
      </c>
      <c r="K29" s="1">
        <v>0</v>
      </c>
      <c r="L29" s="1">
        <v>0</v>
      </c>
      <c r="N29" s="45" t="s">
        <v>5</v>
      </c>
      <c r="O29" s="1">
        <v>2007</v>
      </c>
      <c r="P29" s="1">
        <v>31</v>
      </c>
      <c r="Q29" s="49">
        <f t="shared" si="0"/>
        <v>0.87096774193548387</v>
      </c>
      <c r="R29" s="49">
        <f t="shared" si="1"/>
        <v>0.70967741935483875</v>
      </c>
      <c r="S29" s="49">
        <f t="shared" si="2"/>
        <v>0.58064516129032262</v>
      </c>
      <c r="T29" s="49">
        <f t="shared" si="3"/>
        <v>0.61290322580645162</v>
      </c>
      <c r="U29" s="49">
        <f t="shared" si="4"/>
        <v>0.41935483870967744</v>
      </c>
      <c r="V29" s="49">
        <f t="shared" si="5"/>
        <v>0.22580645161290322</v>
      </c>
      <c r="W29" s="49">
        <f t="shared" si="6"/>
        <v>0.16129032258064516</v>
      </c>
      <c r="X29" s="49"/>
      <c r="Y29" s="49"/>
    </row>
    <row r="30" spans="1:25" x14ac:dyDescent="0.25">
      <c r="A30" s="45"/>
      <c r="B30" s="1">
        <v>2008</v>
      </c>
      <c r="C30" s="1">
        <v>37</v>
      </c>
      <c r="D30" s="1">
        <v>32</v>
      </c>
      <c r="E30" s="1">
        <v>29</v>
      </c>
      <c r="F30" s="1">
        <v>25</v>
      </c>
      <c r="G30" s="1">
        <v>21</v>
      </c>
      <c r="H30" s="1">
        <v>18</v>
      </c>
      <c r="I30" s="1">
        <v>13</v>
      </c>
      <c r="J30" s="1">
        <v>8</v>
      </c>
      <c r="K30" s="1">
        <v>7</v>
      </c>
      <c r="L30" s="1">
        <v>5</v>
      </c>
      <c r="N30" s="45"/>
      <c r="O30" s="1">
        <v>2008</v>
      </c>
      <c r="P30" s="1">
        <v>37</v>
      </c>
      <c r="Q30" s="49">
        <f t="shared" si="0"/>
        <v>0.86486486486486491</v>
      </c>
      <c r="R30" s="49">
        <f t="shared" si="1"/>
        <v>0.78378378378378377</v>
      </c>
      <c r="S30" s="49">
        <f t="shared" si="2"/>
        <v>0.67567567567567566</v>
      </c>
      <c r="T30" s="49">
        <f t="shared" si="3"/>
        <v>0.56756756756756754</v>
      </c>
      <c r="U30" s="49">
        <f t="shared" si="4"/>
        <v>0.48648648648648651</v>
      </c>
      <c r="V30" s="49">
        <f t="shared" si="5"/>
        <v>0.35135135135135137</v>
      </c>
      <c r="W30" s="49">
        <f t="shared" si="6"/>
        <v>0.21621621621621623</v>
      </c>
      <c r="X30" s="49">
        <f t="shared" si="7"/>
        <v>0.1891891891891892</v>
      </c>
      <c r="Y30" s="49">
        <f t="shared" si="8"/>
        <v>0.13513513513513514</v>
      </c>
    </row>
    <row r="31" spans="1:25" x14ac:dyDescent="0.25">
      <c r="A31" s="45"/>
      <c r="B31" s="1">
        <v>2009</v>
      </c>
      <c r="C31" s="1">
        <v>40</v>
      </c>
      <c r="D31" s="1">
        <v>38</v>
      </c>
      <c r="E31" s="1">
        <v>33</v>
      </c>
      <c r="F31" s="1">
        <v>27</v>
      </c>
      <c r="G31" s="1">
        <v>25</v>
      </c>
      <c r="H31" s="1">
        <v>17</v>
      </c>
      <c r="I31" s="1">
        <v>8</v>
      </c>
      <c r="J31" s="1">
        <v>5</v>
      </c>
      <c r="K31" s="1">
        <v>5</v>
      </c>
      <c r="L31" s="1">
        <v>3</v>
      </c>
      <c r="N31" s="45"/>
      <c r="O31" s="1">
        <v>2009</v>
      </c>
      <c r="P31" s="1">
        <v>40</v>
      </c>
      <c r="Q31" s="49">
        <f t="shared" si="0"/>
        <v>0.95</v>
      </c>
      <c r="R31" s="49">
        <f t="shared" si="1"/>
        <v>0.82499999999999996</v>
      </c>
      <c r="S31" s="49">
        <f t="shared" si="2"/>
        <v>0.67500000000000004</v>
      </c>
      <c r="T31" s="49">
        <f t="shared" si="3"/>
        <v>0.625</v>
      </c>
      <c r="U31" s="49">
        <f t="shared" si="4"/>
        <v>0.42499999999999999</v>
      </c>
      <c r="V31" s="49">
        <f t="shared" si="5"/>
        <v>0.2</v>
      </c>
      <c r="W31" s="49">
        <f t="shared" si="6"/>
        <v>0.125</v>
      </c>
      <c r="X31" s="49">
        <f t="shared" si="7"/>
        <v>0.125</v>
      </c>
      <c r="Y31" s="49">
        <f t="shared" si="8"/>
        <v>7.4999999999999997E-2</v>
      </c>
    </row>
    <row r="32" spans="1:25" x14ac:dyDescent="0.25">
      <c r="A32" s="45"/>
      <c r="B32" s="1">
        <v>2010</v>
      </c>
      <c r="C32" s="1">
        <v>39</v>
      </c>
      <c r="D32" s="1">
        <v>34</v>
      </c>
      <c r="E32" s="1">
        <v>32</v>
      </c>
      <c r="F32" s="1">
        <v>30</v>
      </c>
      <c r="G32" s="1">
        <v>26</v>
      </c>
      <c r="H32" s="1">
        <v>17</v>
      </c>
      <c r="I32" s="1">
        <v>8</v>
      </c>
      <c r="J32" s="1">
        <v>7</v>
      </c>
      <c r="K32" s="1">
        <v>2</v>
      </c>
      <c r="L32" s="1">
        <v>2</v>
      </c>
      <c r="N32" s="45"/>
      <c r="O32" s="1">
        <v>2010</v>
      </c>
      <c r="P32" s="1">
        <v>39</v>
      </c>
      <c r="Q32" s="49">
        <f t="shared" si="0"/>
        <v>0.87179487179487181</v>
      </c>
      <c r="R32" s="49">
        <f t="shared" si="1"/>
        <v>0.82051282051282048</v>
      </c>
      <c r="S32" s="49">
        <f t="shared" si="2"/>
        <v>0.76923076923076927</v>
      </c>
      <c r="T32" s="49">
        <f t="shared" si="3"/>
        <v>0.66666666666666663</v>
      </c>
      <c r="U32" s="49">
        <f t="shared" si="4"/>
        <v>0.4358974358974359</v>
      </c>
      <c r="V32" s="49">
        <f t="shared" si="5"/>
        <v>0.20512820512820512</v>
      </c>
      <c r="W32" s="49">
        <f t="shared" si="6"/>
        <v>0.17948717948717949</v>
      </c>
      <c r="X32" s="49">
        <f t="shared" si="7"/>
        <v>5.128205128205128E-2</v>
      </c>
      <c r="Y32" s="49">
        <f t="shared" si="8"/>
        <v>5.128205128205128E-2</v>
      </c>
    </row>
    <row r="33" spans="1:25" x14ac:dyDescent="0.25">
      <c r="A33" s="45"/>
      <c r="B33" s="1">
        <v>2011</v>
      </c>
      <c r="C33" s="1">
        <v>47</v>
      </c>
      <c r="D33" s="1">
        <v>42</v>
      </c>
      <c r="E33" s="1">
        <v>38</v>
      </c>
      <c r="F33" s="1">
        <v>36</v>
      </c>
      <c r="G33" s="1">
        <v>29</v>
      </c>
      <c r="H33" s="1">
        <v>20</v>
      </c>
      <c r="I33" s="1">
        <v>18</v>
      </c>
      <c r="J33" s="1">
        <v>13</v>
      </c>
      <c r="K33" s="1">
        <v>10</v>
      </c>
      <c r="L33" s="1">
        <v>6</v>
      </c>
      <c r="N33" s="45"/>
      <c r="O33" s="1">
        <v>2011</v>
      </c>
      <c r="P33" s="1">
        <v>47</v>
      </c>
      <c r="Q33" s="49">
        <f t="shared" si="0"/>
        <v>0.8936170212765957</v>
      </c>
      <c r="R33" s="49">
        <f t="shared" si="1"/>
        <v>0.80851063829787229</v>
      </c>
      <c r="S33" s="49">
        <f t="shared" si="2"/>
        <v>0.76595744680851063</v>
      </c>
      <c r="T33" s="49">
        <f t="shared" si="3"/>
        <v>0.61702127659574468</v>
      </c>
      <c r="U33" s="49">
        <f t="shared" si="4"/>
        <v>0.42553191489361702</v>
      </c>
      <c r="V33" s="49">
        <f t="shared" si="5"/>
        <v>0.38297872340425532</v>
      </c>
      <c r="W33" s="49">
        <f t="shared" si="6"/>
        <v>0.27659574468085107</v>
      </c>
      <c r="X33" s="49">
        <f t="shared" si="7"/>
        <v>0.21276595744680851</v>
      </c>
      <c r="Y33" s="49">
        <f t="shared" si="8"/>
        <v>0.1276595744680851</v>
      </c>
    </row>
    <row r="34" spans="1:25" x14ac:dyDescent="0.25">
      <c r="A34" s="45"/>
      <c r="B34" s="1">
        <v>2012</v>
      </c>
      <c r="C34" s="1">
        <v>36</v>
      </c>
      <c r="D34" s="1">
        <v>27</v>
      </c>
      <c r="E34" s="1">
        <v>27</v>
      </c>
      <c r="F34" s="1">
        <v>24</v>
      </c>
      <c r="G34" s="1">
        <v>20</v>
      </c>
      <c r="H34" s="1">
        <v>16</v>
      </c>
      <c r="I34" s="1">
        <v>9</v>
      </c>
      <c r="J34" s="1">
        <v>7</v>
      </c>
      <c r="K34" s="1">
        <v>3</v>
      </c>
      <c r="L34" s="1">
        <v>1</v>
      </c>
      <c r="N34" s="45"/>
      <c r="O34" s="1">
        <v>2012</v>
      </c>
      <c r="P34" s="1">
        <v>36</v>
      </c>
      <c r="Q34" s="49">
        <f t="shared" si="0"/>
        <v>0.75</v>
      </c>
      <c r="R34" s="49">
        <f t="shared" si="1"/>
        <v>0.75</v>
      </c>
      <c r="S34" s="49">
        <f t="shared" si="2"/>
        <v>0.66666666666666663</v>
      </c>
      <c r="T34" s="49">
        <f t="shared" si="3"/>
        <v>0.55555555555555558</v>
      </c>
      <c r="U34" s="49">
        <f t="shared" si="4"/>
        <v>0.44444444444444442</v>
      </c>
      <c r="V34" s="49">
        <f t="shared" si="5"/>
        <v>0.25</v>
      </c>
      <c r="W34" s="49">
        <f t="shared" si="6"/>
        <v>0.19444444444444445</v>
      </c>
      <c r="X34" s="49">
        <f t="shared" si="7"/>
        <v>8.3333333333333329E-2</v>
      </c>
      <c r="Y34" s="49">
        <f t="shared" si="8"/>
        <v>2.7777777777777776E-2</v>
      </c>
    </row>
    <row r="35" spans="1:25" x14ac:dyDescent="0.25">
      <c r="A35" s="45"/>
      <c r="B35" s="1">
        <v>2013</v>
      </c>
      <c r="C35" s="1">
        <v>75</v>
      </c>
      <c r="D35" s="1">
        <v>69</v>
      </c>
      <c r="E35" s="1">
        <v>70</v>
      </c>
      <c r="F35" s="1">
        <v>63</v>
      </c>
      <c r="G35" s="1">
        <v>62</v>
      </c>
      <c r="H35" s="1">
        <v>47</v>
      </c>
      <c r="I35" s="1">
        <v>36</v>
      </c>
      <c r="J35" s="1">
        <v>25</v>
      </c>
      <c r="K35" s="1">
        <v>19</v>
      </c>
      <c r="L35" s="1">
        <v>14</v>
      </c>
      <c r="N35" s="45"/>
      <c r="O35" s="1">
        <v>2013</v>
      </c>
      <c r="P35" s="1">
        <v>75</v>
      </c>
      <c r="Q35" s="49">
        <f t="shared" si="0"/>
        <v>0.92</v>
      </c>
      <c r="R35" s="49">
        <f t="shared" si="1"/>
        <v>0.93333333333333335</v>
      </c>
      <c r="S35" s="49">
        <f t="shared" si="2"/>
        <v>0.84</v>
      </c>
      <c r="T35" s="49">
        <f t="shared" si="3"/>
        <v>0.82666666666666666</v>
      </c>
      <c r="U35" s="49">
        <f t="shared" si="4"/>
        <v>0.62666666666666671</v>
      </c>
      <c r="V35" s="49">
        <f t="shared" si="5"/>
        <v>0.48</v>
      </c>
      <c r="W35" s="49">
        <f t="shared" si="6"/>
        <v>0.33333333333333331</v>
      </c>
      <c r="X35" s="49">
        <f t="shared" si="7"/>
        <v>0.25333333333333335</v>
      </c>
      <c r="Y35" s="49">
        <f t="shared" si="8"/>
        <v>0.18666666666666668</v>
      </c>
    </row>
    <row r="36" spans="1:25" x14ac:dyDescent="0.25">
      <c r="A36" s="45"/>
      <c r="B36" s="1">
        <v>2014</v>
      </c>
      <c r="C36" s="1">
        <v>26</v>
      </c>
      <c r="D36" s="1">
        <v>20</v>
      </c>
      <c r="E36" s="1">
        <v>16</v>
      </c>
      <c r="F36" s="1">
        <v>13</v>
      </c>
      <c r="G36" s="1">
        <v>13</v>
      </c>
      <c r="H36" s="1">
        <v>11</v>
      </c>
      <c r="I36" s="1">
        <v>8</v>
      </c>
      <c r="J36" s="1">
        <v>6</v>
      </c>
      <c r="K36" s="1">
        <v>3</v>
      </c>
      <c r="L36" s="1">
        <v>3</v>
      </c>
      <c r="N36" s="45"/>
      <c r="O36" s="1">
        <v>2014</v>
      </c>
      <c r="P36" s="1">
        <v>26</v>
      </c>
      <c r="Q36" s="49">
        <f t="shared" si="0"/>
        <v>0.76923076923076927</v>
      </c>
      <c r="R36" s="49">
        <f t="shared" si="1"/>
        <v>0.61538461538461542</v>
      </c>
      <c r="S36" s="49">
        <f t="shared" si="2"/>
        <v>0.5</v>
      </c>
      <c r="T36" s="49">
        <f t="shared" si="3"/>
        <v>0.5</v>
      </c>
      <c r="U36" s="49">
        <f t="shared" si="4"/>
        <v>0.42307692307692307</v>
      </c>
      <c r="V36" s="49">
        <f t="shared" si="5"/>
        <v>0.30769230769230771</v>
      </c>
      <c r="W36" s="49">
        <f t="shared" si="6"/>
        <v>0.23076923076923078</v>
      </c>
      <c r="X36" s="49">
        <f t="shared" si="7"/>
        <v>0.11538461538461539</v>
      </c>
      <c r="Y36" s="49">
        <f t="shared" si="8"/>
        <v>0.11538461538461539</v>
      </c>
    </row>
    <row r="37" spans="1:25" x14ac:dyDescent="0.25">
      <c r="A37" s="45"/>
      <c r="B37" s="1">
        <v>2015</v>
      </c>
      <c r="C37" s="1">
        <v>54</v>
      </c>
      <c r="D37" s="1">
        <v>49</v>
      </c>
      <c r="E37" s="1">
        <v>49</v>
      </c>
      <c r="F37" s="1">
        <v>46</v>
      </c>
      <c r="G37" s="1">
        <v>39</v>
      </c>
      <c r="H37" s="1">
        <v>31</v>
      </c>
      <c r="I37" s="1">
        <v>24</v>
      </c>
      <c r="J37" s="1">
        <v>20</v>
      </c>
      <c r="K37" s="1">
        <v>14</v>
      </c>
      <c r="L37" s="1">
        <v>8</v>
      </c>
      <c r="N37" s="45"/>
      <c r="O37" s="1">
        <v>2015</v>
      </c>
      <c r="P37" s="1">
        <v>54</v>
      </c>
      <c r="Q37" s="49">
        <f t="shared" si="0"/>
        <v>0.90740740740740744</v>
      </c>
      <c r="R37" s="49">
        <f t="shared" si="1"/>
        <v>0.90740740740740744</v>
      </c>
      <c r="S37" s="49">
        <f t="shared" si="2"/>
        <v>0.85185185185185186</v>
      </c>
      <c r="T37" s="49">
        <f t="shared" si="3"/>
        <v>0.72222222222222221</v>
      </c>
      <c r="U37" s="49">
        <f t="shared" si="4"/>
        <v>0.57407407407407407</v>
      </c>
      <c r="V37" s="49">
        <f t="shared" si="5"/>
        <v>0.44444444444444442</v>
      </c>
      <c r="W37" s="49">
        <f t="shared" si="6"/>
        <v>0.37037037037037035</v>
      </c>
      <c r="X37" s="49">
        <f t="shared" si="7"/>
        <v>0.25925925925925924</v>
      </c>
      <c r="Y37" s="49">
        <f t="shared" si="8"/>
        <v>0.14814814814814814</v>
      </c>
    </row>
    <row r="38" spans="1:25" x14ac:dyDescent="0.25">
      <c r="A38" s="45"/>
      <c r="B38" s="1">
        <v>2016</v>
      </c>
      <c r="C38" s="1">
        <v>23</v>
      </c>
      <c r="D38" s="1">
        <v>19</v>
      </c>
      <c r="E38" s="1">
        <v>18</v>
      </c>
      <c r="F38" s="1">
        <v>17</v>
      </c>
      <c r="G38" s="1">
        <v>12</v>
      </c>
      <c r="H38" s="1">
        <v>10</v>
      </c>
      <c r="I38" s="1">
        <v>9</v>
      </c>
      <c r="J38" s="1">
        <v>6</v>
      </c>
      <c r="K38" s="1">
        <v>5</v>
      </c>
      <c r="L38" s="1">
        <v>4</v>
      </c>
      <c r="N38" s="45"/>
      <c r="O38" s="1">
        <v>2016</v>
      </c>
      <c r="P38" s="1">
        <v>23</v>
      </c>
      <c r="Q38" s="49">
        <f t="shared" si="0"/>
        <v>0.82608695652173914</v>
      </c>
      <c r="R38" s="49">
        <f t="shared" si="1"/>
        <v>0.78260869565217395</v>
      </c>
      <c r="S38" s="49">
        <f t="shared" si="2"/>
        <v>0.73913043478260865</v>
      </c>
      <c r="T38" s="49">
        <f t="shared" si="3"/>
        <v>0.52173913043478259</v>
      </c>
      <c r="U38" s="49">
        <f t="shared" si="4"/>
        <v>0.43478260869565216</v>
      </c>
      <c r="V38" s="49">
        <f t="shared" si="5"/>
        <v>0.39130434782608697</v>
      </c>
      <c r="W38" s="49">
        <f t="shared" si="6"/>
        <v>0.2608695652173913</v>
      </c>
      <c r="X38" s="49">
        <f t="shared" si="7"/>
        <v>0.21739130434782608</v>
      </c>
      <c r="Y38" s="49">
        <f t="shared" si="8"/>
        <v>0.17391304347826086</v>
      </c>
    </row>
    <row r="39" spans="1:25" x14ac:dyDescent="0.25">
      <c r="A39" s="45"/>
      <c r="B39" s="1">
        <v>2017</v>
      </c>
      <c r="C39" s="1">
        <v>33</v>
      </c>
      <c r="D39" s="1">
        <v>31</v>
      </c>
      <c r="E39" s="1">
        <v>28</v>
      </c>
      <c r="F39" s="1">
        <v>27</v>
      </c>
      <c r="G39" s="1">
        <v>25</v>
      </c>
      <c r="H39" s="1">
        <v>18</v>
      </c>
      <c r="I39" s="1">
        <v>11</v>
      </c>
      <c r="J39" s="1">
        <v>4</v>
      </c>
      <c r="K39" s="1">
        <v>5</v>
      </c>
      <c r="N39" s="45"/>
      <c r="O39" s="1">
        <v>2017</v>
      </c>
      <c r="P39" s="1">
        <v>33</v>
      </c>
      <c r="Q39" s="49">
        <f t="shared" si="0"/>
        <v>0.93939393939393945</v>
      </c>
      <c r="R39" s="49">
        <f t="shared" si="1"/>
        <v>0.84848484848484851</v>
      </c>
      <c r="S39" s="49">
        <f t="shared" si="2"/>
        <v>0.81818181818181823</v>
      </c>
      <c r="T39" s="49">
        <f t="shared" si="3"/>
        <v>0.75757575757575757</v>
      </c>
      <c r="U39" s="49">
        <f t="shared" si="4"/>
        <v>0.54545454545454541</v>
      </c>
      <c r="V39" s="49">
        <f t="shared" si="5"/>
        <v>0.33333333333333331</v>
      </c>
      <c r="W39" s="49">
        <f t="shared" si="6"/>
        <v>0.12121212121212122</v>
      </c>
      <c r="X39" s="49">
        <f t="shared" si="7"/>
        <v>0.15151515151515152</v>
      </c>
      <c r="Y39" s="49"/>
    </row>
    <row r="40" spans="1:25" x14ac:dyDescent="0.25">
      <c r="A40" s="45"/>
      <c r="B40" s="1">
        <v>2018</v>
      </c>
      <c r="C40" s="1">
        <v>26</v>
      </c>
      <c r="D40" s="1">
        <v>25</v>
      </c>
      <c r="E40" s="1">
        <v>24</v>
      </c>
      <c r="F40" s="1">
        <v>24</v>
      </c>
      <c r="G40" s="1">
        <v>23</v>
      </c>
      <c r="H40" s="1">
        <v>18</v>
      </c>
      <c r="I40" s="1">
        <v>12</v>
      </c>
      <c r="J40" s="1">
        <v>10</v>
      </c>
      <c r="N40" s="45"/>
      <c r="O40" s="1">
        <v>2018</v>
      </c>
      <c r="P40" s="1">
        <v>26</v>
      </c>
      <c r="Q40" s="49">
        <f t="shared" si="0"/>
        <v>0.96153846153846156</v>
      </c>
      <c r="R40" s="49">
        <f t="shared" si="1"/>
        <v>0.92307692307692313</v>
      </c>
      <c r="S40" s="49">
        <f t="shared" si="2"/>
        <v>0.92307692307692313</v>
      </c>
      <c r="T40" s="49">
        <f t="shared" si="3"/>
        <v>0.88461538461538458</v>
      </c>
      <c r="U40" s="49">
        <f t="shared" si="4"/>
        <v>0.69230769230769229</v>
      </c>
      <c r="V40" s="49">
        <f t="shared" si="5"/>
        <v>0.46153846153846156</v>
      </c>
      <c r="W40" s="49">
        <f t="shared" si="6"/>
        <v>0.38461538461538464</v>
      </c>
      <c r="X40" s="49"/>
      <c r="Y40" s="49"/>
    </row>
    <row r="41" spans="1:25" x14ac:dyDescent="0.25">
      <c r="A41" s="45"/>
      <c r="B41" s="1">
        <v>2019</v>
      </c>
      <c r="C41" s="1">
        <v>42</v>
      </c>
      <c r="D41" s="1">
        <v>39</v>
      </c>
      <c r="E41" s="1">
        <v>32</v>
      </c>
      <c r="F41" s="1">
        <v>31</v>
      </c>
      <c r="G41" s="1">
        <v>31</v>
      </c>
      <c r="H41" s="1">
        <v>24</v>
      </c>
      <c r="I41" s="1">
        <v>14</v>
      </c>
      <c r="N41" s="45"/>
      <c r="O41" s="1">
        <v>2019</v>
      </c>
      <c r="P41" s="1">
        <v>42</v>
      </c>
      <c r="Q41" s="49">
        <f t="shared" si="0"/>
        <v>0.9285714285714286</v>
      </c>
      <c r="R41" s="49">
        <f t="shared" si="1"/>
        <v>0.76190476190476186</v>
      </c>
      <c r="S41" s="49">
        <f t="shared" si="2"/>
        <v>0.73809523809523814</v>
      </c>
      <c r="T41" s="49">
        <f t="shared" si="3"/>
        <v>0.73809523809523814</v>
      </c>
      <c r="U41" s="49">
        <f t="shared" si="4"/>
        <v>0.5714285714285714</v>
      </c>
      <c r="V41" s="49">
        <f t="shared" si="5"/>
        <v>0.33333333333333331</v>
      </c>
      <c r="W41" s="49"/>
      <c r="X41" s="49"/>
      <c r="Y41" s="49"/>
    </row>
    <row r="42" spans="1:25" x14ac:dyDescent="0.25">
      <c r="A42" s="45"/>
      <c r="B42" s="1">
        <v>2020</v>
      </c>
      <c r="C42" s="1">
        <v>19</v>
      </c>
      <c r="D42" s="1">
        <v>17</v>
      </c>
      <c r="E42" s="1">
        <v>14</v>
      </c>
      <c r="F42" s="1">
        <v>12</v>
      </c>
      <c r="G42" s="1">
        <v>12</v>
      </c>
      <c r="H42" s="1">
        <v>11</v>
      </c>
      <c r="N42" s="45"/>
      <c r="O42" s="1">
        <v>2020</v>
      </c>
      <c r="P42" s="1">
        <v>19</v>
      </c>
      <c r="Q42" s="49">
        <f t="shared" si="0"/>
        <v>0.89473684210526316</v>
      </c>
      <c r="R42" s="49">
        <f t="shared" si="1"/>
        <v>0.73684210526315785</v>
      </c>
      <c r="S42" s="49">
        <f t="shared" si="2"/>
        <v>0.63157894736842102</v>
      </c>
      <c r="T42" s="49">
        <f t="shared" si="3"/>
        <v>0.63157894736842102</v>
      </c>
      <c r="U42" s="49">
        <f t="shared" si="4"/>
        <v>0.57894736842105265</v>
      </c>
      <c r="V42" s="49"/>
      <c r="W42" s="49"/>
      <c r="X42" s="49"/>
      <c r="Y42" s="49"/>
    </row>
    <row r="43" spans="1:25" x14ac:dyDescent="0.25">
      <c r="A43" s="45"/>
      <c r="B43" s="1">
        <v>2021</v>
      </c>
      <c r="C43" s="1">
        <v>32</v>
      </c>
      <c r="D43" s="1">
        <v>31</v>
      </c>
      <c r="E43" s="1">
        <v>28</v>
      </c>
      <c r="F43" s="1">
        <v>25</v>
      </c>
      <c r="G43" s="1">
        <v>24</v>
      </c>
      <c r="N43" s="45"/>
      <c r="O43" s="1">
        <v>2021</v>
      </c>
      <c r="P43" s="1">
        <v>32</v>
      </c>
      <c r="Q43" s="49">
        <f t="shared" si="0"/>
        <v>0.96875</v>
      </c>
      <c r="R43" s="49">
        <f t="shared" si="1"/>
        <v>0.875</v>
      </c>
      <c r="S43" s="49">
        <f t="shared" si="2"/>
        <v>0.78125</v>
      </c>
      <c r="T43" s="49">
        <f t="shared" si="3"/>
        <v>0.75</v>
      </c>
      <c r="U43" s="49"/>
      <c r="V43" s="49"/>
      <c r="W43" s="49"/>
      <c r="X43" s="49"/>
      <c r="Y43" s="49"/>
    </row>
    <row r="44" spans="1:25" x14ac:dyDescent="0.25">
      <c r="A44" s="45"/>
      <c r="B44" s="1">
        <v>2022</v>
      </c>
      <c r="C44" s="1">
        <v>27</v>
      </c>
      <c r="D44" s="1">
        <v>26</v>
      </c>
      <c r="E44" s="1">
        <v>25</v>
      </c>
      <c r="F44" s="1">
        <v>25</v>
      </c>
      <c r="N44" s="45"/>
      <c r="O44" s="1">
        <v>2022</v>
      </c>
      <c r="P44" s="1">
        <v>27</v>
      </c>
      <c r="Q44" s="49">
        <f t="shared" si="0"/>
        <v>0.96296296296296291</v>
      </c>
      <c r="R44" s="49">
        <f t="shared" si="1"/>
        <v>0.92592592592592593</v>
      </c>
      <c r="S44" s="49">
        <f t="shared" si="2"/>
        <v>0.92592592592592593</v>
      </c>
      <c r="T44" s="49"/>
      <c r="U44" s="49"/>
      <c r="V44" s="49"/>
      <c r="W44" s="49"/>
      <c r="X44" s="49"/>
      <c r="Y44" s="49"/>
    </row>
    <row r="45" spans="1:25" x14ac:dyDescent="0.25">
      <c r="A45" s="45"/>
      <c r="B45" s="1">
        <v>2023</v>
      </c>
      <c r="C45" s="1">
        <v>34</v>
      </c>
      <c r="D45" s="1">
        <v>33</v>
      </c>
      <c r="E45" s="1">
        <v>31</v>
      </c>
      <c r="N45" s="45"/>
      <c r="O45" s="1">
        <v>2023</v>
      </c>
      <c r="P45" s="1">
        <v>34</v>
      </c>
      <c r="Q45" s="49">
        <f t="shared" si="0"/>
        <v>0.97058823529411764</v>
      </c>
      <c r="R45" s="49">
        <f t="shared" si="1"/>
        <v>0.91176470588235292</v>
      </c>
      <c r="S45" s="49"/>
      <c r="T45" s="49"/>
      <c r="U45" s="49"/>
      <c r="V45" s="49"/>
      <c r="W45" s="49"/>
      <c r="X45" s="49"/>
      <c r="Y45" s="49"/>
    </row>
    <row r="46" spans="1:25" x14ac:dyDescent="0.25">
      <c r="A46" s="45"/>
      <c r="B46" s="1">
        <v>2024</v>
      </c>
      <c r="C46" s="1">
        <v>46</v>
      </c>
      <c r="D46" s="1">
        <v>37</v>
      </c>
      <c r="N46" s="45"/>
      <c r="O46" s="1">
        <v>2024</v>
      </c>
      <c r="P46" s="1">
        <v>46</v>
      </c>
      <c r="Q46" s="49">
        <f t="shared" si="0"/>
        <v>0.80434782608695654</v>
      </c>
      <c r="R46" s="49"/>
      <c r="S46" s="49"/>
      <c r="T46" s="49"/>
      <c r="U46" s="49"/>
      <c r="V46" s="49"/>
      <c r="W46" s="49"/>
      <c r="X46" s="49"/>
      <c r="Y46" s="49"/>
    </row>
    <row r="47" spans="1:25" x14ac:dyDescent="0.25">
      <c r="A47" s="45" t="s">
        <v>6</v>
      </c>
      <c r="B47" s="1">
        <v>2007</v>
      </c>
      <c r="C47" s="1">
        <v>60</v>
      </c>
      <c r="D47" s="1">
        <v>49</v>
      </c>
      <c r="E47" s="1">
        <v>42</v>
      </c>
      <c r="F47" s="1">
        <v>33</v>
      </c>
      <c r="G47" s="1">
        <v>25</v>
      </c>
      <c r="H47" s="1">
        <v>19</v>
      </c>
      <c r="I47" s="1">
        <v>12</v>
      </c>
      <c r="J47" s="1">
        <v>8</v>
      </c>
      <c r="K47" s="1">
        <v>6</v>
      </c>
      <c r="L47" s="1">
        <v>4</v>
      </c>
      <c r="N47" s="45" t="s">
        <v>6</v>
      </c>
      <c r="O47" s="1">
        <v>2007</v>
      </c>
      <c r="P47" s="1">
        <v>60</v>
      </c>
      <c r="Q47" s="49">
        <f t="shared" si="0"/>
        <v>0.81666666666666665</v>
      </c>
      <c r="R47" s="49">
        <f t="shared" si="1"/>
        <v>0.7</v>
      </c>
      <c r="S47" s="49">
        <f t="shared" si="2"/>
        <v>0.55000000000000004</v>
      </c>
      <c r="T47" s="49">
        <f t="shared" si="3"/>
        <v>0.41666666666666669</v>
      </c>
      <c r="U47" s="49">
        <f t="shared" si="4"/>
        <v>0.31666666666666665</v>
      </c>
      <c r="V47" s="49">
        <f t="shared" si="5"/>
        <v>0.2</v>
      </c>
      <c r="W47" s="49">
        <f t="shared" si="6"/>
        <v>0.13333333333333333</v>
      </c>
      <c r="X47" s="49">
        <f t="shared" si="7"/>
        <v>0.1</v>
      </c>
      <c r="Y47" s="49">
        <f t="shared" si="8"/>
        <v>6.6666666666666666E-2</v>
      </c>
    </row>
    <row r="48" spans="1:25" x14ac:dyDescent="0.25">
      <c r="A48" s="45"/>
      <c r="B48" s="1">
        <v>2008</v>
      </c>
      <c r="C48" s="1">
        <v>21</v>
      </c>
      <c r="D48" s="1">
        <v>19</v>
      </c>
      <c r="E48" s="1">
        <v>16</v>
      </c>
      <c r="F48" s="1">
        <v>13</v>
      </c>
      <c r="G48" s="1">
        <v>13</v>
      </c>
      <c r="H48" s="1">
        <v>10</v>
      </c>
      <c r="I48" s="1">
        <v>10</v>
      </c>
      <c r="J48" s="1">
        <v>1</v>
      </c>
      <c r="K48" s="1">
        <v>0</v>
      </c>
      <c r="L48" s="1">
        <v>0</v>
      </c>
      <c r="N48" s="45"/>
      <c r="O48" s="1">
        <v>2008</v>
      </c>
      <c r="P48" s="1">
        <v>21</v>
      </c>
      <c r="Q48" s="49">
        <f t="shared" si="0"/>
        <v>0.90476190476190477</v>
      </c>
      <c r="R48" s="49">
        <f t="shared" si="1"/>
        <v>0.76190476190476186</v>
      </c>
      <c r="S48" s="49">
        <f t="shared" si="2"/>
        <v>0.61904761904761907</v>
      </c>
      <c r="T48" s="49">
        <f t="shared" si="3"/>
        <v>0.61904761904761907</v>
      </c>
      <c r="U48" s="49">
        <f t="shared" si="4"/>
        <v>0.47619047619047616</v>
      </c>
      <c r="V48" s="49">
        <f t="shared" si="5"/>
        <v>0.47619047619047616</v>
      </c>
      <c r="W48" s="49">
        <f t="shared" si="6"/>
        <v>4.7619047619047616E-2</v>
      </c>
      <c r="X48" s="49"/>
      <c r="Y48" s="49"/>
    </row>
    <row r="49" spans="1:25" x14ac:dyDescent="0.25">
      <c r="A49" s="45"/>
      <c r="B49" s="1">
        <v>2009</v>
      </c>
      <c r="C49" s="1">
        <v>34</v>
      </c>
      <c r="D49" s="1">
        <v>31</v>
      </c>
      <c r="E49" s="1">
        <v>28</v>
      </c>
      <c r="F49" s="1">
        <v>24</v>
      </c>
      <c r="G49" s="1">
        <v>21</v>
      </c>
      <c r="H49" s="1">
        <v>16</v>
      </c>
      <c r="I49" s="1">
        <v>11</v>
      </c>
      <c r="J49" s="1">
        <v>7</v>
      </c>
      <c r="K49" s="1">
        <v>3</v>
      </c>
      <c r="L49" s="1">
        <v>2</v>
      </c>
      <c r="N49" s="45"/>
      <c r="O49" s="1">
        <v>2009</v>
      </c>
      <c r="P49" s="1">
        <v>34</v>
      </c>
      <c r="Q49" s="49">
        <f t="shared" si="0"/>
        <v>0.91176470588235292</v>
      </c>
      <c r="R49" s="49">
        <f t="shared" si="1"/>
        <v>0.82352941176470584</v>
      </c>
      <c r="S49" s="49">
        <f t="shared" si="2"/>
        <v>0.70588235294117652</v>
      </c>
      <c r="T49" s="49">
        <f t="shared" si="3"/>
        <v>0.61764705882352944</v>
      </c>
      <c r="U49" s="49">
        <f t="shared" si="4"/>
        <v>0.47058823529411764</v>
      </c>
      <c r="V49" s="49">
        <f t="shared" si="5"/>
        <v>0.3235294117647059</v>
      </c>
      <c r="W49" s="49">
        <f t="shared" si="6"/>
        <v>0.20588235294117646</v>
      </c>
      <c r="X49" s="49">
        <f t="shared" si="7"/>
        <v>8.8235294117647065E-2</v>
      </c>
      <c r="Y49" s="49">
        <f t="shared" si="8"/>
        <v>5.8823529411764705E-2</v>
      </c>
    </row>
    <row r="50" spans="1:25" x14ac:dyDescent="0.25">
      <c r="A50" s="45"/>
      <c r="B50" s="1">
        <v>2010</v>
      </c>
      <c r="C50" s="1">
        <v>7</v>
      </c>
      <c r="D50" s="1">
        <v>5</v>
      </c>
      <c r="E50" s="1">
        <v>5</v>
      </c>
      <c r="F50" s="1">
        <v>5</v>
      </c>
      <c r="G50" s="1">
        <v>5</v>
      </c>
      <c r="H50" s="1">
        <v>3</v>
      </c>
      <c r="I50" s="1">
        <v>1</v>
      </c>
      <c r="J50" s="1">
        <v>0</v>
      </c>
      <c r="K50" s="1">
        <v>0</v>
      </c>
      <c r="L50" s="1">
        <v>0</v>
      </c>
      <c r="N50" s="45"/>
      <c r="O50" s="1">
        <v>2010</v>
      </c>
      <c r="P50" s="1">
        <v>7</v>
      </c>
      <c r="Q50" s="49">
        <f t="shared" si="0"/>
        <v>0.7142857142857143</v>
      </c>
      <c r="R50" s="49">
        <f t="shared" si="1"/>
        <v>0.7142857142857143</v>
      </c>
      <c r="S50" s="49">
        <f t="shared" si="2"/>
        <v>0.7142857142857143</v>
      </c>
      <c r="T50" s="49">
        <f t="shared" si="3"/>
        <v>0.7142857142857143</v>
      </c>
      <c r="U50" s="49">
        <f t="shared" si="4"/>
        <v>0.42857142857142855</v>
      </c>
      <c r="V50" s="49">
        <f t="shared" si="5"/>
        <v>0.14285714285714285</v>
      </c>
      <c r="W50" s="49"/>
      <c r="X50" s="49"/>
      <c r="Y50" s="49"/>
    </row>
    <row r="51" spans="1:25" x14ac:dyDescent="0.25">
      <c r="A51" s="45"/>
      <c r="B51" s="1">
        <v>2011</v>
      </c>
      <c r="C51" s="1">
        <v>36</v>
      </c>
      <c r="D51" s="1">
        <v>33</v>
      </c>
      <c r="E51" s="1">
        <v>32</v>
      </c>
      <c r="F51" s="1">
        <v>28</v>
      </c>
      <c r="G51" s="1">
        <v>25</v>
      </c>
      <c r="H51" s="1">
        <v>18</v>
      </c>
      <c r="I51" s="1">
        <v>8</v>
      </c>
      <c r="J51" s="1">
        <v>7</v>
      </c>
      <c r="K51" s="1">
        <v>7</v>
      </c>
      <c r="L51" s="1">
        <v>6</v>
      </c>
      <c r="N51" s="45"/>
      <c r="O51" s="1">
        <v>2011</v>
      </c>
      <c r="P51" s="1">
        <v>36</v>
      </c>
      <c r="Q51" s="49">
        <f t="shared" si="0"/>
        <v>0.91666666666666663</v>
      </c>
      <c r="R51" s="49">
        <f t="shared" si="1"/>
        <v>0.88888888888888884</v>
      </c>
      <c r="S51" s="49">
        <f t="shared" si="2"/>
        <v>0.77777777777777779</v>
      </c>
      <c r="T51" s="49">
        <f t="shared" si="3"/>
        <v>0.69444444444444442</v>
      </c>
      <c r="U51" s="49">
        <f t="shared" si="4"/>
        <v>0.5</v>
      </c>
      <c r="V51" s="49">
        <f t="shared" si="5"/>
        <v>0.22222222222222221</v>
      </c>
      <c r="W51" s="49">
        <f t="shared" si="6"/>
        <v>0.19444444444444445</v>
      </c>
      <c r="X51" s="49">
        <f t="shared" si="7"/>
        <v>0.19444444444444445</v>
      </c>
      <c r="Y51" s="49">
        <f t="shared" si="8"/>
        <v>0.16666666666666666</v>
      </c>
    </row>
    <row r="52" spans="1:25" x14ac:dyDescent="0.25">
      <c r="A52" s="45"/>
      <c r="B52" s="1">
        <v>2012</v>
      </c>
      <c r="C52" s="1">
        <v>16</v>
      </c>
      <c r="D52" s="1">
        <v>16</v>
      </c>
      <c r="E52" s="1">
        <v>13</v>
      </c>
      <c r="F52" s="1">
        <v>9</v>
      </c>
      <c r="G52" s="1">
        <v>7</v>
      </c>
      <c r="H52" s="1">
        <v>4</v>
      </c>
      <c r="I52" s="1">
        <v>0</v>
      </c>
      <c r="J52" s="1">
        <v>1</v>
      </c>
      <c r="K52" s="1">
        <v>0</v>
      </c>
      <c r="L52" s="1">
        <v>0</v>
      </c>
      <c r="N52" s="45"/>
      <c r="O52" s="1">
        <v>2012</v>
      </c>
      <c r="P52" s="1">
        <v>16</v>
      </c>
      <c r="Q52" s="49">
        <f t="shared" si="0"/>
        <v>1</v>
      </c>
      <c r="R52" s="49">
        <f t="shared" si="1"/>
        <v>0.8125</v>
      </c>
      <c r="S52" s="49">
        <f t="shared" si="2"/>
        <v>0.5625</v>
      </c>
      <c r="T52" s="49">
        <f t="shared" si="3"/>
        <v>0.4375</v>
      </c>
      <c r="U52" s="49">
        <f t="shared" si="4"/>
        <v>0.25</v>
      </c>
      <c r="V52" s="49">
        <f t="shared" si="5"/>
        <v>0</v>
      </c>
      <c r="W52" s="49">
        <f t="shared" si="6"/>
        <v>6.25E-2</v>
      </c>
      <c r="X52" s="49"/>
      <c r="Y52" s="49"/>
    </row>
    <row r="53" spans="1:25" x14ac:dyDescent="0.25">
      <c r="A53" s="45"/>
      <c r="B53" s="1">
        <v>2013</v>
      </c>
      <c r="C53" s="1">
        <v>24</v>
      </c>
      <c r="D53" s="1">
        <v>19</v>
      </c>
      <c r="E53" s="1">
        <v>17</v>
      </c>
      <c r="F53" s="1">
        <v>20</v>
      </c>
      <c r="G53" s="1">
        <v>14</v>
      </c>
      <c r="H53" s="1">
        <v>13</v>
      </c>
      <c r="I53" s="1">
        <v>13</v>
      </c>
      <c r="J53" s="1">
        <v>10</v>
      </c>
      <c r="K53" s="1">
        <v>5</v>
      </c>
      <c r="L53" s="1">
        <v>2</v>
      </c>
      <c r="N53" s="45"/>
      <c r="O53" s="1">
        <v>2013</v>
      </c>
      <c r="P53" s="1">
        <v>24</v>
      </c>
      <c r="Q53" s="49">
        <f t="shared" si="0"/>
        <v>0.79166666666666663</v>
      </c>
      <c r="R53" s="49">
        <f t="shared" si="1"/>
        <v>0.70833333333333337</v>
      </c>
      <c r="S53" s="49">
        <f t="shared" si="2"/>
        <v>0.83333333333333337</v>
      </c>
      <c r="T53" s="49">
        <f t="shared" si="3"/>
        <v>0.58333333333333337</v>
      </c>
      <c r="U53" s="49">
        <f t="shared" si="4"/>
        <v>0.54166666666666663</v>
      </c>
      <c r="V53" s="49">
        <f t="shared" si="5"/>
        <v>0.54166666666666663</v>
      </c>
      <c r="W53" s="49">
        <f t="shared" si="6"/>
        <v>0.41666666666666669</v>
      </c>
      <c r="X53" s="49">
        <f t="shared" si="7"/>
        <v>0.20833333333333334</v>
      </c>
      <c r="Y53" s="49">
        <f t="shared" si="8"/>
        <v>8.3333333333333329E-2</v>
      </c>
    </row>
    <row r="54" spans="1:25" x14ac:dyDescent="0.25">
      <c r="A54" s="45"/>
      <c r="B54" s="1">
        <v>2014</v>
      </c>
      <c r="C54" s="1">
        <v>15</v>
      </c>
      <c r="D54" s="1">
        <v>11</v>
      </c>
      <c r="E54" s="1">
        <v>11</v>
      </c>
      <c r="F54" s="1">
        <v>8</v>
      </c>
      <c r="G54" s="1">
        <v>8</v>
      </c>
      <c r="H54" s="1">
        <v>4</v>
      </c>
      <c r="I54" s="1">
        <v>4</v>
      </c>
      <c r="J54" s="1">
        <v>1</v>
      </c>
      <c r="K54" s="1">
        <v>1</v>
      </c>
      <c r="L54" s="1">
        <v>1</v>
      </c>
      <c r="N54" s="45"/>
      <c r="O54" s="1">
        <v>2014</v>
      </c>
      <c r="P54" s="1">
        <v>15</v>
      </c>
      <c r="Q54" s="49">
        <f t="shared" si="0"/>
        <v>0.73333333333333328</v>
      </c>
      <c r="R54" s="49">
        <f t="shared" si="1"/>
        <v>0.73333333333333328</v>
      </c>
      <c r="S54" s="49">
        <f t="shared" si="2"/>
        <v>0.53333333333333333</v>
      </c>
      <c r="T54" s="49">
        <f t="shared" si="3"/>
        <v>0.53333333333333333</v>
      </c>
      <c r="U54" s="49">
        <f t="shared" si="4"/>
        <v>0.26666666666666666</v>
      </c>
      <c r="V54" s="49">
        <f t="shared" si="5"/>
        <v>0.26666666666666666</v>
      </c>
      <c r="W54" s="49">
        <f t="shared" si="6"/>
        <v>6.6666666666666666E-2</v>
      </c>
      <c r="X54" s="49">
        <f t="shared" si="7"/>
        <v>6.6666666666666666E-2</v>
      </c>
      <c r="Y54" s="49">
        <f t="shared" si="8"/>
        <v>6.6666666666666666E-2</v>
      </c>
    </row>
    <row r="55" spans="1:25" x14ac:dyDescent="0.25">
      <c r="A55" s="45"/>
      <c r="B55" s="1">
        <v>2015</v>
      </c>
      <c r="C55" s="1">
        <v>34</v>
      </c>
      <c r="D55" s="1">
        <v>30</v>
      </c>
      <c r="E55" s="1">
        <v>27</v>
      </c>
      <c r="F55" s="1">
        <v>25</v>
      </c>
      <c r="G55" s="1">
        <v>18</v>
      </c>
      <c r="H55" s="1">
        <v>17</v>
      </c>
      <c r="I55" s="1">
        <v>10</v>
      </c>
      <c r="J55" s="1">
        <v>8</v>
      </c>
      <c r="K55" s="1">
        <v>5</v>
      </c>
      <c r="L55" s="1">
        <v>2</v>
      </c>
      <c r="N55" s="45"/>
      <c r="O55" s="1">
        <v>2015</v>
      </c>
      <c r="P55" s="1">
        <v>34</v>
      </c>
      <c r="Q55" s="49">
        <f t="shared" si="0"/>
        <v>0.88235294117647056</v>
      </c>
      <c r="R55" s="49">
        <f t="shared" si="1"/>
        <v>0.79411764705882348</v>
      </c>
      <c r="S55" s="49">
        <f t="shared" si="2"/>
        <v>0.73529411764705888</v>
      </c>
      <c r="T55" s="49">
        <f t="shared" si="3"/>
        <v>0.52941176470588236</v>
      </c>
      <c r="U55" s="49">
        <f t="shared" si="4"/>
        <v>0.5</v>
      </c>
      <c r="V55" s="49">
        <f t="shared" si="5"/>
        <v>0.29411764705882354</v>
      </c>
      <c r="W55" s="49">
        <f t="shared" si="6"/>
        <v>0.23529411764705882</v>
      </c>
      <c r="X55" s="49">
        <f t="shared" si="7"/>
        <v>0.14705882352941177</v>
      </c>
      <c r="Y55" s="49">
        <f t="shared" si="8"/>
        <v>5.8823529411764705E-2</v>
      </c>
    </row>
    <row r="56" spans="1:25" x14ac:dyDescent="0.25">
      <c r="A56" s="45"/>
      <c r="B56" s="1">
        <v>2016</v>
      </c>
      <c r="C56" s="1">
        <v>13</v>
      </c>
      <c r="D56" s="1">
        <v>10</v>
      </c>
      <c r="E56" s="1">
        <v>11</v>
      </c>
      <c r="F56" s="1">
        <v>10</v>
      </c>
      <c r="G56" s="1">
        <v>8</v>
      </c>
      <c r="H56" s="1">
        <v>7</v>
      </c>
      <c r="I56" s="1">
        <v>6</v>
      </c>
      <c r="J56" s="1">
        <v>5</v>
      </c>
      <c r="K56" s="1">
        <v>4</v>
      </c>
      <c r="L56" s="1">
        <v>4</v>
      </c>
      <c r="N56" s="45"/>
      <c r="O56" s="1">
        <v>2016</v>
      </c>
      <c r="P56" s="1">
        <v>13</v>
      </c>
      <c r="Q56" s="49">
        <f t="shared" si="0"/>
        <v>0.76923076923076927</v>
      </c>
      <c r="R56" s="49">
        <f t="shared" si="1"/>
        <v>0.84615384615384615</v>
      </c>
      <c r="S56" s="49">
        <f t="shared" si="2"/>
        <v>0.76923076923076927</v>
      </c>
      <c r="T56" s="49">
        <f t="shared" si="3"/>
        <v>0.61538461538461542</v>
      </c>
      <c r="U56" s="49">
        <f t="shared" si="4"/>
        <v>0.53846153846153844</v>
      </c>
      <c r="V56" s="49">
        <f t="shared" si="5"/>
        <v>0.46153846153846156</v>
      </c>
      <c r="W56" s="49">
        <f t="shared" si="6"/>
        <v>0.38461538461538464</v>
      </c>
      <c r="X56" s="49">
        <f t="shared" si="7"/>
        <v>0.30769230769230771</v>
      </c>
      <c r="Y56" s="49">
        <f t="shared" si="8"/>
        <v>0.30769230769230771</v>
      </c>
    </row>
    <row r="57" spans="1:25" x14ac:dyDescent="0.25">
      <c r="A57" s="45"/>
      <c r="B57" s="1">
        <v>2017</v>
      </c>
      <c r="C57" s="1">
        <v>31</v>
      </c>
      <c r="D57" s="1">
        <v>29</v>
      </c>
      <c r="E57" s="1">
        <v>25</v>
      </c>
      <c r="F57" s="1">
        <v>21</v>
      </c>
      <c r="G57" s="1">
        <v>13</v>
      </c>
      <c r="H57" s="1">
        <v>10</v>
      </c>
      <c r="I57" s="1">
        <v>8</v>
      </c>
      <c r="J57" s="1">
        <v>6</v>
      </c>
      <c r="K57" s="1">
        <v>5</v>
      </c>
      <c r="N57" s="45"/>
      <c r="O57" s="1">
        <v>2017</v>
      </c>
      <c r="P57" s="1">
        <v>31</v>
      </c>
      <c r="Q57" s="49">
        <f t="shared" si="0"/>
        <v>0.93548387096774188</v>
      </c>
      <c r="R57" s="49">
        <f t="shared" si="1"/>
        <v>0.80645161290322576</v>
      </c>
      <c r="S57" s="49">
        <f t="shared" si="2"/>
        <v>0.67741935483870963</v>
      </c>
      <c r="T57" s="49">
        <f t="shared" si="3"/>
        <v>0.41935483870967744</v>
      </c>
      <c r="U57" s="49">
        <f t="shared" si="4"/>
        <v>0.32258064516129031</v>
      </c>
      <c r="V57" s="49">
        <f t="shared" si="5"/>
        <v>0.25806451612903225</v>
      </c>
      <c r="W57" s="49">
        <f t="shared" si="6"/>
        <v>0.19354838709677419</v>
      </c>
      <c r="X57" s="49">
        <f t="shared" si="7"/>
        <v>0.16129032258064516</v>
      </c>
      <c r="Y57" s="49"/>
    </row>
    <row r="58" spans="1:25" x14ac:dyDescent="0.25">
      <c r="A58" s="45"/>
      <c r="B58" s="1">
        <v>2018</v>
      </c>
      <c r="C58" s="1">
        <v>34</v>
      </c>
      <c r="D58" s="1">
        <v>33</v>
      </c>
      <c r="E58" s="1">
        <v>33</v>
      </c>
      <c r="F58" s="1">
        <v>30</v>
      </c>
      <c r="G58" s="1">
        <v>22</v>
      </c>
      <c r="H58" s="1">
        <v>14</v>
      </c>
      <c r="I58" s="1">
        <v>10</v>
      </c>
      <c r="J58" s="1">
        <v>6</v>
      </c>
      <c r="N58" s="45"/>
      <c r="O58" s="1">
        <v>2018</v>
      </c>
      <c r="P58" s="1">
        <v>34</v>
      </c>
      <c r="Q58" s="49">
        <f t="shared" si="0"/>
        <v>0.97058823529411764</v>
      </c>
      <c r="R58" s="49">
        <f t="shared" si="1"/>
        <v>0.97058823529411764</v>
      </c>
      <c r="S58" s="49">
        <f t="shared" si="2"/>
        <v>0.88235294117647056</v>
      </c>
      <c r="T58" s="49">
        <f t="shared" si="3"/>
        <v>0.6470588235294118</v>
      </c>
      <c r="U58" s="49">
        <f t="shared" si="4"/>
        <v>0.41176470588235292</v>
      </c>
      <c r="V58" s="49">
        <f t="shared" si="5"/>
        <v>0.29411764705882354</v>
      </c>
      <c r="W58" s="49">
        <f t="shared" si="6"/>
        <v>0.17647058823529413</v>
      </c>
      <c r="X58" s="49"/>
      <c r="Y58" s="49"/>
    </row>
    <row r="59" spans="1:25" x14ac:dyDescent="0.25">
      <c r="A59" s="45"/>
      <c r="B59" s="1">
        <v>2019</v>
      </c>
      <c r="C59" s="1">
        <v>24</v>
      </c>
      <c r="D59" s="1">
        <v>22</v>
      </c>
      <c r="E59" s="1">
        <v>23</v>
      </c>
      <c r="F59" s="1">
        <v>18</v>
      </c>
      <c r="G59" s="1">
        <v>16</v>
      </c>
      <c r="H59" s="1">
        <v>10</v>
      </c>
      <c r="I59" s="1">
        <v>8</v>
      </c>
      <c r="N59" s="45"/>
      <c r="O59" s="1">
        <v>2019</v>
      </c>
      <c r="P59" s="1">
        <v>24</v>
      </c>
      <c r="Q59" s="49">
        <f t="shared" si="0"/>
        <v>0.91666666666666663</v>
      </c>
      <c r="R59" s="49">
        <f t="shared" si="1"/>
        <v>0.95833333333333337</v>
      </c>
      <c r="S59" s="49">
        <f t="shared" si="2"/>
        <v>0.75</v>
      </c>
      <c r="T59" s="49">
        <f t="shared" si="3"/>
        <v>0.66666666666666663</v>
      </c>
      <c r="U59" s="49">
        <f t="shared" si="4"/>
        <v>0.41666666666666669</v>
      </c>
      <c r="V59" s="49">
        <f t="shared" si="5"/>
        <v>0.33333333333333331</v>
      </c>
      <c r="W59" s="49"/>
      <c r="X59" s="49"/>
      <c r="Y59" s="49"/>
    </row>
    <row r="60" spans="1:25" x14ac:dyDescent="0.25">
      <c r="A60" s="45"/>
      <c r="B60" s="1">
        <v>2020</v>
      </c>
      <c r="C60" s="1">
        <v>22</v>
      </c>
      <c r="D60" s="1">
        <v>20</v>
      </c>
      <c r="E60" s="1">
        <v>17</v>
      </c>
      <c r="F60" s="1">
        <v>16</v>
      </c>
      <c r="G60" s="1">
        <v>12</v>
      </c>
      <c r="H60" s="1">
        <v>4</v>
      </c>
      <c r="N60" s="45"/>
      <c r="O60" s="1">
        <v>2020</v>
      </c>
      <c r="P60" s="1">
        <v>22</v>
      </c>
      <c r="Q60" s="49">
        <f t="shared" si="0"/>
        <v>0.90909090909090906</v>
      </c>
      <c r="R60" s="49">
        <f t="shared" si="1"/>
        <v>0.77272727272727271</v>
      </c>
      <c r="S60" s="49">
        <f t="shared" si="2"/>
        <v>0.72727272727272729</v>
      </c>
      <c r="T60" s="49">
        <f t="shared" si="3"/>
        <v>0.54545454545454541</v>
      </c>
      <c r="U60" s="49">
        <f t="shared" si="4"/>
        <v>0.18181818181818182</v>
      </c>
      <c r="V60" s="49"/>
      <c r="W60" s="49"/>
      <c r="X60" s="49"/>
      <c r="Y60" s="49"/>
    </row>
    <row r="61" spans="1:25" x14ac:dyDescent="0.25">
      <c r="A61" s="45"/>
      <c r="B61" s="1">
        <v>2021</v>
      </c>
      <c r="C61" s="1">
        <v>43</v>
      </c>
      <c r="D61" s="1">
        <v>39</v>
      </c>
      <c r="E61" s="1">
        <v>36</v>
      </c>
      <c r="F61" s="1">
        <v>34</v>
      </c>
      <c r="G61" s="1">
        <v>23</v>
      </c>
      <c r="N61" s="45"/>
      <c r="O61" s="1">
        <v>2021</v>
      </c>
      <c r="P61" s="1">
        <v>43</v>
      </c>
      <c r="Q61" s="49">
        <f t="shared" si="0"/>
        <v>0.90697674418604646</v>
      </c>
      <c r="R61" s="49">
        <f t="shared" si="1"/>
        <v>0.83720930232558144</v>
      </c>
      <c r="S61" s="49">
        <f t="shared" si="2"/>
        <v>0.79069767441860461</v>
      </c>
      <c r="T61" s="49">
        <f t="shared" si="3"/>
        <v>0.53488372093023251</v>
      </c>
      <c r="U61" s="49"/>
      <c r="V61" s="49"/>
      <c r="W61" s="49"/>
      <c r="X61" s="49"/>
      <c r="Y61" s="49"/>
    </row>
    <row r="62" spans="1:25" x14ac:dyDescent="0.25">
      <c r="A62" s="45"/>
      <c r="B62" s="1">
        <v>2022</v>
      </c>
      <c r="C62" s="1">
        <v>29</v>
      </c>
      <c r="D62" s="1">
        <v>28</v>
      </c>
      <c r="E62" s="1">
        <v>27</v>
      </c>
      <c r="F62" s="1">
        <v>26</v>
      </c>
      <c r="N62" s="45"/>
      <c r="O62" s="1">
        <v>2022</v>
      </c>
      <c r="P62" s="1">
        <v>29</v>
      </c>
      <c r="Q62" s="49">
        <f t="shared" si="0"/>
        <v>0.96551724137931039</v>
      </c>
      <c r="R62" s="49">
        <f t="shared" si="1"/>
        <v>0.93103448275862066</v>
      </c>
      <c r="S62" s="49">
        <f t="shared" si="2"/>
        <v>0.89655172413793105</v>
      </c>
      <c r="T62" s="49"/>
      <c r="U62" s="49"/>
      <c r="V62" s="49"/>
      <c r="W62" s="49"/>
      <c r="X62" s="49"/>
      <c r="Y62" s="49"/>
    </row>
    <row r="63" spans="1:25" x14ac:dyDescent="0.25">
      <c r="A63" s="45"/>
      <c r="B63" s="1">
        <v>2023</v>
      </c>
      <c r="C63" s="1">
        <v>42</v>
      </c>
      <c r="D63" s="1">
        <v>42</v>
      </c>
      <c r="E63" s="1">
        <v>38</v>
      </c>
      <c r="N63" s="45"/>
      <c r="O63" s="1">
        <v>2023</v>
      </c>
      <c r="P63" s="1">
        <v>42</v>
      </c>
      <c r="Q63" s="49">
        <f t="shared" si="0"/>
        <v>1</v>
      </c>
      <c r="R63" s="49">
        <f t="shared" si="1"/>
        <v>0.90476190476190477</v>
      </c>
      <c r="S63" s="49"/>
      <c r="T63" s="49"/>
      <c r="U63" s="49"/>
      <c r="V63" s="49"/>
      <c r="W63" s="49"/>
      <c r="X63" s="49"/>
      <c r="Y63" s="49"/>
    </row>
    <row r="64" spans="1:25" x14ac:dyDescent="0.25">
      <c r="A64" s="45"/>
      <c r="B64" s="1">
        <v>2024</v>
      </c>
      <c r="C64" s="1">
        <v>37</v>
      </c>
      <c r="D64" s="1">
        <v>34</v>
      </c>
      <c r="N64" s="45"/>
      <c r="O64" s="1">
        <v>2024</v>
      </c>
      <c r="P64" s="1">
        <v>37</v>
      </c>
      <c r="Q64" s="49">
        <f t="shared" si="0"/>
        <v>0.91891891891891897</v>
      </c>
      <c r="R64" s="49"/>
      <c r="S64" s="49"/>
      <c r="T64" s="49"/>
      <c r="U64" s="49"/>
      <c r="V64" s="49"/>
      <c r="W64" s="49"/>
      <c r="X64" s="49"/>
      <c r="Y64" s="49"/>
    </row>
    <row r="65" spans="1:25" x14ac:dyDescent="0.25">
      <c r="A65" s="45" t="s">
        <v>12</v>
      </c>
      <c r="B65" s="1">
        <v>2007</v>
      </c>
      <c r="C65" s="1">
        <v>39</v>
      </c>
      <c r="D65" s="1">
        <v>32</v>
      </c>
      <c r="E65" s="1">
        <v>27</v>
      </c>
      <c r="F65" s="1">
        <v>26</v>
      </c>
      <c r="G65" s="1">
        <v>22</v>
      </c>
      <c r="H65" s="1">
        <v>19</v>
      </c>
      <c r="I65" s="1">
        <v>15</v>
      </c>
      <c r="J65" s="1">
        <v>12</v>
      </c>
      <c r="K65" s="1">
        <v>4</v>
      </c>
      <c r="L65" s="1">
        <v>3</v>
      </c>
      <c r="N65" s="45" t="s">
        <v>12</v>
      </c>
      <c r="O65" s="1">
        <v>2007</v>
      </c>
      <c r="P65" s="1">
        <v>39</v>
      </c>
      <c r="Q65" s="49">
        <f t="shared" si="0"/>
        <v>0.82051282051282048</v>
      </c>
      <c r="R65" s="49">
        <f t="shared" si="1"/>
        <v>0.69230769230769229</v>
      </c>
      <c r="S65" s="49">
        <f t="shared" si="2"/>
        <v>0.66666666666666663</v>
      </c>
      <c r="T65" s="49">
        <f t="shared" si="3"/>
        <v>0.5641025641025641</v>
      </c>
      <c r="U65" s="49">
        <f t="shared" si="4"/>
        <v>0.48717948717948717</v>
      </c>
      <c r="V65" s="49">
        <f t="shared" si="5"/>
        <v>0.38461538461538464</v>
      </c>
      <c r="W65" s="49">
        <f t="shared" si="6"/>
        <v>0.30769230769230771</v>
      </c>
      <c r="X65" s="49">
        <f t="shared" si="7"/>
        <v>0.10256410256410256</v>
      </c>
      <c r="Y65" s="49">
        <f t="shared" si="8"/>
        <v>7.6923076923076927E-2</v>
      </c>
    </row>
    <row r="66" spans="1:25" x14ac:dyDescent="0.25">
      <c r="A66" s="45"/>
      <c r="B66" s="1">
        <v>2008</v>
      </c>
      <c r="C66" s="1">
        <v>42</v>
      </c>
      <c r="D66" s="1">
        <v>35</v>
      </c>
      <c r="E66" s="1">
        <v>33</v>
      </c>
      <c r="F66" s="1">
        <v>29</v>
      </c>
      <c r="G66" s="1">
        <v>28</v>
      </c>
      <c r="H66" s="1">
        <v>26</v>
      </c>
      <c r="I66" s="1">
        <v>26</v>
      </c>
      <c r="J66" s="1">
        <v>14</v>
      </c>
      <c r="K66" s="1">
        <v>7</v>
      </c>
      <c r="L66" s="1">
        <v>0</v>
      </c>
      <c r="N66" s="45"/>
      <c r="O66" s="1">
        <v>2008</v>
      </c>
      <c r="P66" s="1">
        <v>42</v>
      </c>
      <c r="Q66" s="49">
        <f t="shared" si="0"/>
        <v>0.83333333333333337</v>
      </c>
      <c r="R66" s="49">
        <f t="shared" si="1"/>
        <v>0.7857142857142857</v>
      </c>
      <c r="S66" s="49">
        <f t="shared" si="2"/>
        <v>0.69047619047619047</v>
      </c>
      <c r="T66" s="49">
        <f t="shared" si="3"/>
        <v>0.66666666666666663</v>
      </c>
      <c r="U66" s="49">
        <f t="shared" si="4"/>
        <v>0.61904761904761907</v>
      </c>
      <c r="V66" s="49">
        <f t="shared" si="5"/>
        <v>0.61904761904761907</v>
      </c>
      <c r="W66" s="49">
        <f t="shared" si="6"/>
        <v>0.33333333333333331</v>
      </c>
      <c r="X66" s="49">
        <f t="shared" si="7"/>
        <v>0.16666666666666666</v>
      </c>
      <c r="Y66" s="49"/>
    </row>
    <row r="67" spans="1:25" x14ac:dyDescent="0.25">
      <c r="A67" s="45"/>
      <c r="B67" s="1">
        <v>2009</v>
      </c>
      <c r="C67" s="1">
        <v>43</v>
      </c>
      <c r="D67" s="1">
        <v>36</v>
      </c>
      <c r="E67" s="1">
        <v>32</v>
      </c>
      <c r="F67" s="1">
        <v>30</v>
      </c>
      <c r="G67" s="1">
        <v>27</v>
      </c>
      <c r="H67" s="1">
        <v>26</v>
      </c>
      <c r="I67" s="1">
        <v>13</v>
      </c>
      <c r="J67" s="1">
        <v>11</v>
      </c>
      <c r="K67" s="1">
        <v>5</v>
      </c>
      <c r="L67" s="1">
        <v>6</v>
      </c>
      <c r="N67" s="45"/>
      <c r="O67" s="1">
        <v>2009</v>
      </c>
      <c r="P67" s="1">
        <v>43</v>
      </c>
      <c r="Q67" s="49">
        <f t="shared" si="0"/>
        <v>0.83720930232558144</v>
      </c>
      <c r="R67" s="49">
        <f t="shared" si="1"/>
        <v>0.7441860465116279</v>
      </c>
      <c r="S67" s="49">
        <f t="shared" si="2"/>
        <v>0.69767441860465118</v>
      </c>
      <c r="T67" s="49">
        <f t="shared" si="3"/>
        <v>0.62790697674418605</v>
      </c>
      <c r="U67" s="49">
        <f t="shared" si="4"/>
        <v>0.60465116279069764</v>
      </c>
      <c r="V67" s="49">
        <f t="shared" si="5"/>
        <v>0.30232558139534882</v>
      </c>
      <c r="W67" s="49">
        <f t="shared" si="6"/>
        <v>0.2558139534883721</v>
      </c>
      <c r="X67" s="49">
        <f t="shared" si="7"/>
        <v>0.11627906976744186</v>
      </c>
      <c r="Y67" s="49">
        <f t="shared" si="8"/>
        <v>0.13953488372093023</v>
      </c>
    </row>
    <row r="68" spans="1:25" x14ac:dyDescent="0.25">
      <c r="A68" s="45"/>
      <c r="B68" s="1">
        <v>2010</v>
      </c>
      <c r="C68" s="1">
        <v>27</v>
      </c>
      <c r="D68" s="1">
        <v>19</v>
      </c>
      <c r="E68" s="1">
        <v>20</v>
      </c>
      <c r="F68" s="1">
        <v>21</v>
      </c>
      <c r="G68" s="1">
        <v>22</v>
      </c>
      <c r="H68" s="1">
        <v>8</v>
      </c>
      <c r="I68" s="1">
        <v>8</v>
      </c>
      <c r="J68" s="1">
        <v>4</v>
      </c>
      <c r="K68" s="1">
        <v>3</v>
      </c>
      <c r="L68" s="1">
        <v>1</v>
      </c>
      <c r="N68" s="45"/>
      <c r="O68" s="1">
        <v>2010</v>
      </c>
      <c r="P68" s="1">
        <v>27</v>
      </c>
      <c r="Q68" s="49">
        <f t="shared" si="0"/>
        <v>0.70370370370370372</v>
      </c>
      <c r="R68" s="49">
        <f t="shared" si="1"/>
        <v>0.7407407407407407</v>
      </c>
      <c r="S68" s="49">
        <f t="shared" si="2"/>
        <v>0.77777777777777779</v>
      </c>
      <c r="T68" s="49">
        <f t="shared" si="3"/>
        <v>0.81481481481481477</v>
      </c>
      <c r="U68" s="49">
        <f t="shared" si="4"/>
        <v>0.29629629629629628</v>
      </c>
      <c r="V68" s="49">
        <f t="shared" si="5"/>
        <v>0.29629629629629628</v>
      </c>
      <c r="W68" s="49">
        <f t="shared" si="6"/>
        <v>0.14814814814814814</v>
      </c>
      <c r="X68" s="49">
        <f t="shared" si="7"/>
        <v>0.1111111111111111</v>
      </c>
      <c r="Y68" s="49">
        <f t="shared" si="8"/>
        <v>3.7037037037037035E-2</v>
      </c>
    </row>
    <row r="69" spans="1:25" x14ac:dyDescent="0.25">
      <c r="A69" s="45"/>
      <c r="B69" s="1">
        <v>2011</v>
      </c>
      <c r="C69" s="1">
        <v>18</v>
      </c>
      <c r="D69" s="1">
        <v>16</v>
      </c>
      <c r="E69" s="1">
        <v>14</v>
      </c>
      <c r="F69" s="1">
        <v>13</v>
      </c>
      <c r="G69" s="1">
        <v>10</v>
      </c>
      <c r="H69" s="1">
        <v>10</v>
      </c>
      <c r="I69" s="1">
        <v>9</v>
      </c>
      <c r="J69" s="1">
        <v>6</v>
      </c>
      <c r="K69" s="1">
        <v>4</v>
      </c>
      <c r="L69" s="1">
        <v>3</v>
      </c>
      <c r="N69" s="45"/>
      <c r="O69" s="1">
        <v>2011</v>
      </c>
      <c r="P69" s="1">
        <v>18</v>
      </c>
      <c r="Q69" s="49">
        <f t="shared" si="0"/>
        <v>0.88888888888888884</v>
      </c>
      <c r="R69" s="49">
        <f t="shared" si="1"/>
        <v>0.77777777777777779</v>
      </c>
      <c r="S69" s="49">
        <f t="shared" si="2"/>
        <v>0.72222222222222221</v>
      </c>
      <c r="T69" s="49">
        <f t="shared" si="3"/>
        <v>0.55555555555555558</v>
      </c>
      <c r="U69" s="49">
        <f t="shared" si="4"/>
        <v>0.55555555555555558</v>
      </c>
      <c r="V69" s="49">
        <f t="shared" si="5"/>
        <v>0.5</v>
      </c>
      <c r="W69" s="49">
        <f t="shared" si="6"/>
        <v>0.33333333333333331</v>
      </c>
      <c r="X69" s="49">
        <f t="shared" si="7"/>
        <v>0.22222222222222221</v>
      </c>
      <c r="Y69" s="49">
        <f t="shared" si="8"/>
        <v>0.16666666666666666</v>
      </c>
    </row>
    <row r="70" spans="1:25" x14ac:dyDescent="0.25">
      <c r="A70" s="45"/>
      <c r="B70" s="1">
        <v>2012</v>
      </c>
      <c r="C70" s="1">
        <v>48</v>
      </c>
      <c r="D70" s="1">
        <v>33</v>
      </c>
      <c r="E70" s="1">
        <v>28</v>
      </c>
      <c r="F70" s="1">
        <v>20</v>
      </c>
      <c r="G70" s="1">
        <v>20</v>
      </c>
      <c r="H70" s="1">
        <v>13</v>
      </c>
      <c r="I70" s="1">
        <v>15</v>
      </c>
      <c r="J70" s="1">
        <v>13</v>
      </c>
      <c r="K70" s="1">
        <v>10</v>
      </c>
      <c r="L70" s="1">
        <v>6</v>
      </c>
      <c r="N70" s="45"/>
      <c r="O70" s="1">
        <v>2012</v>
      </c>
      <c r="P70" s="1">
        <v>48</v>
      </c>
      <c r="Q70" s="49">
        <f t="shared" si="0"/>
        <v>0.6875</v>
      </c>
      <c r="R70" s="49">
        <f t="shared" si="1"/>
        <v>0.58333333333333337</v>
      </c>
      <c r="S70" s="49">
        <f t="shared" si="2"/>
        <v>0.41666666666666669</v>
      </c>
      <c r="T70" s="49">
        <f t="shared" si="3"/>
        <v>0.41666666666666669</v>
      </c>
      <c r="U70" s="49">
        <f t="shared" si="4"/>
        <v>0.27083333333333331</v>
      </c>
      <c r="V70" s="49">
        <f t="shared" si="5"/>
        <v>0.3125</v>
      </c>
      <c r="W70" s="49">
        <f t="shared" si="6"/>
        <v>0.27083333333333331</v>
      </c>
      <c r="X70" s="49">
        <f t="shared" si="7"/>
        <v>0.20833333333333334</v>
      </c>
      <c r="Y70" s="49">
        <f t="shared" si="8"/>
        <v>0.125</v>
      </c>
    </row>
    <row r="71" spans="1:25" x14ac:dyDescent="0.25">
      <c r="A71" s="45"/>
      <c r="B71" s="1">
        <v>2013</v>
      </c>
      <c r="C71" s="1">
        <v>54</v>
      </c>
      <c r="D71" s="1">
        <v>47</v>
      </c>
      <c r="E71" s="1">
        <v>32</v>
      </c>
      <c r="F71" s="1">
        <v>28</v>
      </c>
      <c r="G71" s="1">
        <v>22</v>
      </c>
      <c r="H71" s="1">
        <v>23</v>
      </c>
      <c r="I71" s="1">
        <v>12</v>
      </c>
      <c r="J71" s="1">
        <v>12</v>
      </c>
      <c r="K71" s="1">
        <v>11</v>
      </c>
      <c r="L71" s="1">
        <v>6</v>
      </c>
      <c r="N71" s="45"/>
      <c r="O71" s="1">
        <v>2013</v>
      </c>
      <c r="P71" s="1">
        <v>54</v>
      </c>
      <c r="Q71" s="49">
        <f t="shared" si="0"/>
        <v>0.87037037037037035</v>
      </c>
      <c r="R71" s="49">
        <f t="shared" si="1"/>
        <v>0.59259259259259256</v>
      </c>
      <c r="S71" s="49">
        <f t="shared" si="2"/>
        <v>0.51851851851851849</v>
      </c>
      <c r="T71" s="49">
        <f t="shared" si="3"/>
        <v>0.40740740740740738</v>
      </c>
      <c r="U71" s="49">
        <f t="shared" si="4"/>
        <v>0.42592592592592593</v>
      </c>
      <c r="V71" s="49">
        <f t="shared" si="5"/>
        <v>0.22222222222222221</v>
      </c>
      <c r="W71" s="49">
        <f t="shared" si="6"/>
        <v>0.22222222222222221</v>
      </c>
      <c r="X71" s="49">
        <f t="shared" si="7"/>
        <v>0.20370370370370369</v>
      </c>
      <c r="Y71" s="49">
        <f t="shared" si="8"/>
        <v>0.1111111111111111</v>
      </c>
    </row>
    <row r="72" spans="1:25" x14ac:dyDescent="0.25">
      <c r="A72" s="45"/>
      <c r="B72" s="1">
        <v>2014</v>
      </c>
      <c r="C72" s="1">
        <v>31</v>
      </c>
      <c r="D72" s="1">
        <v>21</v>
      </c>
      <c r="E72" s="1">
        <v>16</v>
      </c>
      <c r="F72" s="1">
        <v>16</v>
      </c>
      <c r="G72" s="1">
        <v>12</v>
      </c>
      <c r="H72" s="1">
        <v>10</v>
      </c>
      <c r="I72" s="1">
        <v>11</v>
      </c>
      <c r="J72" s="1">
        <v>8</v>
      </c>
      <c r="K72" s="1">
        <v>8</v>
      </c>
      <c r="L72" s="1">
        <v>9</v>
      </c>
      <c r="N72" s="45"/>
      <c r="O72" s="1">
        <v>2014</v>
      </c>
      <c r="P72" s="1">
        <v>31</v>
      </c>
      <c r="Q72" s="49">
        <f t="shared" si="0"/>
        <v>0.67741935483870963</v>
      </c>
      <c r="R72" s="49">
        <f t="shared" si="1"/>
        <v>0.5161290322580645</v>
      </c>
      <c r="S72" s="49">
        <f t="shared" si="2"/>
        <v>0.5161290322580645</v>
      </c>
      <c r="T72" s="49">
        <f t="shared" si="3"/>
        <v>0.38709677419354838</v>
      </c>
      <c r="U72" s="49">
        <f t="shared" si="4"/>
        <v>0.32258064516129031</v>
      </c>
      <c r="V72" s="49">
        <f t="shared" si="5"/>
        <v>0.35483870967741937</v>
      </c>
      <c r="W72" s="49">
        <f t="shared" si="6"/>
        <v>0.25806451612903225</v>
      </c>
      <c r="X72" s="49">
        <f t="shared" si="7"/>
        <v>0.25806451612903225</v>
      </c>
      <c r="Y72" s="49">
        <f t="shared" si="8"/>
        <v>0.29032258064516131</v>
      </c>
    </row>
    <row r="73" spans="1:25" x14ac:dyDescent="0.25">
      <c r="A73" s="45"/>
      <c r="B73" s="1">
        <v>2015</v>
      </c>
      <c r="C73" s="1">
        <v>63</v>
      </c>
      <c r="D73" s="1">
        <v>53</v>
      </c>
      <c r="E73" s="1">
        <v>47</v>
      </c>
      <c r="F73" s="1">
        <v>47</v>
      </c>
      <c r="G73" s="1">
        <v>38</v>
      </c>
      <c r="H73" s="1">
        <v>38</v>
      </c>
      <c r="I73" s="1">
        <v>29</v>
      </c>
      <c r="J73" s="1">
        <v>19</v>
      </c>
      <c r="K73" s="1">
        <v>12</v>
      </c>
      <c r="L73" s="1">
        <v>10</v>
      </c>
      <c r="N73" s="45"/>
      <c r="O73" s="1">
        <v>2015</v>
      </c>
      <c r="P73" s="1">
        <v>63</v>
      </c>
      <c r="Q73" s="49">
        <f t="shared" si="0"/>
        <v>0.84126984126984128</v>
      </c>
      <c r="R73" s="49">
        <f t="shared" si="1"/>
        <v>0.74603174603174605</v>
      </c>
      <c r="S73" s="49">
        <f t="shared" si="2"/>
        <v>0.74603174603174605</v>
      </c>
      <c r="T73" s="49">
        <f t="shared" si="3"/>
        <v>0.60317460317460314</v>
      </c>
      <c r="U73" s="49">
        <f t="shared" si="4"/>
        <v>0.60317460317460314</v>
      </c>
      <c r="V73" s="49">
        <f t="shared" si="5"/>
        <v>0.46031746031746029</v>
      </c>
      <c r="W73" s="49">
        <f t="shared" si="6"/>
        <v>0.30158730158730157</v>
      </c>
      <c r="X73" s="49">
        <f t="shared" si="7"/>
        <v>0.19047619047619047</v>
      </c>
      <c r="Y73" s="49">
        <f t="shared" si="8"/>
        <v>0.15873015873015872</v>
      </c>
    </row>
    <row r="74" spans="1:25" x14ac:dyDescent="0.25">
      <c r="A74" s="45"/>
      <c r="B74" s="1">
        <v>2016</v>
      </c>
      <c r="C74" s="1">
        <v>47</v>
      </c>
      <c r="D74" s="1">
        <v>40</v>
      </c>
      <c r="E74" s="1">
        <v>35</v>
      </c>
      <c r="F74" s="1">
        <v>32</v>
      </c>
      <c r="G74" s="1">
        <v>30</v>
      </c>
      <c r="H74" s="1">
        <v>25</v>
      </c>
      <c r="I74" s="1">
        <v>25</v>
      </c>
      <c r="J74" s="1">
        <v>20</v>
      </c>
      <c r="K74" s="1">
        <v>17</v>
      </c>
      <c r="L74" s="1">
        <v>8</v>
      </c>
      <c r="N74" s="45"/>
      <c r="O74" s="1">
        <v>2016</v>
      </c>
      <c r="P74" s="1">
        <v>47</v>
      </c>
      <c r="Q74" s="49">
        <f t="shared" si="0"/>
        <v>0.85106382978723405</v>
      </c>
      <c r="R74" s="49">
        <f t="shared" si="1"/>
        <v>0.74468085106382975</v>
      </c>
      <c r="S74" s="49">
        <f t="shared" si="2"/>
        <v>0.68085106382978722</v>
      </c>
      <c r="T74" s="49">
        <f t="shared" si="3"/>
        <v>0.63829787234042556</v>
      </c>
      <c r="U74" s="49">
        <f t="shared" si="4"/>
        <v>0.53191489361702127</v>
      </c>
      <c r="V74" s="49">
        <f t="shared" si="5"/>
        <v>0.53191489361702127</v>
      </c>
      <c r="W74" s="49">
        <f t="shared" si="6"/>
        <v>0.42553191489361702</v>
      </c>
      <c r="X74" s="49">
        <f t="shared" si="7"/>
        <v>0.36170212765957449</v>
      </c>
      <c r="Y74" s="49">
        <f t="shared" si="8"/>
        <v>0.1702127659574468</v>
      </c>
    </row>
    <row r="75" spans="1:25" x14ac:dyDescent="0.25">
      <c r="A75" s="45"/>
      <c r="B75" s="1">
        <v>2017</v>
      </c>
      <c r="C75" s="1">
        <v>37</v>
      </c>
      <c r="D75" s="1">
        <v>33</v>
      </c>
      <c r="E75" s="1">
        <v>26</v>
      </c>
      <c r="F75" s="1">
        <v>24</v>
      </c>
      <c r="G75" s="1">
        <v>21</v>
      </c>
      <c r="H75" s="1">
        <v>19</v>
      </c>
      <c r="I75" s="1">
        <v>21</v>
      </c>
      <c r="J75" s="1">
        <v>17</v>
      </c>
      <c r="K75" s="1">
        <v>11</v>
      </c>
      <c r="N75" s="45"/>
      <c r="O75" s="1">
        <v>2017</v>
      </c>
      <c r="P75" s="1">
        <v>37</v>
      </c>
      <c r="Q75" s="49">
        <f t="shared" si="0"/>
        <v>0.89189189189189189</v>
      </c>
      <c r="R75" s="49">
        <f t="shared" si="1"/>
        <v>0.70270270270270274</v>
      </c>
      <c r="S75" s="49">
        <f t="shared" si="2"/>
        <v>0.64864864864864868</v>
      </c>
      <c r="T75" s="49">
        <f t="shared" si="3"/>
        <v>0.56756756756756754</v>
      </c>
      <c r="U75" s="49">
        <f t="shared" si="4"/>
        <v>0.51351351351351349</v>
      </c>
      <c r="V75" s="49">
        <f t="shared" si="5"/>
        <v>0.56756756756756754</v>
      </c>
      <c r="W75" s="49">
        <f t="shared" si="6"/>
        <v>0.45945945945945948</v>
      </c>
      <c r="X75" s="49">
        <f t="shared" si="7"/>
        <v>0.29729729729729731</v>
      </c>
      <c r="Y75" s="49"/>
    </row>
    <row r="76" spans="1:25" x14ac:dyDescent="0.25">
      <c r="A76" s="45"/>
      <c r="B76" s="1">
        <v>2018</v>
      </c>
      <c r="C76" s="1">
        <v>41</v>
      </c>
      <c r="D76" s="1">
        <v>35</v>
      </c>
      <c r="E76" s="1">
        <v>32</v>
      </c>
      <c r="F76" s="1">
        <v>29</v>
      </c>
      <c r="G76" s="1">
        <v>26</v>
      </c>
      <c r="H76" s="1">
        <v>25</v>
      </c>
      <c r="I76" s="1">
        <v>20</v>
      </c>
      <c r="J76" s="1">
        <v>14</v>
      </c>
      <c r="N76" s="45"/>
      <c r="O76" s="1">
        <v>2018</v>
      </c>
      <c r="P76" s="1">
        <v>41</v>
      </c>
      <c r="Q76" s="49">
        <f t="shared" si="0"/>
        <v>0.85365853658536583</v>
      </c>
      <c r="R76" s="49">
        <f t="shared" si="1"/>
        <v>0.78048780487804881</v>
      </c>
      <c r="S76" s="49">
        <f t="shared" si="2"/>
        <v>0.70731707317073167</v>
      </c>
      <c r="T76" s="49">
        <f t="shared" si="3"/>
        <v>0.63414634146341464</v>
      </c>
      <c r="U76" s="49">
        <f t="shared" si="4"/>
        <v>0.6097560975609756</v>
      </c>
      <c r="V76" s="49">
        <f t="shared" si="5"/>
        <v>0.48780487804878048</v>
      </c>
      <c r="W76" s="49">
        <f t="shared" si="6"/>
        <v>0.34146341463414637</v>
      </c>
      <c r="X76" s="49"/>
      <c r="Y76" s="49"/>
    </row>
    <row r="77" spans="1:25" x14ac:dyDescent="0.25">
      <c r="A77" s="45"/>
      <c r="B77" s="1">
        <v>2019</v>
      </c>
      <c r="C77" s="1">
        <v>38</v>
      </c>
      <c r="D77" s="1">
        <v>29</v>
      </c>
      <c r="E77" s="1">
        <v>29</v>
      </c>
      <c r="F77" s="1">
        <v>24</v>
      </c>
      <c r="G77" s="1">
        <v>21</v>
      </c>
      <c r="H77" s="1">
        <v>18</v>
      </c>
      <c r="I77" s="1">
        <v>16</v>
      </c>
      <c r="N77" s="45"/>
      <c r="O77" s="1">
        <v>2019</v>
      </c>
      <c r="P77" s="1">
        <v>38</v>
      </c>
      <c r="Q77" s="49">
        <f t="shared" ref="Q77:Q100" si="9">D77/C77</f>
        <v>0.76315789473684215</v>
      </c>
      <c r="R77" s="49">
        <f t="shared" ref="R77:R99" si="10">E77/C77</f>
        <v>0.76315789473684215</v>
      </c>
      <c r="S77" s="49">
        <f t="shared" ref="S77:S98" si="11">F77/C77</f>
        <v>0.63157894736842102</v>
      </c>
      <c r="T77" s="49">
        <f t="shared" ref="T77:T97" si="12">G77/C77</f>
        <v>0.55263157894736847</v>
      </c>
      <c r="U77" s="49">
        <f t="shared" ref="U77:U96" si="13">H77/C77</f>
        <v>0.47368421052631576</v>
      </c>
      <c r="V77" s="49">
        <f t="shared" ref="V77:V95" si="14">I77/C77</f>
        <v>0.42105263157894735</v>
      </c>
      <c r="W77" s="49"/>
      <c r="X77" s="49"/>
      <c r="Y77" s="49"/>
    </row>
    <row r="78" spans="1:25" x14ac:dyDescent="0.25">
      <c r="A78" s="45"/>
      <c r="B78" s="1">
        <v>2020</v>
      </c>
      <c r="C78" s="1">
        <v>67</v>
      </c>
      <c r="D78" s="1">
        <v>50</v>
      </c>
      <c r="E78" s="1">
        <v>45</v>
      </c>
      <c r="F78" s="1">
        <v>40</v>
      </c>
      <c r="G78" s="1">
        <v>36</v>
      </c>
      <c r="H78" s="1">
        <v>33</v>
      </c>
      <c r="N78" s="45"/>
      <c r="O78" s="1">
        <v>2020</v>
      </c>
      <c r="P78" s="1">
        <v>67</v>
      </c>
      <c r="Q78" s="49">
        <f t="shared" si="9"/>
        <v>0.74626865671641796</v>
      </c>
      <c r="R78" s="49">
        <f t="shared" si="10"/>
        <v>0.67164179104477617</v>
      </c>
      <c r="S78" s="49">
        <f t="shared" si="11"/>
        <v>0.59701492537313428</v>
      </c>
      <c r="T78" s="49">
        <f t="shared" si="12"/>
        <v>0.53731343283582089</v>
      </c>
      <c r="U78" s="49">
        <f t="shared" si="13"/>
        <v>0.4925373134328358</v>
      </c>
      <c r="V78" s="49"/>
      <c r="W78" s="49"/>
      <c r="X78" s="49"/>
      <c r="Y78" s="49"/>
    </row>
    <row r="79" spans="1:25" x14ac:dyDescent="0.25">
      <c r="A79" s="45"/>
      <c r="B79" s="1">
        <v>2021</v>
      </c>
      <c r="C79" s="1">
        <v>50</v>
      </c>
      <c r="D79" s="1">
        <v>38</v>
      </c>
      <c r="E79" s="1">
        <v>36</v>
      </c>
      <c r="F79" s="1">
        <v>30</v>
      </c>
      <c r="G79" s="1">
        <v>25</v>
      </c>
      <c r="N79" s="45"/>
      <c r="O79" s="1">
        <v>2021</v>
      </c>
      <c r="P79" s="1">
        <v>50</v>
      </c>
      <c r="Q79" s="49">
        <f t="shared" si="9"/>
        <v>0.76</v>
      </c>
      <c r="R79" s="49">
        <f t="shared" si="10"/>
        <v>0.72</v>
      </c>
      <c r="S79" s="49">
        <f t="shared" si="11"/>
        <v>0.6</v>
      </c>
      <c r="T79" s="49">
        <f t="shared" si="12"/>
        <v>0.5</v>
      </c>
      <c r="U79" s="49"/>
      <c r="V79" s="49"/>
      <c r="W79" s="49"/>
      <c r="X79" s="49"/>
      <c r="Y79" s="49"/>
    </row>
    <row r="80" spans="1:25" x14ac:dyDescent="0.25">
      <c r="A80" s="45"/>
      <c r="B80" s="1">
        <v>2022</v>
      </c>
      <c r="C80" s="1">
        <v>26</v>
      </c>
      <c r="D80" s="1">
        <v>20</v>
      </c>
      <c r="E80" s="1">
        <v>18</v>
      </c>
      <c r="F80" s="1">
        <v>15</v>
      </c>
      <c r="N80" s="45"/>
      <c r="O80" s="1">
        <v>2022</v>
      </c>
      <c r="P80" s="1">
        <v>26</v>
      </c>
      <c r="Q80" s="49">
        <f t="shared" si="9"/>
        <v>0.76923076923076927</v>
      </c>
      <c r="R80" s="49">
        <f t="shared" si="10"/>
        <v>0.69230769230769229</v>
      </c>
      <c r="S80" s="49">
        <f t="shared" si="11"/>
        <v>0.57692307692307687</v>
      </c>
      <c r="T80" s="49"/>
      <c r="U80" s="49"/>
      <c r="V80" s="49"/>
      <c r="W80" s="49"/>
      <c r="X80" s="49"/>
      <c r="Y80" s="49"/>
    </row>
    <row r="81" spans="1:25" x14ac:dyDescent="0.25">
      <c r="A81" s="45"/>
      <c r="B81" s="1">
        <v>2023</v>
      </c>
      <c r="C81" s="1">
        <v>35</v>
      </c>
      <c r="D81" s="1">
        <v>31</v>
      </c>
      <c r="E81" s="1">
        <v>29</v>
      </c>
      <c r="N81" s="45"/>
      <c r="O81" s="1">
        <v>2023</v>
      </c>
      <c r="P81" s="1">
        <v>35</v>
      </c>
      <c r="Q81" s="49">
        <f t="shared" si="9"/>
        <v>0.88571428571428568</v>
      </c>
      <c r="R81" s="49">
        <f t="shared" si="10"/>
        <v>0.82857142857142863</v>
      </c>
      <c r="S81" s="49"/>
      <c r="T81" s="49"/>
      <c r="U81" s="49"/>
      <c r="V81" s="49"/>
      <c r="W81" s="49"/>
      <c r="X81" s="49"/>
      <c r="Y81" s="49"/>
    </row>
    <row r="82" spans="1:25" x14ac:dyDescent="0.25">
      <c r="A82" s="45"/>
      <c r="B82" s="1">
        <v>2024</v>
      </c>
      <c r="C82" s="1">
        <v>38</v>
      </c>
      <c r="D82" s="1">
        <v>36</v>
      </c>
      <c r="N82" s="45"/>
      <c r="O82" s="1">
        <v>2024</v>
      </c>
      <c r="P82" s="1">
        <v>38</v>
      </c>
      <c r="Q82" s="49">
        <f t="shared" si="9"/>
        <v>0.94736842105263153</v>
      </c>
      <c r="R82" s="49"/>
      <c r="S82" s="49"/>
      <c r="T82" s="49"/>
      <c r="U82" s="49"/>
      <c r="V82" s="49"/>
      <c r="W82" s="49"/>
      <c r="X82" s="49"/>
      <c r="Y82" s="49"/>
    </row>
    <row r="83" spans="1:25" x14ac:dyDescent="0.25">
      <c r="A83" s="51" t="s">
        <v>64</v>
      </c>
      <c r="B83" s="1">
        <v>2007</v>
      </c>
      <c r="C83" s="1">
        <v>26</v>
      </c>
      <c r="D83" s="1">
        <v>21</v>
      </c>
      <c r="E83" s="1">
        <v>20</v>
      </c>
      <c r="F83" s="1">
        <v>20</v>
      </c>
      <c r="G83" s="1">
        <v>15</v>
      </c>
      <c r="H83" s="1">
        <v>16</v>
      </c>
      <c r="I83" s="1">
        <v>17</v>
      </c>
      <c r="J83" s="1">
        <v>15</v>
      </c>
      <c r="K83" s="1">
        <v>14</v>
      </c>
      <c r="L83" s="1">
        <v>11</v>
      </c>
      <c r="N83" s="51" t="s">
        <v>64</v>
      </c>
      <c r="O83" s="1">
        <v>2007</v>
      </c>
      <c r="P83" s="1">
        <v>26</v>
      </c>
      <c r="Q83" s="49">
        <f t="shared" si="9"/>
        <v>0.80769230769230771</v>
      </c>
      <c r="R83" s="49">
        <f t="shared" si="10"/>
        <v>0.76923076923076927</v>
      </c>
      <c r="S83" s="49">
        <f t="shared" si="11"/>
        <v>0.76923076923076927</v>
      </c>
      <c r="T83" s="49">
        <f t="shared" si="12"/>
        <v>0.57692307692307687</v>
      </c>
      <c r="U83" s="49">
        <f t="shared" si="13"/>
        <v>0.61538461538461542</v>
      </c>
      <c r="V83" s="49">
        <f t="shared" si="14"/>
        <v>0.65384615384615385</v>
      </c>
      <c r="W83" s="49">
        <f t="shared" ref="W77:W94" si="15">J83/C83</f>
        <v>0.57692307692307687</v>
      </c>
      <c r="X83" s="49">
        <f t="shared" ref="X77:X93" si="16">K83/C83</f>
        <v>0.53846153846153844</v>
      </c>
      <c r="Y83" s="49">
        <f t="shared" ref="Y77:Y92" si="17">L83/C83</f>
        <v>0.42307692307692307</v>
      </c>
    </row>
    <row r="84" spans="1:25" x14ac:dyDescent="0.25">
      <c r="A84" s="51"/>
      <c r="B84" s="1">
        <v>2008</v>
      </c>
      <c r="C84" s="1">
        <v>25</v>
      </c>
      <c r="D84" s="1">
        <v>24</v>
      </c>
      <c r="E84" s="1">
        <v>21</v>
      </c>
      <c r="F84" s="1">
        <v>16</v>
      </c>
      <c r="G84" s="1">
        <v>13</v>
      </c>
      <c r="H84" s="1">
        <v>14</v>
      </c>
      <c r="I84" s="1">
        <v>12</v>
      </c>
      <c r="J84" s="1">
        <v>11</v>
      </c>
      <c r="K84" s="1">
        <v>9</v>
      </c>
      <c r="L84" s="1">
        <v>5</v>
      </c>
      <c r="N84" s="51"/>
      <c r="O84" s="1">
        <v>2008</v>
      </c>
      <c r="P84" s="1">
        <v>25</v>
      </c>
      <c r="Q84" s="49">
        <f t="shared" si="9"/>
        <v>0.96</v>
      </c>
      <c r="R84" s="49">
        <f t="shared" si="10"/>
        <v>0.84</v>
      </c>
      <c r="S84" s="49">
        <f t="shared" si="11"/>
        <v>0.64</v>
      </c>
      <c r="T84" s="49">
        <f t="shared" si="12"/>
        <v>0.52</v>
      </c>
      <c r="U84" s="49">
        <f t="shared" si="13"/>
        <v>0.56000000000000005</v>
      </c>
      <c r="V84" s="49">
        <f t="shared" si="14"/>
        <v>0.48</v>
      </c>
      <c r="W84" s="49">
        <f t="shared" si="15"/>
        <v>0.44</v>
      </c>
      <c r="X84" s="49">
        <f t="shared" si="16"/>
        <v>0.36</v>
      </c>
      <c r="Y84" s="49">
        <f t="shared" si="17"/>
        <v>0.2</v>
      </c>
    </row>
    <row r="85" spans="1:25" x14ac:dyDescent="0.25">
      <c r="A85" s="51"/>
      <c r="B85" s="1">
        <v>2009</v>
      </c>
      <c r="C85" s="1">
        <v>36</v>
      </c>
      <c r="D85" s="1">
        <v>30</v>
      </c>
      <c r="E85" s="1">
        <v>25</v>
      </c>
      <c r="F85" s="1">
        <v>22</v>
      </c>
      <c r="G85" s="1">
        <v>22</v>
      </c>
      <c r="H85" s="1">
        <v>20</v>
      </c>
      <c r="I85" s="1">
        <v>18</v>
      </c>
      <c r="J85" s="1">
        <v>17</v>
      </c>
      <c r="K85" s="1">
        <v>14</v>
      </c>
      <c r="L85" s="1">
        <v>15</v>
      </c>
      <c r="N85" s="51"/>
      <c r="O85" s="1">
        <v>2009</v>
      </c>
      <c r="P85" s="1">
        <v>36</v>
      </c>
      <c r="Q85" s="49">
        <f t="shared" si="9"/>
        <v>0.83333333333333337</v>
      </c>
      <c r="R85" s="49">
        <f t="shared" si="10"/>
        <v>0.69444444444444442</v>
      </c>
      <c r="S85" s="49">
        <f t="shared" si="11"/>
        <v>0.61111111111111116</v>
      </c>
      <c r="T85" s="49">
        <f t="shared" si="12"/>
        <v>0.61111111111111116</v>
      </c>
      <c r="U85" s="49">
        <f t="shared" si="13"/>
        <v>0.55555555555555558</v>
      </c>
      <c r="V85" s="49">
        <f t="shared" si="14"/>
        <v>0.5</v>
      </c>
      <c r="W85" s="49">
        <f t="shared" si="15"/>
        <v>0.47222222222222221</v>
      </c>
      <c r="X85" s="49">
        <f t="shared" si="16"/>
        <v>0.3888888888888889</v>
      </c>
      <c r="Y85" s="49">
        <f t="shared" si="17"/>
        <v>0.41666666666666669</v>
      </c>
    </row>
    <row r="86" spans="1:25" x14ac:dyDescent="0.25">
      <c r="A86" s="51"/>
      <c r="B86" s="1">
        <v>2010</v>
      </c>
      <c r="C86" s="1">
        <v>21</v>
      </c>
      <c r="D86" s="1">
        <v>16</v>
      </c>
      <c r="E86" s="1">
        <v>16</v>
      </c>
      <c r="F86" s="1">
        <v>15</v>
      </c>
      <c r="G86" s="1">
        <v>16</v>
      </c>
      <c r="H86" s="1">
        <v>16</v>
      </c>
      <c r="I86" s="1">
        <v>15</v>
      </c>
      <c r="J86" s="1">
        <v>11</v>
      </c>
      <c r="K86" s="1">
        <v>8</v>
      </c>
      <c r="L86" s="1">
        <v>6</v>
      </c>
      <c r="N86" s="51"/>
      <c r="O86" s="1">
        <v>2010</v>
      </c>
      <c r="P86" s="1">
        <v>21</v>
      </c>
      <c r="Q86" s="49">
        <f t="shared" si="9"/>
        <v>0.76190476190476186</v>
      </c>
      <c r="R86" s="49">
        <f t="shared" si="10"/>
        <v>0.76190476190476186</v>
      </c>
      <c r="S86" s="49">
        <f t="shared" si="11"/>
        <v>0.7142857142857143</v>
      </c>
      <c r="T86" s="49">
        <f t="shared" si="12"/>
        <v>0.76190476190476186</v>
      </c>
      <c r="U86" s="49">
        <f t="shared" si="13"/>
        <v>0.76190476190476186</v>
      </c>
      <c r="V86" s="49">
        <f t="shared" si="14"/>
        <v>0.7142857142857143</v>
      </c>
      <c r="W86" s="49">
        <f t="shared" si="15"/>
        <v>0.52380952380952384</v>
      </c>
      <c r="X86" s="49">
        <f t="shared" si="16"/>
        <v>0.38095238095238093</v>
      </c>
      <c r="Y86" s="49">
        <f t="shared" si="17"/>
        <v>0.2857142857142857</v>
      </c>
    </row>
    <row r="87" spans="1:25" x14ac:dyDescent="0.25">
      <c r="A87" s="51"/>
      <c r="B87" s="1">
        <v>2011</v>
      </c>
      <c r="C87" s="1">
        <v>23</v>
      </c>
      <c r="D87" s="1">
        <v>20</v>
      </c>
      <c r="E87" s="1">
        <v>16</v>
      </c>
      <c r="F87" s="1">
        <v>16</v>
      </c>
      <c r="G87" s="1">
        <v>15</v>
      </c>
      <c r="H87" s="1">
        <v>14</v>
      </c>
      <c r="I87" s="1">
        <v>9</v>
      </c>
      <c r="J87" s="1">
        <v>8</v>
      </c>
      <c r="K87" s="1">
        <v>7</v>
      </c>
      <c r="L87" s="1">
        <v>5</v>
      </c>
      <c r="N87" s="51"/>
      <c r="O87" s="1">
        <v>2011</v>
      </c>
      <c r="P87" s="1">
        <v>23</v>
      </c>
      <c r="Q87" s="49">
        <f t="shared" si="9"/>
        <v>0.86956521739130432</v>
      </c>
      <c r="R87" s="49">
        <f t="shared" si="10"/>
        <v>0.69565217391304346</v>
      </c>
      <c r="S87" s="49">
        <f t="shared" si="11"/>
        <v>0.69565217391304346</v>
      </c>
      <c r="T87" s="49">
        <f t="shared" si="12"/>
        <v>0.65217391304347827</v>
      </c>
      <c r="U87" s="49">
        <f t="shared" si="13"/>
        <v>0.60869565217391308</v>
      </c>
      <c r="V87" s="49">
        <f t="shared" si="14"/>
        <v>0.39130434782608697</v>
      </c>
      <c r="W87" s="49">
        <f t="shared" si="15"/>
        <v>0.34782608695652173</v>
      </c>
      <c r="X87" s="49">
        <f t="shared" si="16"/>
        <v>0.30434782608695654</v>
      </c>
      <c r="Y87" s="49">
        <f t="shared" si="17"/>
        <v>0.21739130434782608</v>
      </c>
    </row>
    <row r="88" spans="1:25" x14ac:dyDescent="0.25">
      <c r="A88" s="51"/>
      <c r="B88" s="1">
        <v>2012</v>
      </c>
      <c r="C88" s="1">
        <v>34</v>
      </c>
      <c r="D88" s="1">
        <v>30</v>
      </c>
      <c r="E88" s="1">
        <v>29</v>
      </c>
      <c r="F88" s="1">
        <v>25</v>
      </c>
      <c r="G88" s="1">
        <v>24</v>
      </c>
      <c r="H88" s="1">
        <v>20</v>
      </c>
      <c r="I88" s="1">
        <v>20</v>
      </c>
      <c r="J88" s="1">
        <v>19</v>
      </c>
      <c r="K88" s="1">
        <v>15</v>
      </c>
      <c r="L88" s="1">
        <v>12</v>
      </c>
      <c r="N88" s="51"/>
      <c r="O88" s="1">
        <v>2012</v>
      </c>
      <c r="P88" s="1">
        <v>34</v>
      </c>
      <c r="Q88" s="49">
        <f t="shared" si="9"/>
        <v>0.88235294117647056</v>
      </c>
      <c r="R88" s="49">
        <f t="shared" si="10"/>
        <v>0.8529411764705882</v>
      </c>
      <c r="S88" s="49">
        <f t="shared" si="11"/>
        <v>0.73529411764705888</v>
      </c>
      <c r="T88" s="49">
        <f t="shared" si="12"/>
        <v>0.70588235294117652</v>
      </c>
      <c r="U88" s="49">
        <f t="shared" si="13"/>
        <v>0.58823529411764708</v>
      </c>
      <c r="V88" s="49">
        <f t="shared" si="14"/>
        <v>0.58823529411764708</v>
      </c>
      <c r="W88" s="49">
        <f t="shared" si="15"/>
        <v>0.55882352941176472</v>
      </c>
      <c r="X88" s="49">
        <f t="shared" si="16"/>
        <v>0.44117647058823528</v>
      </c>
      <c r="Y88" s="49">
        <f t="shared" si="17"/>
        <v>0.35294117647058826</v>
      </c>
    </row>
    <row r="89" spans="1:25" x14ac:dyDescent="0.25">
      <c r="A89" s="51"/>
      <c r="B89" s="1">
        <v>2013</v>
      </c>
      <c r="C89" s="1">
        <v>25</v>
      </c>
      <c r="D89" s="1">
        <v>19</v>
      </c>
      <c r="E89" s="1">
        <v>16</v>
      </c>
      <c r="F89" s="1">
        <v>15</v>
      </c>
      <c r="G89" s="1">
        <v>14</v>
      </c>
      <c r="H89" s="1">
        <v>12</v>
      </c>
      <c r="I89" s="1">
        <v>12</v>
      </c>
      <c r="J89" s="1">
        <v>10</v>
      </c>
      <c r="K89" s="1">
        <v>7</v>
      </c>
      <c r="L89" s="1">
        <v>4</v>
      </c>
      <c r="N89" s="51"/>
      <c r="O89" s="1">
        <v>2013</v>
      </c>
      <c r="P89" s="1">
        <v>25</v>
      </c>
      <c r="Q89" s="49">
        <f t="shared" si="9"/>
        <v>0.76</v>
      </c>
      <c r="R89" s="49">
        <f t="shared" si="10"/>
        <v>0.64</v>
      </c>
      <c r="S89" s="49">
        <f t="shared" si="11"/>
        <v>0.6</v>
      </c>
      <c r="T89" s="49">
        <f t="shared" si="12"/>
        <v>0.56000000000000005</v>
      </c>
      <c r="U89" s="49">
        <f t="shared" si="13"/>
        <v>0.48</v>
      </c>
      <c r="V89" s="49">
        <f t="shared" si="14"/>
        <v>0.48</v>
      </c>
      <c r="W89" s="49">
        <f t="shared" si="15"/>
        <v>0.4</v>
      </c>
      <c r="X89" s="49">
        <f t="shared" si="16"/>
        <v>0.28000000000000003</v>
      </c>
      <c r="Y89" s="49">
        <f t="shared" si="17"/>
        <v>0.16</v>
      </c>
    </row>
    <row r="90" spans="1:25" x14ac:dyDescent="0.25">
      <c r="A90" s="51"/>
      <c r="B90" s="1">
        <v>2014</v>
      </c>
      <c r="C90" s="1">
        <v>29</v>
      </c>
      <c r="D90" s="1">
        <v>21</v>
      </c>
      <c r="E90" s="1">
        <v>21</v>
      </c>
      <c r="F90" s="1">
        <v>20</v>
      </c>
      <c r="G90" s="1">
        <v>20</v>
      </c>
      <c r="H90" s="1">
        <v>17</v>
      </c>
      <c r="I90" s="1">
        <v>14</v>
      </c>
      <c r="J90" s="1">
        <v>12</v>
      </c>
      <c r="K90" s="1">
        <v>11</v>
      </c>
      <c r="L90" s="1">
        <v>7</v>
      </c>
      <c r="N90" s="51"/>
      <c r="O90" s="1">
        <v>2014</v>
      </c>
      <c r="P90" s="1">
        <v>29</v>
      </c>
      <c r="Q90" s="49">
        <f t="shared" si="9"/>
        <v>0.72413793103448276</v>
      </c>
      <c r="R90" s="49">
        <f t="shared" si="10"/>
        <v>0.72413793103448276</v>
      </c>
      <c r="S90" s="49">
        <f t="shared" si="11"/>
        <v>0.68965517241379315</v>
      </c>
      <c r="T90" s="49">
        <f t="shared" si="12"/>
        <v>0.68965517241379315</v>
      </c>
      <c r="U90" s="49">
        <f t="shared" si="13"/>
        <v>0.58620689655172409</v>
      </c>
      <c r="V90" s="49">
        <f t="shared" si="14"/>
        <v>0.48275862068965519</v>
      </c>
      <c r="W90" s="49">
        <f t="shared" si="15"/>
        <v>0.41379310344827586</v>
      </c>
      <c r="X90" s="49">
        <f t="shared" si="16"/>
        <v>0.37931034482758619</v>
      </c>
      <c r="Y90" s="49">
        <f t="shared" si="17"/>
        <v>0.2413793103448276</v>
      </c>
    </row>
    <row r="91" spans="1:25" x14ac:dyDescent="0.25">
      <c r="A91" s="51"/>
      <c r="B91" s="1">
        <v>2015</v>
      </c>
      <c r="C91" s="1">
        <v>30</v>
      </c>
      <c r="D91" s="1">
        <v>25</v>
      </c>
      <c r="E91" s="1">
        <v>22</v>
      </c>
      <c r="F91" s="1">
        <v>20</v>
      </c>
      <c r="G91" s="1">
        <v>17</v>
      </c>
      <c r="H91" s="1">
        <v>11</v>
      </c>
      <c r="I91" s="1">
        <v>10</v>
      </c>
      <c r="J91" s="1">
        <v>11</v>
      </c>
      <c r="K91" s="1">
        <v>7</v>
      </c>
      <c r="L91" s="1">
        <v>5</v>
      </c>
      <c r="N91" s="51"/>
      <c r="O91" s="1">
        <v>2015</v>
      </c>
      <c r="P91" s="1">
        <v>30</v>
      </c>
      <c r="Q91" s="49">
        <f t="shared" si="9"/>
        <v>0.83333333333333337</v>
      </c>
      <c r="R91" s="49">
        <f t="shared" si="10"/>
        <v>0.73333333333333328</v>
      </c>
      <c r="S91" s="49">
        <f t="shared" si="11"/>
        <v>0.66666666666666663</v>
      </c>
      <c r="T91" s="49">
        <f t="shared" si="12"/>
        <v>0.56666666666666665</v>
      </c>
      <c r="U91" s="49">
        <f t="shared" si="13"/>
        <v>0.36666666666666664</v>
      </c>
      <c r="V91" s="49">
        <f t="shared" si="14"/>
        <v>0.33333333333333331</v>
      </c>
      <c r="W91" s="49">
        <f t="shared" si="15"/>
        <v>0.36666666666666664</v>
      </c>
      <c r="X91" s="49">
        <f t="shared" si="16"/>
        <v>0.23333333333333334</v>
      </c>
      <c r="Y91" s="49">
        <f t="shared" si="17"/>
        <v>0.16666666666666666</v>
      </c>
    </row>
    <row r="92" spans="1:25" x14ac:dyDescent="0.25">
      <c r="A92" s="51"/>
      <c r="B92" s="1">
        <v>2016</v>
      </c>
      <c r="C92" s="1">
        <v>16</v>
      </c>
      <c r="D92" s="1">
        <v>14</v>
      </c>
      <c r="E92" s="1">
        <v>14</v>
      </c>
      <c r="F92" s="1">
        <v>14</v>
      </c>
      <c r="G92" s="1">
        <v>12</v>
      </c>
      <c r="H92" s="1">
        <v>12</v>
      </c>
      <c r="I92" s="1">
        <v>9</v>
      </c>
      <c r="J92" s="1">
        <v>10</v>
      </c>
      <c r="K92" s="1">
        <v>8</v>
      </c>
      <c r="L92" s="1">
        <v>6</v>
      </c>
      <c r="N92" s="51"/>
      <c r="O92" s="1">
        <v>2016</v>
      </c>
      <c r="P92" s="1">
        <v>16</v>
      </c>
      <c r="Q92" s="49">
        <f t="shared" si="9"/>
        <v>0.875</v>
      </c>
      <c r="R92" s="49">
        <f t="shared" si="10"/>
        <v>0.875</v>
      </c>
      <c r="S92" s="49">
        <f t="shared" si="11"/>
        <v>0.875</v>
      </c>
      <c r="T92" s="49">
        <f t="shared" si="12"/>
        <v>0.75</v>
      </c>
      <c r="U92" s="49">
        <f t="shared" si="13"/>
        <v>0.75</v>
      </c>
      <c r="V92" s="49">
        <f t="shared" si="14"/>
        <v>0.5625</v>
      </c>
      <c r="W92" s="49">
        <f t="shared" si="15"/>
        <v>0.625</v>
      </c>
      <c r="X92" s="49">
        <f t="shared" si="16"/>
        <v>0.5</v>
      </c>
      <c r="Y92" s="49">
        <f t="shared" si="17"/>
        <v>0.375</v>
      </c>
    </row>
    <row r="93" spans="1:25" x14ac:dyDescent="0.25">
      <c r="A93" s="51"/>
      <c r="B93" s="1">
        <v>2017</v>
      </c>
      <c r="C93" s="1">
        <v>16</v>
      </c>
      <c r="D93" s="1">
        <v>12</v>
      </c>
      <c r="E93" s="1">
        <v>11</v>
      </c>
      <c r="F93" s="1">
        <v>8</v>
      </c>
      <c r="G93" s="1">
        <v>9</v>
      </c>
      <c r="H93" s="1">
        <v>9</v>
      </c>
      <c r="I93" s="1">
        <v>8</v>
      </c>
      <c r="J93" s="1">
        <v>5</v>
      </c>
      <c r="K93" s="1">
        <v>5</v>
      </c>
      <c r="N93" s="51"/>
      <c r="O93" s="1">
        <v>2017</v>
      </c>
      <c r="P93" s="1">
        <v>16</v>
      </c>
      <c r="Q93" s="49">
        <f t="shared" si="9"/>
        <v>0.75</v>
      </c>
      <c r="R93" s="49">
        <f t="shared" si="10"/>
        <v>0.6875</v>
      </c>
      <c r="S93" s="49">
        <f t="shared" si="11"/>
        <v>0.5</v>
      </c>
      <c r="T93" s="49">
        <f t="shared" si="12"/>
        <v>0.5625</v>
      </c>
      <c r="U93" s="49">
        <f t="shared" si="13"/>
        <v>0.5625</v>
      </c>
      <c r="V93" s="49">
        <f t="shared" si="14"/>
        <v>0.5</v>
      </c>
      <c r="W93" s="49">
        <f t="shared" si="15"/>
        <v>0.3125</v>
      </c>
      <c r="X93" s="49">
        <f t="shared" si="16"/>
        <v>0.3125</v>
      </c>
    </row>
    <row r="94" spans="1:25" x14ac:dyDescent="0.25">
      <c r="A94" s="51"/>
      <c r="B94" s="1">
        <v>2018</v>
      </c>
      <c r="C94" s="1">
        <v>24</v>
      </c>
      <c r="D94" s="1">
        <v>17</v>
      </c>
      <c r="E94" s="1">
        <v>19</v>
      </c>
      <c r="F94" s="1">
        <v>18</v>
      </c>
      <c r="G94" s="1">
        <v>19</v>
      </c>
      <c r="H94" s="1">
        <v>16</v>
      </c>
      <c r="I94" s="1">
        <v>16</v>
      </c>
      <c r="J94" s="1">
        <v>14</v>
      </c>
      <c r="N94" s="51"/>
      <c r="O94" s="1">
        <v>2018</v>
      </c>
      <c r="P94" s="1">
        <v>24</v>
      </c>
      <c r="Q94" s="49">
        <f t="shared" si="9"/>
        <v>0.70833333333333337</v>
      </c>
      <c r="R94" s="49">
        <f t="shared" si="10"/>
        <v>0.79166666666666663</v>
      </c>
      <c r="S94" s="49">
        <f t="shared" si="11"/>
        <v>0.75</v>
      </c>
      <c r="T94" s="49">
        <f t="shared" si="12"/>
        <v>0.79166666666666663</v>
      </c>
      <c r="U94" s="49">
        <f t="shared" si="13"/>
        <v>0.66666666666666663</v>
      </c>
      <c r="V94" s="49">
        <f t="shared" si="14"/>
        <v>0.66666666666666663</v>
      </c>
      <c r="W94" s="49">
        <f t="shared" si="15"/>
        <v>0.58333333333333337</v>
      </c>
    </row>
    <row r="95" spans="1:25" x14ac:dyDescent="0.25">
      <c r="A95" s="51"/>
      <c r="B95" s="1">
        <v>2019</v>
      </c>
      <c r="C95" s="1">
        <v>25</v>
      </c>
      <c r="D95" s="1">
        <v>20</v>
      </c>
      <c r="E95" s="1">
        <v>16</v>
      </c>
      <c r="F95" s="1">
        <v>17</v>
      </c>
      <c r="G95" s="1">
        <v>16</v>
      </c>
      <c r="H95" s="1">
        <v>13</v>
      </c>
      <c r="I95" s="1">
        <v>13</v>
      </c>
      <c r="N95" s="51"/>
      <c r="O95" s="1">
        <v>2019</v>
      </c>
      <c r="P95" s="1">
        <v>25</v>
      </c>
      <c r="Q95" s="49">
        <f t="shared" si="9"/>
        <v>0.8</v>
      </c>
      <c r="R95" s="49">
        <f t="shared" si="10"/>
        <v>0.64</v>
      </c>
      <c r="S95" s="49">
        <f t="shared" si="11"/>
        <v>0.68</v>
      </c>
      <c r="T95" s="49">
        <f t="shared" si="12"/>
        <v>0.64</v>
      </c>
      <c r="U95" s="49">
        <f t="shared" si="13"/>
        <v>0.52</v>
      </c>
      <c r="V95" s="49">
        <f t="shared" si="14"/>
        <v>0.52</v>
      </c>
    </row>
    <row r="96" spans="1:25" x14ac:dyDescent="0.25">
      <c r="A96" s="51"/>
      <c r="B96" s="1">
        <v>2020</v>
      </c>
      <c r="C96" s="1">
        <v>23</v>
      </c>
      <c r="D96" s="1">
        <v>19</v>
      </c>
      <c r="E96" s="1">
        <v>20</v>
      </c>
      <c r="F96" s="1">
        <v>17</v>
      </c>
      <c r="G96" s="1">
        <v>17</v>
      </c>
      <c r="H96" s="1">
        <v>17</v>
      </c>
      <c r="N96" s="51"/>
      <c r="O96" s="1">
        <v>2020</v>
      </c>
      <c r="P96" s="1">
        <v>23</v>
      </c>
      <c r="Q96" s="49">
        <f t="shared" si="9"/>
        <v>0.82608695652173914</v>
      </c>
      <c r="R96" s="49">
        <f t="shared" si="10"/>
        <v>0.86956521739130432</v>
      </c>
      <c r="S96" s="49">
        <f t="shared" si="11"/>
        <v>0.73913043478260865</v>
      </c>
      <c r="T96" s="49">
        <f t="shared" si="12"/>
        <v>0.73913043478260865</v>
      </c>
      <c r="U96" s="49">
        <f t="shared" si="13"/>
        <v>0.73913043478260865</v>
      </c>
    </row>
    <row r="97" spans="1:20" x14ac:dyDescent="0.25">
      <c r="A97" s="51"/>
      <c r="B97" s="1">
        <v>2021</v>
      </c>
      <c r="C97" s="1">
        <v>19</v>
      </c>
      <c r="D97" s="1">
        <v>16</v>
      </c>
      <c r="E97" s="1">
        <v>16</v>
      </c>
      <c r="F97" s="1">
        <v>16</v>
      </c>
      <c r="G97" s="1">
        <v>15</v>
      </c>
      <c r="N97" s="51"/>
      <c r="O97" s="1">
        <v>2021</v>
      </c>
      <c r="P97" s="1">
        <v>19</v>
      </c>
      <c r="Q97" s="49">
        <f t="shared" si="9"/>
        <v>0.84210526315789469</v>
      </c>
      <c r="R97" s="49">
        <f t="shared" si="10"/>
        <v>0.84210526315789469</v>
      </c>
      <c r="S97" s="49">
        <f t="shared" si="11"/>
        <v>0.84210526315789469</v>
      </c>
      <c r="T97" s="49">
        <f t="shared" si="12"/>
        <v>0.78947368421052633</v>
      </c>
    </row>
    <row r="98" spans="1:20" x14ac:dyDescent="0.25">
      <c r="A98" s="51"/>
      <c r="B98" s="1">
        <v>2022</v>
      </c>
      <c r="C98" s="1">
        <v>18</v>
      </c>
      <c r="D98" s="1">
        <v>15</v>
      </c>
      <c r="E98" s="1">
        <v>15</v>
      </c>
      <c r="F98" s="1">
        <v>15</v>
      </c>
      <c r="N98" s="51"/>
      <c r="O98" s="1">
        <v>2022</v>
      </c>
      <c r="P98" s="1">
        <v>18</v>
      </c>
      <c r="Q98" s="49">
        <f t="shared" si="9"/>
        <v>0.83333333333333337</v>
      </c>
      <c r="R98" s="49">
        <f t="shared" si="10"/>
        <v>0.83333333333333337</v>
      </c>
      <c r="S98" s="49">
        <f t="shared" si="11"/>
        <v>0.83333333333333337</v>
      </c>
    </row>
    <row r="99" spans="1:20" x14ac:dyDescent="0.25">
      <c r="A99" s="51"/>
      <c r="B99" s="1">
        <v>2023</v>
      </c>
      <c r="C99" s="1">
        <v>13</v>
      </c>
      <c r="D99" s="1">
        <v>12</v>
      </c>
      <c r="E99" s="1">
        <v>12</v>
      </c>
      <c r="N99" s="51"/>
      <c r="O99" s="1">
        <v>2023</v>
      </c>
      <c r="P99" s="1">
        <v>13</v>
      </c>
      <c r="Q99" s="49">
        <f t="shared" si="9"/>
        <v>0.92307692307692313</v>
      </c>
      <c r="R99" s="49">
        <f t="shared" si="10"/>
        <v>0.92307692307692313</v>
      </c>
    </row>
    <row r="100" spans="1:20" x14ac:dyDescent="0.25">
      <c r="A100" s="51"/>
      <c r="B100" s="1">
        <v>2024</v>
      </c>
      <c r="C100" s="1">
        <v>18</v>
      </c>
      <c r="D100" s="1">
        <v>16</v>
      </c>
      <c r="N100" s="51"/>
      <c r="O100" s="1">
        <v>2024</v>
      </c>
      <c r="P100" s="1">
        <v>18</v>
      </c>
      <c r="Q100" s="49">
        <f t="shared" si="9"/>
        <v>0.88888888888888884</v>
      </c>
    </row>
  </sheetData>
  <mergeCells count="26">
    <mergeCell ref="N65:N82"/>
    <mergeCell ref="N83:N100"/>
    <mergeCell ref="N7:Y7"/>
    <mergeCell ref="N8:Y8"/>
    <mergeCell ref="N9:Y9"/>
    <mergeCell ref="N12:N28"/>
    <mergeCell ref="N29:N46"/>
    <mergeCell ref="N47:N64"/>
    <mergeCell ref="A12:A28"/>
    <mergeCell ref="A29:A46"/>
    <mergeCell ref="A47:A64"/>
    <mergeCell ref="A65:A82"/>
    <mergeCell ref="A83:A100"/>
    <mergeCell ref="N1:Y1"/>
    <mergeCell ref="N2:Y2"/>
    <mergeCell ref="N3:Y3"/>
    <mergeCell ref="N4:Y4"/>
    <mergeCell ref="N6:Y6"/>
    <mergeCell ref="A6:L6"/>
    <mergeCell ref="A7:L7"/>
    <mergeCell ref="A8:L8"/>
    <mergeCell ref="A9:L9"/>
    <mergeCell ref="A1:L1"/>
    <mergeCell ref="A2:L2"/>
    <mergeCell ref="A3:L3"/>
    <mergeCell ref="A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Contenido</vt:lpstr>
      <vt:lpstr>Retención Maestría</vt:lpstr>
      <vt:lpstr>Retención Doctorado</vt:lpstr>
      <vt:lpstr>Retención Maestría Facultad</vt:lpstr>
      <vt:lpstr>Retención Doctorado Facultad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Patricia Mattei Ramos</dc:creator>
  <cp:keywords/>
  <dc:description/>
  <cp:lastModifiedBy>Patricia Mattei Ramos</cp:lastModifiedBy>
  <cp:revision/>
  <dcterms:created xsi:type="dcterms:W3CDTF">2025-10-23T19:16:56Z</dcterms:created>
  <dcterms:modified xsi:type="dcterms:W3CDTF">2025-11-05T12:25:16Z</dcterms:modified>
  <cp:category/>
  <cp:contentStatus/>
</cp:coreProperties>
</file>