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2EC28ED9-FBC6-4277-B315-6F2D4D087201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Contenido" sheetId="13" r:id="rId1"/>
    <sheet name="Glosario" sheetId="20" r:id="rId2"/>
    <sheet name="GraduaciónRecintoSubgraduado" sheetId="15" r:id="rId3"/>
    <sheet name="GraduaciónFacultadSubgraduado" sheetId="17" r:id="rId4"/>
    <sheet name="GraduaciónProgramaSubgraduado" sheetId="1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45" i="19" l="1"/>
  <c r="S544" i="19"/>
  <c r="R544" i="19"/>
  <c r="T543" i="19"/>
  <c r="S543" i="19"/>
  <c r="R543" i="19"/>
  <c r="U542" i="19"/>
  <c r="T542" i="19"/>
  <c r="S542" i="19"/>
  <c r="R542" i="19"/>
  <c r="V541" i="19"/>
  <c r="U541" i="19"/>
  <c r="T541" i="19"/>
  <c r="S541" i="19"/>
  <c r="R541" i="19"/>
  <c r="W540" i="19"/>
  <c r="V540" i="19"/>
  <c r="U540" i="19"/>
  <c r="T540" i="19"/>
  <c r="S540" i="19"/>
  <c r="R540" i="19"/>
  <c r="X539" i="19"/>
  <c r="W539" i="19"/>
  <c r="V539" i="19"/>
  <c r="U539" i="19"/>
  <c r="T539" i="19"/>
  <c r="S539" i="19"/>
  <c r="R539" i="19"/>
  <c r="Y538" i="19"/>
  <c r="X538" i="19"/>
  <c r="W538" i="19"/>
  <c r="V538" i="19"/>
  <c r="U538" i="19"/>
  <c r="T538" i="19"/>
  <c r="S538" i="19"/>
  <c r="R538" i="19"/>
  <c r="T537" i="19"/>
  <c r="S537" i="19"/>
  <c r="R537" i="19"/>
  <c r="U536" i="19"/>
  <c r="T536" i="19"/>
  <c r="S536" i="19"/>
  <c r="R536" i="19"/>
  <c r="V535" i="19"/>
  <c r="U535" i="19"/>
  <c r="T535" i="19"/>
  <c r="S535" i="19"/>
  <c r="R535" i="19"/>
  <c r="W534" i="19"/>
  <c r="V534" i="19"/>
  <c r="U534" i="19"/>
  <c r="T534" i="19"/>
  <c r="S534" i="19"/>
  <c r="R534" i="19"/>
  <c r="X533" i="19"/>
  <c r="W533" i="19"/>
  <c r="V533" i="19"/>
  <c r="U533" i="19"/>
  <c r="T533" i="19"/>
  <c r="S533" i="19"/>
  <c r="R533" i="19"/>
  <c r="Y532" i="19"/>
  <c r="X532" i="19"/>
  <c r="W532" i="19"/>
  <c r="V532" i="19"/>
  <c r="U532" i="19"/>
  <c r="T532" i="19"/>
  <c r="S532" i="19"/>
  <c r="R532" i="19"/>
  <c r="R531" i="19"/>
  <c r="S530" i="19"/>
  <c r="R530" i="19"/>
  <c r="T529" i="19"/>
  <c r="S529" i="19"/>
  <c r="R529" i="19"/>
  <c r="U528" i="19"/>
  <c r="T528" i="19"/>
  <c r="S528" i="19"/>
  <c r="R528" i="19"/>
  <c r="V527" i="19"/>
  <c r="U527" i="19"/>
  <c r="T527" i="19"/>
  <c r="S527" i="19"/>
  <c r="R527" i="19"/>
  <c r="W526" i="19"/>
  <c r="V526" i="19"/>
  <c r="U526" i="19"/>
  <c r="T526" i="19"/>
  <c r="S526" i="19"/>
  <c r="R526" i="19"/>
  <c r="X525" i="19"/>
  <c r="W525" i="19"/>
  <c r="V525" i="19"/>
  <c r="U525" i="19"/>
  <c r="T525" i="19"/>
  <c r="S525" i="19"/>
  <c r="R525" i="19"/>
  <c r="Y524" i="19"/>
  <c r="X524" i="19"/>
  <c r="W524" i="19"/>
  <c r="V524" i="19"/>
  <c r="U524" i="19"/>
  <c r="T524" i="19"/>
  <c r="S524" i="19"/>
  <c r="R524" i="19"/>
  <c r="T523" i="19"/>
  <c r="S523" i="19"/>
  <c r="R523" i="19"/>
  <c r="U522" i="19"/>
  <c r="T522" i="19"/>
  <c r="S522" i="19"/>
  <c r="R522" i="19"/>
  <c r="V521" i="19"/>
  <c r="U521" i="19"/>
  <c r="T521" i="19"/>
  <c r="S521" i="19"/>
  <c r="R521" i="19"/>
  <c r="W520" i="19"/>
  <c r="V520" i="19"/>
  <c r="U520" i="19"/>
  <c r="T520" i="19"/>
  <c r="S520" i="19"/>
  <c r="R520" i="19"/>
  <c r="X519" i="19"/>
  <c r="W519" i="19"/>
  <c r="V519" i="19"/>
  <c r="U519" i="19"/>
  <c r="T519" i="19"/>
  <c r="S519" i="19"/>
  <c r="R519" i="19"/>
  <c r="Y518" i="19"/>
  <c r="X518" i="19"/>
  <c r="W518" i="19"/>
  <c r="V518" i="19"/>
  <c r="U518" i="19"/>
  <c r="T518" i="19"/>
  <c r="S518" i="19"/>
  <c r="R518" i="19"/>
  <c r="R517" i="19"/>
  <c r="S516" i="19"/>
  <c r="R516" i="19"/>
  <c r="T515" i="19"/>
  <c r="S515" i="19"/>
  <c r="R515" i="19"/>
  <c r="U514" i="19"/>
  <c r="T514" i="19"/>
  <c r="S514" i="19"/>
  <c r="R514" i="19"/>
  <c r="V513" i="19"/>
  <c r="U513" i="19"/>
  <c r="T513" i="19"/>
  <c r="S513" i="19"/>
  <c r="R513" i="19"/>
  <c r="W512" i="19"/>
  <c r="V512" i="19"/>
  <c r="U512" i="19"/>
  <c r="T512" i="19"/>
  <c r="S512" i="19"/>
  <c r="R512" i="19"/>
  <c r="X511" i="19"/>
  <c r="W511" i="19"/>
  <c r="V511" i="19"/>
  <c r="U511" i="19"/>
  <c r="T511" i="19"/>
  <c r="S511" i="19"/>
  <c r="R511" i="19"/>
  <c r="Y510" i="19"/>
  <c r="X510" i="19"/>
  <c r="W510" i="19"/>
  <c r="V510" i="19"/>
  <c r="U510" i="19"/>
  <c r="T510" i="19"/>
  <c r="S510" i="19"/>
  <c r="R510" i="19"/>
  <c r="Y509" i="19"/>
  <c r="X509" i="19"/>
  <c r="W509" i="19"/>
  <c r="V509" i="19"/>
  <c r="U509" i="19"/>
  <c r="T509" i="19"/>
  <c r="S509" i="19"/>
  <c r="R509" i="19"/>
  <c r="R508" i="19"/>
  <c r="S507" i="19"/>
  <c r="R507" i="19"/>
  <c r="Y506" i="19"/>
  <c r="X506" i="19"/>
  <c r="W506" i="19"/>
  <c r="V506" i="19"/>
  <c r="U506" i="19"/>
  <c r="T506" i="19"/>
  <c r="S506" i="19"/>
  <c r="R506" i="19"/>
  <c r="R505" i="19"/>
  <c r="S504" i="19"/>
  <c r="R504" i="19"/>
  <c r="T503" i="19"/>
  <c r="S503" i="19"/>
  <c r="R503" i="19"/>
  <c r="U502" i="19"/>
  <c r="T502" i="19"/>
  <c r="S502" i="19"/>
  <c r="R502" i="19"/>
  <c r="V501" i="19"/>
  <c r="U501" i="19"/>
  <c r="T501" i="19"/>
  <c r="S501" i="19"/>
  <c r="R501" i="19"/>
  <c r="W500" i="19"/>
  <c r="V500" i="19"/>
  <c r="U500" i="19"/>
  <c r="T500" i="19"/>
  <c r="S500" i="19"/>
  <c r="R500" i="19"/>
  <c r="X499" i="19"/>
  <c r="W499" i="19"/>
  <c r="V499" i="19"/>
  <c r="U499" i="19"/>
  <c r="T499" i="19"/>
  <c r="S499" i="19"/>
  <c r="R499" i="19"/>
  <c r="Y498" i="19"/>
  <c r="X498" i="19"/>
  <c r="W498" i="19"/>
  <c r="V498" i="19"/>
  <c r="U498" i="19"/>
  <c r="T498" i="19"/>
  <c r="S498" i="19"/>
  <c r="R498" i="19"/>
  <c r="T497" i="19"/>
  <c r="S497" i="19"/>
  <c r="R497" i="19"/>
  <c r="U496" i="19"/>
  <c r="T496" i="19"/>
  <c r="S496" i="19"/>
  <c r="R496" i="19"/>
  <c r="V495" i="19"/>
  <c r="U495" i="19"/>
  <c r="T495" i="19"/>
  <c r="S495" i="19"/>
  <c r="R495" i="19"/>
  <c r="W494" i="19"/>
  <c r="V494" i="19"/>
  <c r="U494" i="19"/>
  <c r="T494" i="19"/>
  <c r="S494" i="19"/>
  <c r="R494" i="19"/>
  <c r="X493" i="19"/>
  <c r="W493" i="19"/>
  <c r="V493" i="19"/>
  <c r="U493" i="19"/>
  <c r="T493" i="19"/>
  <c r="S493" i="19"/>
  <c r="R493" i="19"/>
  <c r="Y492" i="19"/>
  <c r="X492" i="19"/>
  <c r="W492" i="19"/>
  <c r="V492" i="19"/>
  <c r="U492" i="19"/>
  <c r="T492" i="19"/>
  <c r="S492" i="19"/>
  <c r="R492" i="19"/>
  <c r="T491" i="19"/>
  <c r="S491" i="19"/>
  <c r="R491" i="19"/>
  <c r="U490" i="19"/>
  <c r="T490" i="19"/>
  <c r="S490" i="19"/>
  <c r="R490" i="19"/>
  <c r="V489" i="19"/>
  <c r="U489" i="19"/>
  <c r="T489" i="19"/>
  <c r="S489" i="19"/>
  <c r="R489" i="19"/>
  <c r="W488" i="19"/>
  <c r="V488" i="19"/>
  <c r="U488" i="19"/>
  <c r="T488" i="19"/>
  <c r="S488" i="19"/>
  <c r="R488" i="19"/>
  <c r="X487" i="19"/>
  <c r="W487" i="19"/>
  <c r="V487" i="19"/>
  <c r="U487" i="19"/>
  <c r="T487" i="19"/>
  <c r="S487" i="19"/>
  <c r="R487" i="19"/>
  <c r="Y486" i="19"/>
  <c r="X486" i="19"/>
  <c r="W486" i="19"/>
  <c r="V486" i="19"/>
  <c r="U486" i="19"/>
  <c r="T486" i="19"/>
  <c r="S486" i="19"/>
  <c r="R486" i="19"/>
  <c r="R485" i="19"/>
  <c r="S484" i="19"/>
  <c r="R484" i="19"/>
  <c r="R483" i="19"/>
  <c r="S482" i="19"/>
  <c r="R482" i="19"/>
  <c r="T481" i="19"/>
  <c r="S481" i="19"/>
  <c r="R481" i="19"/>
  <c r="U480" i="19"/>
  <c r="T480" i="19"/>
  <c r="S480" i="19"/>
  <c r="R480" i="19"/>
  <c r="V479" i="19"/>
  <c r="U479" i="19"/>
  <c r="T479" i="19"/>
  <c r="S479" i="19"/>
  <c r="R479" i="19"/>
  <c r="W478" i="19"/>
  <c r="V478" i="19"/>
  <c r="U478" i="19"/>
  <c r="T478" i="19"/>
  <c r="S478" i="19"/>
  <c r="R478" i="19"/>
  <c r="X477" i="19"/>
  <c r="W477" i="19"/>
  <c r="V477" i="19"/>
  <c r="U477" i="19"/>
  <c r="T477" i="19"/>
  <c r="S477" i="19"/>
  <c r="R477" i="19"/>
  <c r="Y476" i="19"/>
  <c r="X476" i="19"/>
  <c r="W476" i="19"/>
  <c r="V476" i="19"/>
  <c r="U476" i="19"/>
  <c r="T476" i="19"/>
  <c r="S476" i="19"/>
  <c r="R476" i="19"/>
  <c r="R475" i="19"/>
  <c r="S474" i="19"/>
  <c r="R474" i="19"/>
  <c r="T473" i="19"/>
  <c r="S473" i="19"/>
  <c r="R473" i="19"/>
  <c r="U472" i="19"/>
  <c r="T472" i="19"/>
  <c r="S472" i="19"/>
  <c r="R472" i="19"/>
  <c r="V471" i="19"/>
  <c r="U471" i="19"/>
  <c r="T471" i="19"/>
  <c r="S471" i="19"/>
  <c r="R471" i="19"/>
  <c r="W470" i="19"/>
  <c r="V470" i="19"/>
  <c r="U470" i="19"/>
  <c r="T470" i="19"/>
  <c r="S470" i="19"/>
  <c r="R470" i="19"/>
  <c r="X469" i="19"/>
  <c r="W469" i="19"/>
  <c r="V469" i="19"/>
  <c r="U469" i="19"/>
  <c r="T469" i="19"/>
  <c r="S469" i="19"/>
  <c r="R469" i="19"/>
  <c r="Y468" i="19"/>
  <c r="X468" i="19"/>
  <c r="W468" i="19"/>
  <c r="V468" i="19"/>
  <c r="U468" i="19"/>
  <c r="T468" i="19"/>
  <c r="S468" i="19"/>
  <c r="R468" i="19"/>
  <c r="R467" i="19"/>
  <c r="S466" i="19"/>
  <c r="R466" i="19"/>
  <c r="T465" i="19"/>
  <c r="S465" i="19"/>
  <c r="R465" i="19"/>
  <c r="U464" i="19"/>
  <c r="T464" i="19"/>
  <c r="S464" i="19"/>
  <c r="R464" i="19"/>
  <c r="V463" i="19"/>
  <c r="U463" i="19"/>
  <c r="T463" i="19"/>
  <c r="S463" i="19"/>
  <c r="R463" i="19"/>
  <c r="W462" i="19"/>
  <c r="V462" i="19"/>
  <c r="U462" i="19"/>
  <c r="T462" i="19"/>
  <c r="S462" i="19"/>
  <c r="R462" i="19"/>
  <c r="X461" i="19"/>
  <c r="W461" i="19"/>
  <c r="V461" i="19"/>
  <c r="U461" i="19"/>
  <c r="T461" i="19"/>
  <c r="S461" i="19"/>
  <c r="R461" i="19"/>
  <c r="Y460" i="19"/>
  <c r="X460" i="19"/>
  <c r="W460" i="19"/>
  <c r="V460" i="19"/>
  <c r="U460" i="19"/>
  <c r="T460" i="19"/>
  <c r="S460" i="19"/>
  <c r="R460" i="19"/>
  <c r="Y459" i="19"/>
  <c r="X459" i="19"/>
  <c r="W459" i="19"/>
  <c r="V459" i="19"/>
  <c r="U459" i="19"/>
  <c r="T459" i="19"/>
  <c r="S459" i="19"/>
  <c r="R459" i="19"/>
  <c r="Y458" i="19"/>
  <c r="X458" i="19"/>
  <c r="W458" i="19"/>
  <c r="V458" i="19"/>
  <c r="U458" i="19"/>
  <c r="T458" i="19"/>
  <c r="S458" i="19"/>
  <c r="R458" i="19"/>
  <c r="R457" i="19"/>
  <c r="S456" i="19"/>
  <c r="R456" i="19"/>
  <c r="T455" i="19"/>
  <c r="S455" i="19"/>
  <c r="R455" i="19"/>
  <c r="U454" i="19"/>
  <c r="T454" i="19"/>
  <c r="S454" i="19"/>
  <c r="R454" i="19"/>
  <c r="V453" i="19"/>
  <c r="U453" i="19"/>
  <c r="T453" i="19"/>
  <c r="S453" i="19"/>
  <c r="R453" i="19"/>
  <c r="W452" i="19"/>
  <c r="V452" i="19"/>
  <c r="U452" i="19"/>
  <c r="T452" i="19"/>
  <c r="S452" i="19"/>
  <c r="R452" i="19"/>
  <c r="X451" i="19"/>
  <c r="W451" i="19"/>
  <c r="V451" i="19"/>
  <c r="U451" i="19"/>
  <c r="T451" i="19"/>
  <c r="S451" i="19"/>
  <c r="R451" i="19"/>
  <c r="Y450" i="19"/>
  <c r="X450" i="19"/>
  <c r="W450" i="19"/>
  <c r="V450" i="19"/>
  <c r="U450" i="19"/>
  <c r="T450" i="19"/>
  <c r="S450" i="19"/>
  <c r="R450" i="19"/>
  <c r="U449" i="19"/>
  <c r="T449" i="19"/>
  <c r="S449" i="19"/>
  <c r="R449" i="19"/>
  <c r="V448" i="19"/>
  <c r="U448" i="19"/>
  <c r="T448" i="19"/>
  <c r="S448" i="19"/>
  <c r="R448" i="19"/>
  <c r="W447" i="19"/>
  <c r="V447" i="19"/>
  <c r="U447" i="19"/>
  <c r="T447" i="19"/>
  <c r="S447" i="19"/>
  <c r="R447" i="19"/>
  <c r="Y446" i="19"/>
  <c r="X446" i="19"/>
  <c r="W446" i="19"/>
  <c r="V446" i="19"/>
  <c r="U446" i="19"/>
  <c r="T446" i="19"/>
  <c r="S446" i="19"/>
  <c r="R446" i="19"/>
  <c r="Y445" i="19"/>
  <c r="X445" i="19"/>
  <c r="W445" i="19"/>
  <c r="V445" i="19"/>
  <c r="U445" i="19"/>
  <c r="T445" i="19"/>
  <c r="S445" i="19"/>
  <c r="R445" i="19"/>
  <c r="W444" i="19"/>
  <c r="V444" i="19"/>
  <c r="U444" i="19"/>
  <c r="T444" i="19"/>
  <c r="S444" i="19"/>
  <c r="R444" i="19"/>
  <c r="Y443" i="19"/>
  <c r="X443" i="19"/>
  <c r="W443" i="19"/>
  <c r="V443" i="19"/>
  <c r="U443" i="19"/>
  <c r="T443" i="19"/>
  <c r="S443" i="19"/>
  <c r="R443" i="19"/>
  <c r="W442" i="19"/>
  <c r="V442" i="19"/>
  <c r="U442" i="19"/>
  <c r="T442" i="19"/>
  <c r="S442" i="19"/>
  <c r="R442" i="19"/>
  <c r="X441" i="19"/>
  <c r="W441" i="19"/>
  <c r="V441" i="19"/>
  <c r="U441" i="19"/>
  <c r="T441" i="19"/>
  <c r="S441" i="19"/>
  <c r="R441" i="19"/>
  <c r="Y440" i="19"/>
  <c r="X440" i="19"/>
  <c r="W440" i="19"/>
  <c r="V440" i="19"/>
  <c r="U440" i="19"/>
  <c r="T440" i="19"/>
  <c r="S440" i="19"/>
  <c r="R440" i="19"/>
  <c r="X439" i="19"/>
  <c r="W439" i="19"/>
  <c r="V439" i="19"/>
  <c r="U439" i="19"/>
  <c r="T439" i="19"/>
  <c r="S439" i="19"/>
  <c r="R439" i="19"/>
  <c r="R438" i="19"/>
  <c r="S437" i="19"/>
  <c r="R437" i="19"/>
  <c r="T436" i="19"/>
  <c r="S436" i="19"/>
  <c r="R436" i="19"/>
  <c r="R435" i="19"/>
  <c r="S434" i="19"/>
  <c r="R434" i="19"/>
  <c r="T433" i="19"/>
  <c r="S433" i="19"/>
  <c r="R433" i="19"/>
  <c r="U432" i="19"/>
  <c r="T432" i="19"/>
  <c r="S432" i="19"/>
  <c r="R432" i="19"/>
  <c r="V431" i="19"/>
  <c r="U431" i="19"/>
  <c r="T431" i="19"/>
  <c r="S431" i="19"/>
  <c r="R431" i="19"/>
  <c r="W430" i="19"/>
  <c r="V430" i="19"/>
  <c r="U430" i="19"/>
  <c r="T430" i="19"/>
  <c r="S430" i="19"/>
  <c r="R430" i="19"/>
  <c r="X429" i="19"/>
  <c r="W429" i="19"/>
  <c r="V429" i="19"/>
  <c r="U429" i="19"/>
  <c r="T429" i="19"/>
  <c r="S429" i="19"/>
  <c r="R429" i="19"/>
  <c r="Y428" i="19"/>
  <c r="X428" i="19"/>
  <c r="W428" i="19"/>
  <c r="V428" i="19"/>
  <c r="U428" i="19"/>
  <c r="T428" i="19"/>
  <c r="S428" i="19"/>
  <c r="R428" i="19"/>
  <c r="R427" i="19"/>
  <c r="S426" i="19"/>
  <c r="R426" i="19"/>
  <c r="T425" i="19"/>
  <c r="S425" i="19"/>
  <c r="R425" i="19"/>
  <c r="U424" i="19"/>
  <c r="T424" i="19"/>
  <c r="S424" i="19"/>
  <c r="R424" i="19"/>
  <c r="V423" i="19"/>
  <c r="U423" i="19"/>
  <c r="T423" i="19"/>
  <c r="S423" i="19"/>
  <c r="R423" i="19"/>
  <c r="W422" i="19"/>
  <c r="V422" i="19"/>
  <c r="U422" i="19"/>
  <c r="T422" i="19"/>
  <c r="S422" i="19"/>
  <c r="R422" i="19"/>
  <c r="X421" i="19"/>
  <c r="W421" i="19"/>
  <c r="V421" i="19"/>
  <c r="U421" i="19"/>
  <c r="T421" i="19"/>
  <c r="S421" i="19"/>
  <c r="R421" i="19"/>
  <c r="Y420" i="19"/>
  <c r="X420" i="19"/>
  <c r="W420" i="19"/>
  <c r="V420" i="19"/>
  <c r="U420" i="19"/>
  <c r="T420" i="19"/>
  <c r="S420" i="19"/>
  <c r="R420" i="19"/>
  <c r="R419" i="19"/>
  <c r="S418" i="19"/>
  <c r="R418" i="19"/>
  <c r="T417" i="19"/>
  <c r="S417" i="19"/>
  <c r="R417" i="19"/>
  <c r="U416" i="19"/>
  <c r="T416" i="19"/>
  <c r="S416" i="19"/>
  <c r="R416" i="19"/>
  <c r="V415" i="19"/>
  <c r="U415" i="19"/>
  <c r="T415" i="19"/>
  <c r="S415" i="19"/>
  <c r="R415" i="19"/>
  <c r="W414" i="19"/>
  <c r="V414" i="19"/>
  <c r="U414" i="19"/>
  <c r="T414" i="19"/>
  <c r="S414" i="19"/>
  <c r="R414" i="19"/>
  <c r="X413" i="19"/>
  <c r="W413" i="19"/>
  <c r="V413" i="19"/>
  <c r="U413" i="19"/>
  <c r="T413" i="19"/>
  <c r="S413" i="19"/>
  <c r="R413" i="19"/>
  <c r="Y412" i="19"/>
  <c r="X412" i="19"/>
  <c r="W412" i="19"/>
  <c r="V412" i="19"/>
  <c r="U412" i="19"/>
  <c r="T412" i="19"/>
  <c r="S412" i="19"/>
  <c r="R412" i="19"/>
  <c r="R411" i="19"/>
  <c r="S410" i="19"/>
  <c r="R410" i="19"/>
  <c r="T409" i="19"/>
  <c r="S409" i="19"/>
  <c r="R409" i="19"/>
  <c r="U408" i="19"/>
  <c r="T408" i="19"/>
  <c r="S408" i="19"/>
  <c r="R408" i="19"/>
  <c r="V407" i="19"/>
  <c r="U407" i="19"/>
  <c r="T407" i="19"/>
  <c r="S407" i="19"/>
  <c r="R407" i="19"/>
  <c r="W406" i="19"/>
  <c r="V406" i="19"/>
  <c r="U406" i="19"/>
  <c r="T406" i="19"/>
  <c r="S406" i="19"/>
  <c r="R406" i="19"/>
  <c r="X405" i="19"/>
  <c r="W405" i="19"/>
  <c r="V405" i="19"/>
  <c r="U405" i="19"/>
  <c r="T405" i="19"/>
  <c r="S405" i="19"/>
  <c r="R405" i="19"/>
  <c r="Y404" i="19"/>
  <c r="X404" i="19"/>
  <c r="W404" i="19"/>
  <c r="V404" i="19"/>
  <c r="U404" i="19"/>
  <c r="T404" i="19"/>
  <c r="S404" i="19"/>
  <c r="R404" i="19"/>
  <c r="S403" i="19"/>
  <c r="R403" i="19"/>
  <c r="T402" i="19"/>
  <c r="S402" i="19"/>
  <c r="R402" i="19"/>
  <c r="R401" i="19"/>
  <c r="S400" i="19"/>
  <c r="R400" i="19"/>
  <c r="T399" i="19"/>
  <c r="S399" i="19"/>
  <c r="R399" i="19"/>
  <c r="U398" i="19"/>
  <c r="T398" i="19"/>
  <c r="S398" i="19"/>
  <c r="R398" i="19"/>
  <c r="V397" i="19"/>
  <c r="U397" i="19"/>
  <c r="T397" i="19"/>
  <c r="S397" i="19"/>
  <c r="R397" i="19"/>
  <c r="W396" i="19"/>
  <c r="V396" i="19"/>
  <c r="U396" i="19"/>
  <c r="T396" i="19"/>
  <c r="S396" i="19"/>
  <c r="R396" i="19"/>
  <c r="X395" i="19"/>
  <c r="W395" i="19"/>
  <c r="V395" i="19"/>
  <c r="U395" i="19"/>
  <c r="T395" i="19"/>
  <c r="S395" i="19"/>
  <c r="R395" i="19"/>
  <c r="Y394" i="19"/>
  <c r="X394" i="19"/>
  <c r="W394" i="19"/>
  <c r="V394" i="19"/>
  <c r="U394" i="19"/>
  <c r="T394" i="19"/>
  <c r="S394" i="19"/>
  <c r="R394" i="19"/>
  <c r="R393" i="19"/>
  <c r="S392" i="19"/>
  <c r="R392" i="19"/>
  <c r="T391" i="19"/>
  <c r="S391" i="19"/>
  <c r="R391" i="19"/>
  <c r="U390" i="19"/>
  <c r="T390" i="19"/>
  <c r="S390" i="19"/>
  <c r="R390" i="19"/>
  <c r="V389" i="19"/>
  <c r="U389" i="19"/>
  <c r="T389" i="19"/>
  <c r="S389" i="19"/>
  <c r="R389" i="19"/>
  <c r="W388" i="19"/>
  <c r="V388" i="19"/>
  <c r="U388" i="19"/>
  <c r="T388" i="19"/>
  <c r="S388" i="19"/>
  <c r="R388" i="19"/>
  <c r="X387" i="19"/>
  <c r="W387" i="19"/>
  <c r="V387" i="19"/>
  <c r="U387" i="19"/>
  <c r="T387" i="19"/>
  <c r="S387" i="19"/>
  <c r="R387" i="19"/>
  <c r="Y386" i="19"/>
  <c r="X386" i="19"/>
  <c r="W386" i="19"/>
  <c r="V386" i="19"/>
  <c r="U386" i="19"/>
  <c r="T386" i="19"/>
  <c r="S386" i="19"/>
  <c r="R386" i="19"/>
  <c r="T385" i="19"/>
  <c r="S385" i="19"/>
  <c r="R385" i="19"/>
  <c r="U384" i="19"/>
  <c r="T384" i="19"/>
  <c r="S384" i="19"/>
  <c r="R384" i="19"/>
  <c r="V383" i="19"/>
  <c r="U383" i="19"/>
  <c r="T383" i="19"/>
  <c r="S383" i="19"/>
  <c r="R383" i="19"/>
  <c r="W382" i="19"/>
  <c r="V382" i="19"/>
  <c r="U382" i="19"/>
  <c r="T382" i="19"/>
  <c r="S382" i="19"/>
  <c r="R382" i="19"/>
  <c r="X381" i="19"/>
  <c r="W381" i="19"/>
  <c r="V381" i="19"/>
  <c r="U381" i="19"/>
  <c r="T381" i="19"/>
  <c r="S381" i="19"/>
  <c r="R381" i="19"/>
  <c r="Y380" i="19"/>
  <c r="X380" i="19"/>
  <c r="W380" i="19"/>
  <c r="V380" i="19"/>
  <c r="U380" i="19"/>
  <c r="T380" i="19"/>
  <c r="S380" i="19"/>
  <c r="R380" i="19"/>
  <c r="R379" i="19"/>
  <c r="S378" i="19"/>
  <c r="R378" i="19"/>
  <c r="T377" i="19"/>
  <c r="S377" i="19"/>
  <c r="R377" i="19"/>
  <c r="U376" i="19"/>
  <c r="T376" i="19"/>
  <c r="S376" i="19"/>
  <c r="R376" i="19"/>
  <c r="V375" i="19"/>
  <c r="U375" i="19"/>
  <c r="T375" i="19"/>
  <c r="S375" i="19"/>
  <c r="R375" i="19"/>
  <c r="W374" i="19"/>
  <c r="V374" i="19"/>
  <c r="U374" i="19"/>
  <c r="T374" i="19"/>
  <c r="S374" i="19"/>
  <c r="R374" i="19"/>
  <c r="X373" i="19"/>
  <c r="W373" i="19"/>
  <c r="V373" i="19"/>
  <c r="U373" i="19"/>
  <c r="T373" i="19"/>
  <c r="S373" i="19"/>
  <c r="R373" i="19"/>
  <c r="Y372" i="19"/>
  <c r="X372" i="19"/>
  <c r="W372" i="19"/>
  <c r="V372" i="19"/>
  <c r="U372" i="19"/>
  <c r="T372" i="19"/>
  <c r="S372" i="19"/>
  <c r="R372" i="19"/>
  <c r="R371" i="19"/>
  <c r="S370" i="19"/>
  <c r="R370" i="19"/>
  <c r="T369" i="19"/>
  <c r="S369" i="19"/>
  <c r="R369" i="19"/>
  <c r="U368" i="19"/>
  <c r="T368" i="19"/>
  <c r="S368" i="19"/>
  <c r="R368" i="19"/>
  <c r="V367" i="19"/>
  <c r="U367" i="19"/>
  <c r="T367" i="19"/>
  <c r="S367" i="19"/>
  <c r="R367" i="19"/>
  <c r="W366" i="19"/>
  <c r="V366" i="19"/>
  <c r="U366" i="19"/>
  <c r="T366" i="19"/>
  <c r="S366" i="19"/>
  <c r="R366" i="19"/>
  <c r="X365" i="19"/>
  <c r="W365" i="19"/>
  <c r="V365" i="19"/>
  <c r="U365" i="19"/>
  <c r="T365" i="19"/>
  <c r="S365" i="19"/>
  <c r="R365" i="19"/>
  <c r="Y364" i="19"/>
  <c r="X364" i="19"/>
  <c r="W364" i="19"/>
  <c r="V364" i="19"/>
  <c r="U364" i="19"/>
  <c r="T364" i="19"/>
  <c r="S364" i="19"/>
  <c r="R364" i="19"/>
  <c r="R363" i="19"/>
  <c r="S362" i="19"/>
  <c r="R362" i="19"/>
  <c r="T361" i="19"/>
  <c r="S361" i="19"/>
  <c r="R361" i="19"/>
  <c r="U360" i="19"/>
  <c r="T360" i="19"/>
  <c r="S360" i="19"/>
  <c r="R360" i="19"/>
  <c r="V359" i="19"/>
  <c r="U359" i="19"/>
  <c r="T359" i="19"/>
  <c r="S359" i="19"/>
  <c r="R359" i="19"/>
  <c r="W358" i="19"/>
  <c r="V358" i="19"/>
  <c r="U358" i="19"/>
  <c r="T358" i="19"/>
  <c r="S358" i="19"/>
  <c r="R358" i="19"/>
  <c r="X357" i="19"/>
  <c r="W357" i="19"/>
  <c r="V357" i="19"/>
  <c r="U357" i="19"/>
  <c r="T357" i="19"/>
  <c r="S357" i="19"/>
  <c r="R357" i="19"/>
  <c r="Y356" i="19"/>
  <c r="X356" i="19"/>
  <c r="W356" i="19"/>
  <c r="V356" i="19"/>
  <c r="U356" i="19"/>
  <c r="T356" i="19"/>
  <c r="S356" i="19"/>
  <c r="R356" i="19"/>
  <c r="R355" i="19"/>
  <c r="S354" i="19"/>
  <c r="R354" i="19"/>
  <c r="T353" i="19"/>
  <c r="S353" i="19"/>
  <c r="R353" i="19"/>
  <c r="U352" i="19"/>
  <c r="T352" i="19"/>
  <c r="S352" i="19"/>
  <c r="R352" i="19"/>
  <c r="V351" i="19"/>
  <c r="U351" i="19"/>
  <c r="T351" i="19"/>
  <c r="S351" i="19"/>
  <c r="R351" i="19"/>
  <c r="W350" i="19"/>
  <c r="V350" i="19"/>
  <c r="U350" i="19"/>
  <c r="T350" i="19"/>
  <c r="S350" i="19"/>
  <c r="R350" i="19"/>
  <c r="X349" i="19"/>
  <c r="W349" i="19"/>
  <c r="V349" i="19"/>
  <c r="U349" i="19"/>
  <c r="T349" i="19"/>
  <c r="S349" i="19"/>
  <c r="R349" i="19"/>
  <c r="Y348" i="19"/>
  <c r="X348" i="19"/>
  <c r="W348" i="19"/>
  <c r="V348" i="19"/>
  <c r="U348" i="19"/>
  <c r="T348" i="19"/>
  <c r="S348" i="19"/>
  <c r="R348" i="19"/>
  <c r="R347" i="19"/>
  <c r="S346" i="19"/>
  <c r="R346" i="19"/>
  <c r="T345" i="19"/>
  <c r="S345" i="19"/>
  <c r="R345" i="19"/>
  <c r="U344" i="19"/>
  <c r="T344" i="19"/>
  <c r="S344" i="19"/>
  <c r="R344" i="19"/>
  <c r="V343" i="19"/>
  <c r="U343" i="19"/>
  <c r="T343" i="19"/>
  <c r="S343" i="19"/>
  <c r="R343" i="19"/>
  <c r="W342" i="19"/>
  <c r="V342" i="19"/>
  <c r="U342" i="19"/>
  <c r="T342" i="19"/>
  <c r="S342" i="19"/>
  <c r="R342" i="19"/>
  <c r="X341" i="19"/>
  <c r="W341" i="19"/>
  <c r="V341" i="19"/>
  <c r="U341" i="19"/>
  <c r="T341" i="19"/>
  <c r="S341" i="19"/>
  <c r="R341" i="19"/>
  <c r="Y340" i="19"/>
  <c r="X340" i="19"/>
  <c r="W340" i="19"/>
  <c r="V340" i="19"/>
  <c r="U340" i="19"/>
  <c r="T340" i="19"/>
  <c r="S340" i="19"/>
  <c r="R340" i="19"/>
  <c r="R339" i="19"/>
  <c r="S338" i="19"/>
  <c r="R338" i="19"/>
  <c r="T337" i="19"/>
  <c r="S337" i="19"/>
  <c r="R337" i="19"/>
  <c r="U336" i="19"/>
  <c r="T336" i="19"/>
  <c r="S336" i="19"/>
  <c r="R336" i="19"/>
  <c r="V335" i="19"/>
  <c r="U335" i="19"/>
  <c r="T335" i="19"/>
  <c r="S335" i="19"/>
  <c r="R335" i="19"/>
  <c r="W334" i="19"/>
  <c r="V334" i="19"/>
  <c r="U334" i="19"/>
  <c r="T334" i="19"/>
  <c r="S334" i="19"/>
  <c r="R334" i="19"/>
  <c r="X333" i="19"/>
  <c r="W333" i="19"/>
  <c r="V333" i="19"/>
  <c r="U333" i="19"/>
  <c r="T333" i="19"/>
  <c r="S333" i="19"/>
  <c r="R333" i="19"/>
  <c r="Y332" i="19"/>
  <c r="X332" i="19"/>
  <c r="W332" i="19"/>
  <c r="V332" i="19"/>
  <c r="U332" i="19"/>
  <c r="T332" i="19"/>
  <c r="S332" i="19"/>
  <c r="R332" i="19"/>
  <c r="R331" i="19"/>
  <c r="S330" i="19"/>
  <c r="R330" i="19"/>
  <c r="T329" i="19"/>
  <c r="S329" i="19"/>
  <c r="R329" i="19"/>
  <c r="U328" i="19"/>
  <c r="T328" i="19"/>
  <c r="S328" i="19"/>
  <c r="R328" i="19"/>
  <c r="V327" i="19"/>
  <c r="U327" i="19"/>
  <c r="T327" i="19"/>
  <c r="S327" i="19"/>
  <c r="R327" i="19"/>
  <c r="W326" i="19"/>
  <c r="V326" i="19"/>
  <c r="U326" i="19"/>
  <c r="T326" i="19"/>
  <c r="S326" i="19"/>
  <c r="R326" i="19"/>
  <c r="X325" i="19"/>
  <c r="W325" i="19"/>
  <c r="V325" i="19"/>
  <c r="U325" i="19"/>
  <c r="T325" i="19"/>
  <c r="S325" i="19"/>
  <c r="R325" i="19"/>
  <c r="Y324" i="19"/>
  <c r="X324" i="19"/>
  <c r="W324" i="19"/>
  <c r="V324" i="19"/>
  <c r="U324" i="19"/>
  <c r="T324" i="19"/>
  <c r="S324" i="19"/>
  <c r="R324" i="19"/>
  <c r="R323" i="19"/>
  <c r="S322" i="19"/>
  <c r="R322" i="19"/>
  <c r="T321" i="19"/>
  <c r="S321" i="19"/>
  <c r="R321" i="19"/>
  <c r="U320" i="19"/>
  <c r="T320" i="19"/>
  <c r="S320" i="19"/>
  <c r="R320" i="19"/>
  <c r="V319" i="19"/>
  <c r="U319" i="19"/>
  <c r="T319" i="19"/>
  <c r="S319" i="19"/>
  <c r="R319" i="19"/>
  <c r="W318" i="19"/>
  <c r="V318" i="19"/>
  <c r="U318" i="19"/>
  <c r="T318" i="19"/>
  <c r="S318" i="19"/>
  <c r="R318" i="19"/>
  <c r="X317" i="19"/>
  <c r="W317" i="19"/>
  <c r="V317" i="19"/>
  <c r="U317" i="19"/>
  <c r="T317" i="19"/>
  <c r="S317" i="19"/>
  <c r="R317" i="19"/>
  <c r="Y316" i="19"/>
  <c r="X316" i="19"/>
  <c r="W316" i="19"/>
  <c r="V316" i="19"/>
  <c r="U316" i="19"/>
  <c r="T316" i="19"/>
  <c r="S316" i="19"/>
  <c r="R316" i="19"/>
  <c r="R315" i="19"/>
  <c r="S314" i="19"/>
  <c r="R314" i="19"/>
  <c r="T313" i="19"/>
  <c r="S313" i="19"/>
  <c r="R313" i="19"/>
  <c r="U312" i="19"/>
  <c r="T312" i="19"/>
  <c r="S312" i="19"/>
  <c r="R312" i="19"/>
  <c r="V311" i="19"/>
  <c r="U311" i="19"/>
  <c r="T311" i="19"/>
  <c r="S311" i="19"/>
  <c r="R311" i="19"/>
  <c r="W310" i="19"/>
  <c r="V310" i="19"/>
  <c r="U310" i="19"/>
  <c r="T310" i="19"/>
  <c r="S310" i="19"/>
  <c r="R310" i="19"/>
  <c r="X309" i="19"/>
  <c r="W309" i="19"/>
  <c r="V309" i="19"/>
  <c r="U309" i="19"/>
  <c r="T309" i="19"/>
  <c r="S309" i="19"/>
  <c r="R309" i="19"/>
  <c r="Y308" i="19"/>
  <c r="X308" i="19"/>
  <c r="W308" i="19"/>
  <c r="V308" i="19"/>
  <c r="U308" i="19"/>
  <c r="T308" i="19"/>
  <c r="S308" i="19"/>
  <c r="R308" i="19"/>
  <c r="W307" i="19"/>
  <c r="V307" i="19"/>
  <c r="U307" i="19"/>
  <c r="T307" i="19"/>
  <c r="S307" i="19"/>
  <c r="R307" i="19"/>
  <c r="X306" i="19"/>
  <c r="W306" i="19"/>
  <c r="V306" i="19"/>
  <c r="U306" i="19"/>
  <c r="T306" i="19"/>
  <c r="S306" i="19"/>
  <c r="R306" i="19"/>
  <c r="Y305" i="19"/>
  <c r="X305" i="19"/>
  <c r="W305" i="19"/>
  <c r="V305" i="19"/>
  <c r="U305" i="19"/>
  <c r="T305" i="19"/>
  <c r="S305" i="19"/>
  <c r="R305" i="19"/>
  <c r="W304" i="19"/>
  <c r="V304" i="19"/>
  <c r="U304" i="19"/>
  <c r="T304" i="19"/>
  <c r="S304" i="19"/>
  <c r="R304" i="19"/>
  <c r="X303" i="19"/>
  <c r="W303" i="19"/>
  <c r="V303" i="19"/>
  <c r="U303" i="19"/>
  <c r="T303" i="19"/>
  <c r="S303" i="19"/>
  <c r="R303" i="19"/>
  <c r="Y302" i="19"/>
  <c r="X302" i="19"/>
  <c r="W302" i="19"/>
  <c r="V302" i="19"/>
  <c r="U302" i="19"/>
  <c r="T302" i="19"/>
  <c r="S302" i="19"/>
  <c r="R302" i="19"/>
  <c r="W301" i="19"/>
  <c r="V301" i="19"/>
  <c r="U301" i="19"/>
  <c r="T301" i="19"/>
  <c r="S301" i="19"/>
  <c r="R301" i="19"/>
  <c r="X300" i="19"/>
  <c r="W300" i="19"/>
  <c r="V300" i="19"/>
  <c r="U300" i="19"/>
  <c r="T300" i="19"/>
  <c r="S300" i="19"/>
  <c r="R300" i="19"/>
  <c r="Y299" i="19"/>
  <c r="X299" i="19"/>
  <c r="W299" i="19"/>
  <c r="V299" i="19"/>
  <c r="U299" i="19"/>
  <c r="T299" i="19"/>
  <c r="S299" i="19"/>
  <c r="R299" i="19"/>
  <c r="X298" i="19"/>
  <c r="W298" i="19"/>
  <c r="V298" i="19"/>
  <c r="U298" i="19"/>
  <c r="T298" i="19"/>
  <c r="S298" i="19"/>
  <c r="R298" i="19"/>
  <c r="V297" i="19"/>
  <c r="U297" i="19"/>
  <c r="T297" i="19"/>
  <c r="S297" i="19"/>
  <c r="R297" i="19"/>
  <c r="R296" i="19"/>
  <c r="S295" i="19"/>
  <c r="R295" i="19"/>
  <c r="T294" i="19"/>
  <c r="S294" i="19"/>
  <c r="R294" i="19"/>
  <c r="U293" i="19"/>
  <c r="T293" i="19"/>
  <c r="S293" i="19"/>
  <c r="R293" i="19"/>
  <c r="V292" i="19"/>
  <c r="U292" i="19"/>
  <c r="T292" i="19"/>
  <c r="S292" i="19"/>
  <c r="R292" i="19"/>
  <c r="W291" i="19"/>
  <c r="V291" i="19"/>
  <c r="U291" i="19"/>
  <c r="T291" i="19"/>
  <c r="S291" i="19"/>
  <c r="R291" i="19"/>
  <c r="X290" i="19"/>
  <c r="W290" i="19"/>
  <c r="V290" i="19"/>
  <c r="U290" i="19"/>
  <c r="T290" i="19"/>
  <c r="S290" i="19"/>
  <c r="R290" i="19"/>
  <c r="Y289" i="19"/>
  <c r="X289" i="19"/>
  <c r="W289" i="19"/>
  <c r="V289" i="19"/>
  <c r="U289" i="19"/>
  <c r="T289" i="19"/>
  <c r="S289" i="19"/>
  <c r="R289" i="19"/>
  <c r="R288" i="19"/>
  <c r="S287" i="19"/>
  <c r="R287" i="19"/>
  <c r="T286" i="19"/>
  <c r="S286" i="19"/>
  <c r="R286" i="19"/>
  <c r="U285" i="19"/>
  <c r="T285" i="19"/>
  <c r="S285" i="19"/>
  <c r="R285" i="19"/>
  <c r="V284" i="19"/>
  <c r="U284" i="19"/>
  <c r="T284" i="19"/>
  <c r="S284" i="19"/>
  <c r="R284" i="19"/>
  <c r="W283" i="19"/>
  <c r="V283" i="19"/>
  <c r="U283" i="19"/>
  <c r="T283" i="19"/>
  <c r="S283" i="19"/>
  <c r="R283" i="19"/>
  <c r="X282" i="19"/>
  <c r="W282" i="19"/>
  <c r="V282" i="19"/>
  <c r="U282" i="19"/>
  <c r="T282" i="19"/>
  <c r="S282" i="19"/>
  <c r="R282" i="19"/>
  <c r="Y281" i="19"/>
  <c r="X281" i="19"/>
  <c r="W281" i="19"/>
  <c r="V281" i="19"/>
  <c r="U281" i="19"/>
  <c r="T281" i="19"/>
  <c r="S281" i="19"/>
  <c r="R281" i="19"/>
  <c r="R280" i="19"/>
  <c r="S279" i="19"/>
  <c r="R279" i="19"/>
  <c r="T278" i="19"/>
  <c r="S278" i="19"/>
  <c r="R278" i="19"/>
  <c r="U277" i="19"/>
  <c r="T277" i="19"/>
  <c r="S277" i="19"/>
  <c r="R277" i="19"/>
  <c r="V276" i="19"/>
  <c r="U276" i="19"/>
  <c r="T276" i="19"/>
  <c r="S276" i="19"/>
  <c r="R276" i="19"/>
  <c r="W275" i="19"/>
  <c r="V275" i="19"/>
  <c r="U275" i="19"/>
  <c r="T275" i="19"/>
  <c r="S275" i="19"/>
  <c r="R275" i="19"/>
  <c r="X274" i="19"/>
  <c r="W274" i="19"/>
  <c r="V274" i="19"/>
  <c r="U274" i="19"/>
  <c r="T274" i="19"/>
  <c r="S274" i="19"/>
  <c r="R274" i="19"/>
  <c r="Y273" i="19"/>
  <c r="X273" i="19"/>
  <c r="W273" i="19"/>
  <c r="V273" i="19"/>
  <c r="U273" i="19"/>
  <c r="T273" i="19"/>
  <c r="S273" i="19"/>
  <c r="R273" i="19"/>
  <c r="U272" i="19"/>
  <c r="T272" i="19"/>
  <c r="S272" i="19"/>
  <c r="R272" i="19"/>
  <c r="V271" i="19"/>
  <c r="U271" i="19"/>
  <c r="T271" i="19"/>
  <c r="S271" i="19"/>
  <c r="R271" i="19"/>
  <c r="W270" i="19"/>
  <c r="V270" i="19"/>
  <c r="U270" i="19"/>
  <c r="T270" i="19"/>
  <c r="S270" i="19"/>
  <c r="R270" i="19"/>
  <c r="X269" i="19"/>
  <c r="W269" i="19"/>
  <c r="V269" i="19"/>
  <c r="U269" i="19"/>
  <c r="T269" i="19"/>
  <c r="S269" i="19"/>
  <c r="R269" i="19"/>
  <c r="Y268" i="19"/>
  <c r="X268" i="19"/>
  <c r="W268" i="19"/>
  <c r="V268" i="19"/>
  <c r="U268" i="19"/>
  <c r="T268" i="19"/>
  <c r="S268" i="19"/>
  <c r="R268" i="19"/>
  <c r="R267" i="19"/>
  <c r="S266" i="19"/>
  <c r="R266" i="19"/>
  <c r="T265" i="19"/>
  <c r="S265" i="19"/>
  <c r="R265" i="19"/>
  <c r="U264" i="19"/>
  <c r="T264" i="19"/>
  <c r="S264" i="19"/>
  <c r="R264" i="19"/>
  <c r="V263" i="19"/>
  <c r="U263" i="19"/>
  <c r="T263" i="19"/>
  <c r="S263" i="19"/>
  <c r="R263" i="19"/>
  <c r="W262" i="19"/>
  <c r="V262" i="19"/>
  <c r="U262" i="19"/>
  <c r="T262" i="19"/>
  <c r="S262" i="19"/>
  <c r="R262" i="19"/>
  <c r="X261" i="19"/>
  <c r="W261" i="19"/>
  <c r="V261" i="19"/>
  <c r="U261" i="19"/>
  <c r="T261" i="19"/>
  <c r="S261" i="19"/>
  <c r="R261" i="19"/>
  <c r="Y260" i="19"/>
  <c r="X260" i="19"/>
  <c r="W260" i="19"/>
  <c r="V260" i="19"/>
  <c r="U260" i="19"/>
  <c r="T260" i="19"/>
  <c r="S260" i="19"/>
  <c r="R260" i="19"/>
  <c r="R259" i="19"/>
  <c r="S258" i="19"/>
  <c r="R258" i="19"/>
  <c r="T257" i="19"/>
  <c r="S257" i="19"/>
  <c r="R257" i="19"/>
  <c r="U256" i="19"/>
  <c r="T256" i="19"/>
  <c r="S256" i="19"/>
  <c r="R256" i="19"/>
  <c r="V255" i="19"/>
  <c r="U255" i="19"/>
  <c r="T255" i="19"/>
  <c r="S255" i="19"/>
  <c r="R255" i="19"/>
  <c r="W254" i="19"/>
  <c r="V254" i="19"/>
  <c r="U254" i="19"/>
  <c r="T254" i="19"/>
  <c r="S254" i="19"/>
  <c r="R254" i="19"/>
  <c r="X253" i="19"/>
  <c r="W253" i="19"/>
  <c r="V253" i="19"/>
  <c r="U253" i="19"/>
  <c r="T253" i="19"/>
  <c r="S253" i="19"/>
  <c r="R253" i="19"/>
  <c r="Y252" i="19"/>
  <c r="X252" i="19"/>
  <c r="W252" i="19"/>
  <c r="V252" i="19"/>
  <c r="U252" i="19"/>
  <c r="T252" i="19"/>
  <c r="S252" i="19"/>
  <c r="R252" i="19"/>
  <c r="R251" i="19"/>
  <c r="S250" i="19"/>
  <c r="R250" i="19"/>
  <c r="T249" i="19"/>
  <c r="S249" i="19"/>
  <c r="R249" i="19"/>
  <c r="U248" i="19"/>
  <c r="T248" i="19"/>
  <c r="S248" i="19"/>
  <c r="R248" i="19"/>
  <c r="V247" i="19"/>
  <c r="U247" i="19"/>
  <c r="T247" i="19"/>
  <c r="S247" i="19"/>
  <c r="R247" i="19"/>
  <c r="W246" i="19"/>
  <c r="V246" i="19"/>
  <c r="U246" i="19"/>
  <c r="T246" i="19"/>
  <c r="S246" i="19"/>
  <c r="R246" i="19"/>
  <c r="X245" i="19"/>
  <c r="W245" i="19"/>
  <c r="V245" i="19"/>
  <c r="U245" i="19"/>
  <c r="T245" i="19"/>
  <c r="S245" i="19"/>
  <c r="R245" i="19"/>
  <c r="Y244" i="19"/>
  <c r="X244" i="19"/>
  <c r="W244" i="19"/>
  <c r="V244" i="19"/>
  <c r="U244" i="19"/>
  <c r="T244" i="19"/>
  <c r="S244" i="19"/>
  <c r="R244" i="19"/>
  <c r="R243" i="19"/>
  <c r="S242" i="19"/>
  <c r="R242" i="19"/>
  <c r="T241" i="19"/>
  <c r="S241" i="19"/>
  <c r="R241" i="19"/>
  <c r="U240" i="19"/>
  <c r="T240" i="19"/>
  <c r="S240" i="19"/>
  <c r="R240" i="19"/>
  <c r="V239" i="19"/>
  <c r="U239" i="19"/>
  <c r="T239" i="19"/>
  <c r="S239" i="19"/>
  <c r="R239" i="19"/>
  <c r="W238" i="19"/>
  <c r="V238" i="19"/>
  <c r="U238" i="19"/>
  <c r="T238" i="19"/>
  <c r="S238" i="19"/>
  <c r="R238" i="19"/>
  <c r="X237" i="19"/>
  <c r="W237" i="19"/>
  <c r="V237" i="19"/>
  <c r="U237" i="19"/>
  <c r="T237" i="19"/>
  <c r="S237" i="19"/>
  <c r="R237" i="19"/>
  <c r="Y236" i="19"/>
  <c r="X236" i="19"/>
  <c r="W236" i="19"/>
  <c r="V236" i="19"/>
  <c r="U236" i="19"/>
  <c r="T236" i="19"/>
  <c r="S236" i="19"/>
  <c r="R236" i="19"/>
  <c r="R235" i="19"/>
  <c r="S234" i="19"/>
  <c r="R234" i="19"/>
  <c r="T233" i="19"/>
  <c r="S233" i="19"/>
  <c r="R233" i="19"/>
  <c r="U232" i="19"/>
  <c r="T232" i="19"/>
  <c r="S232" i="19"/>
  <c r="R232" i="19"/>
  <c r="V231" i="19"/>
  <c r="U231" i="19"/>
  <c r="T231" i="19"/>
  <c r="S231" i="19"/>
  <c r="R231" i="19"/>
  <c r="W230" i="19"/>
  <c r="V230" i="19"/>
  <c r="U230" i="19"/>
  <c r="T230" i="19"/>
  <c r="S230" i="19"/>
  <c r="R230" i="19"/>
  <c r="X229" i="19"/>
  <c r="W229" i="19"/>
  <c r="V229" i="19"/>
  <c r="U229" i="19"/>
  <c r="T229" i="19"/>
  <c r="S229" i="19"/>
  <c r="R229" i="19"/>
  <c r="Y228" i="19"/>
  <c r="X228" i="19"/>
  <c r="W228" i="19"/>
  <c r="V228" i="19"/>
  <c r="U228" i="19"/>
  <c r="T228" i="19"/>
  <c r="S228" i="19"/>
  <c r="R228" i="19"/>
  <c r="R227" i="19"/>
  <c r="S226" i="19"/>
  <c r="R226" i="19"/>
  <c r="T225" i="19"/>
  <c r="S225" i="19"/>
  <c r="R225" i="19"/>
  <c r="U224" i="19"/>
  <c r="T224" i="19"/>
  <c r="S224" i="19"/>
  <c r="R224" i="19"/>
  <c r="V223" i="19"/>
  <c r="U223" i="19"/>
  <c r="T223" i="19"/>
  <c r="S223" i="19"/>
  <c r="R223" i="19"/>
  <c r="W222" i="19"/>
  <c r="V222" i="19"/>
  <c r="U222" i="19"/>
  <c r="T222" i="19"/>
  <c r="S222" i="19"/>
  <c r="R222" i="19"/>
  <c r="X221" i="19"/>
  <c r="W221" i="19"/>
  <c r="V221" i="19"/>
  <c r="U221" i="19"/>
  <c r="T221" i="19"/>
  <c r="S221" i="19"/>
  <c r="R221" i="19"/>
  <c r="Y220" i="19"/>
  <c r="X220" i="19"/>
  <c r="W220" i="19"/>
  <c r="V220" i="19"/>
  <c r="U220" i="19"/>
  <c r="T220" i="19"/>
  <c r="S220" i="19"/>
  <c r="R220" i="19"/>
  <c r="R219" i="19"/>
  <c r="S218" i="19"/>
  <c r="R218" i="19"/>
  <c r="T217" i="19"/>
  <c r="S217" i="19"/>
  <c r="R217" i="19"/>
  <c r="U216" i="19"/>
  <c r="T216" i="19"/>
  <c r="S216" i="19"/>
  <c r="R216" i="19"/>
  <c r="V215" i="19"/>
  <c r="U215" i="19"/>
  <c r="T215" i="19"/>
  <c r="S215" i="19"/>
  <c r="R215" i="19"/>
  <c r="W214" i="19"/>
  <c r="V214" i="19"/>
  <c r="U214" i="19"/>
  <c r="T214" i="19"/>
  <c r="S214" i="19"/>
  <c r="R214" i="19"/>
  <c r="X213" i="19"/>
  <c r="W213" i="19"/>
  <c r="V213" i="19"/>
  <c r="U213" i="19"/>
  <c r="T213" i="19"/>
  <c r="S213" i="19"/>
  <c r="R213" i="19"/>
  <c r="Y212" i="19"/>
  <c r="X212" i="19"/>
  <c r="W212" i="19"/>
  <c r="V212" i="19"/>
  <c r="U212" i="19"/>
  <c r="T212" i="19"/>
  <c r="S212" i="19"/>
  <c r="R212" i="19"/>
  <c r="R211" i="19"/>
  <c r="S210" i="19"/>
  <c r="R210" i="19"/>
  <c r="T209" i="19"/>
  <c r="S209" i="19"/>
  <c r="R209" i="19"/>
  <c r="U208" i="19"/>
  <c r="T208" i="19"/>
  <c r="S208" i="19"/>
  <c r="R208" i="19"/>
  <c r="V207" i="19"/>
  <c r="U207" i="19"/>
  <c r="T207" i="19"/>
  <c r="S207" i="19"/>
  <c r="R207" i="19"/>
  <c r="W206" i="19"/>
  <c r="V206" i="19"/>
  <c r="U206" i="19"/>
  <c r="T206" i="19"/>
  <c r="S206" i="19"/>
  <c r="R206" i="19"/>
  <c r="X205" i="19"/>
  <c r="W205" i="19"/>
  <c r="V205" i="19"/>
  <c r="U205" i="19"/>
  <c r="T205" i="19"/>
  <c r="S205" i="19"/>
  <c r="R205" i="19"/>
  <c r="Y204" i="19"/>
  <c r="X204" i="19"/>
  <c r="W204" i="19"/>
  <c r="V204" i="19"/>
  <c r="U204" i="19"/>
  <c r="T204" i="19"/>
  <c r="S204" i="19"/>
  <c r="R204" i="19"/>
  <c r="R203" i="19"/>
  <c r="S202" i="19"/>
  <c r="R202" i="19"/>
  <c r="T201" i="19"/>
  <c r="S201" i="19"/>
  <c r="R201" i="19"/>
  <c r="U200" i="19"/>
  <c r="T200" i="19"/>
  <c r="S200" i="19"/>
  <c r="R200" i="19"/>
  <c r="V199" i="19"/>
  <c r="U199" i="19"/>
  <c r="T199" i="19"/>
  <c r="S199" i="19"/>
  <c r="R199" i="19"/>
  <c r="W198" i="19"/>
  <c r="V198" i="19"/>
  <c r="U198" i="19"/>
  <c r="T198" i="19"/>
  <c r="S198" i="19"/>
  <c r="R198" i="19"/>
  <c r="X197" i="19"/>
  <c r="W197" i="19"/>
  <c r="V197" i="19"/>
  <c r="U197" i="19"/>
  <c r="T197" i="19"/>
  <c r="S197" i="19"/>
  <c r="R197" i="19"/>
  <c r="Y196" i="19"/>
  <c r="X196" i="19"/>
  <c r="W196" i="19"/>
  <c r="V196" i="19"/>
  <c r="U196" i="19"/>
  <c r="T196" i="19"/>
  <c r="S196" i="19"/>
  <c r="R196" i="19"/>
  <c r="R195" i="19"/>
  <c r="S194" i="19"/>
  <c r="R194" i="19"/>
  <c r="T193" i="19"/>
  <c r="S193" i="19"/>
  <c r="R193" i="19"/>
  <c r="U192" i="19"/>
  <c r="T192" i="19"/>
  <c r="S192" i="19"/>
  <c r="R192" i="19"/>
  <c r="V191" i="19"/>
  <c r="U191" i="19"/>
  <c r="T191" i="19"/>
  <c r="S191" i="19"/>
  <c r="R191" i="19"/>
  <c r="W190" i="19"/>
  <c r="V190" i="19"/>
  <c r="U190" i="19"/>
  <c r="T190" i="19"/>
  <c r="S190" i="19"/>
  <c r="R190" i="19"/>
  <c r="X189" i="19"/>
  <c r="W189" i="19"/>
  <c r="V189" i="19"/>
  <c r="U189" i="19"/>
  <c r="T189" i="19"/>
  <c r="S189" i="19"/>
  <c r="R189" i="19"/>
  <c r="Y188" i="19"/>
  <c r="X188" i="19"/>
  <c r="W188" i="19"/>
  <c r="V188" i="19"/>
  <c r="U188" i="19"/>
  <c r="T188" i="19"/>
  <c r="S188" i="19"/>
  <c r="R188" i="19"/>
  <c r="R187" i="19"/>
  <c r="S186" i="19"/>
  <c r="R186" i="19"/>
  <c r="T185" i="19"/>
  <c r="S185" i="19"/>
  <c r="R185" i="19"/>
  <c r="U184" i="19"/>
  <c r="T184" i="19"/>
  <c r="S184" i="19"/>
  <c r="R184" i="19"/>
  <c r="V183" i="19"/>
  <c r="U183" i="19"/>
  <c r="T183" i="19"/>
  <c r="S183" i="19"/>
  <c r="R183" i="19"/>
  <c r="W182" i="19"/>
  <c r="V182" i="19"/>
  <c r="U182" i="19"/>
  <c r="T182" i="19"/>
  <c r="S182" i="19"/>
  <c r="R182" i="19"/>
  <c r="X181" i="19"/>
  <c r="W181" i="19"/>
  <c r="V181" i="19"/>
  <c r="U181" i="19"/>
  <c r="T181" i="19"/>
  <c r="S181" i="19"/>
  <c r="R181" i="19"/>
  <c r="Y180" i="19"/>
  <c r="X180" i="19"/>
  <c r="W180" i="19"/>
  <c r="V180" i="19"/>
  <c r="U180" i="19"/>
  <c r="T180" i="19"/>
  <c r="S180" i="19"/>
  <c r="R180" i="19"/>
  <c r="R179" i="19"/>
  <c r="S178" i="19"/>
  <c r="R178" i="19"/>
  <c r="T177" i="19"/>
  <c r="S177" i="19"/>
  <c r="R177" i="19"/>
  <c r="U176" i="19"/>
  <c r="T176" i="19"/>
  <c r="S176" i="19"/>
  <c r="R176" i="19"/>
  <c r="V175" i="19"/>
  <c r="U175" i="19"/>
  <c r="T175" i="19"/>
  <c r="S175" i="19"/>
  <c r="R175" i="19"/>
  <c r="W174" i="19"/>
  <c r="V174" i="19"/>
  <c r="U174" i="19"/>
  <c r="T174" i="19"/>
  <c r="S174" i="19"/>
  <c r="R174" i="19"/>
  <c r="X173" i="19"/>
  <c r="W173" i="19"/>
  <c r="V173" i="19"/>
  <c r="U173" i="19"/>
  <c r="T173" i="19"/>
  <c r="S173" i="19"/>
  <c r="R173" i="19"/>
  <c r="Y172" i="19"/>
  <c r="X172" i="19"/>
  <c r="W172" i="19"/>
  <c r="V172" i="19"/>
  <c r="U172" i="19"/>
  <c r="T172" i="19"/>
  <c r="S172" i="19"/>
  <c r="R172" i="19"/>
  <c r="R171" i="19"/>
  <c r="S170" i="19"/>
  <c r="R170" i="19"/>
  <c r="T169" i="19"/>
  <c r="S169" i="19"/>
  <c r="R169" i="19"/>
  <c r="U168" i="19"/>
  <c r="T168" i="19"/>
  <c r="S168" i="19"/>
  <c r="R168" i="19"/>
  <c r="V167" i="19"/>
  <c r="U167" i="19"/>
  <c r="T167" i="19"/>
  <c r="S167" i="19"/>
  <c r="R167" i="19"/>
  <c r="W166" i="19"/>
  <c r="V166" i="19"/>
  <c r="U166" i="19"/>
  <c r="T166" i="19"/>
  <c r="S166" i="19"/>
  <c r="R166" i="19"/>
  <c r="Y165" i="19"/>
  <c r="X165" i="19"/>
  <c r="W165" i="19"/>
  <c r="V165" i="19"/>
  <c r="U165" i="19"/>
  <c r="T165" i="19"/>
  <c r="S165" i="19"/>
  <c r="R165" i="19"/>
  <c r="Y164" i="19"/>
  <c r="X164" i="19"/>
  <c r="W164" i="19"/>
  <c r="V164" i="19"/>
  <c r="U164" i="19"/>
  <c r="T164" i="19"/>
  <c r="S164" i="19"/>
  <c r="R164" i="19"/>
  <c r="R163" i="19"/>
  <c r="S162" i="19"/>
  <c r="R162" i="19"/>
  <c r="T161" i="19"/>
  <c r="S161" i="19"/>
  <c r="R161" i="19"/>
  <c r="U160" i="19"/>
  <c r="T160" i="19"/>
  <c r="S160" i="19"/>
  <c r="R160" i="19"/>
  <c r="V159" i="19"/>
  <c r="U159" i="19"/>
  <c r="T159" i="19"/>
  <c r="S159" i="19"/>
  <c r="R159" i="19"/>
  <c r="W158" i="19"/>
  <c r="V158" i="19"/>
  <c r="U158" i="19"/>
  <c r="T158" i="19"/>
  <c r="S158" i="19"/>
  <c r="R158" i="19"/>
  <c r="X157" i="19"/>
  <c r="W157" i="19"/>
  <c r="V157" i="19"/>
  <c r="U157" i="19"/>
  <c r="T157" i="19"/>
  <c r="S157" i="19"/>
  <c r="R157" i="19"/>
  <c r="Y156" i="19"/>
  <c r="X156" i="19"/>
  <c r="W156" i="19"/>
  <c r="V156" i="19"/>
  <c r="U156" i="19"/>
  <c r="T156" i="19"/>
  <c r="S156" i="19"/>
  <c r="R156" i="19"/>
  <c r="R155" i="19"/>
  <c r="S154" i="19"/>
  <c r="R154" i="19"/>
  <c r="T153" i="19"/>
  <c r="S153" i="19"/>
  <c r="R153" i="19"/>
  <c r="U152" i="19"/>
  <c r="T152" i="19"/>
  <c r="S152" i="19"/>
  <c r="R152" i="19"/>
  <c r="V151" i="19"/>
  <c r="U151" i="19"/>
  <c r="T151" i="19"/>
  <c r="S151" i="19"/>
  <c r="R151" i="19"/>
  <c r="W150" i="19"/>
  <c r="V150" i="19"/>
  <c r="U150" i="19"/>
  <c r="T150" i="19"/>
  <c r="S150" i="19"/>
  <c r="R150" i="19"/>
  <c r="X149" i="19"/>
  <c r="W149" i="19"/>
  <c r="V149" i="19"/>
  <c r="U149" i="19"/>
  <c r="T149" i="19"/>
  <c r="S149" i="19"/>
  <c r="R149" i="19"/>
  <c r="Y148" i="19"/>
  <c r="X148" i="19"/>
  <c r="W148" i="19"/>
  <c r="V148" i="19"/>
  <c r="U148" i="19"/>
  <c r="T148" i="19"/>
  <c r="S148" i="19"/>
  <c r="R148" i="19"/>
  <c r="R147" i="19"/>
  <c r="S146" i="19"/>
  <c r="R146" i="19"/>
  <c r="T145" i="19"/>
  <c r="S145" i="19"/>
  <c r="R145" i="19"/>
  <c r="U144" i="19"/>
  <c r="T144" i="19"/>
  <c r="S144" i="19"/>
  <c r="R144" i="19"/>
  <c r="V143" i="19"/>
  <c r="U143" i="19"/>
  <c r="T143" i="19"/>
  <c r="S143" i="19"/>
  <c r="R143" i="19"/>
  <c r="W142" i="19"/>
  <c r="V142" i="19"/>
  <c r="U142" i="19"/>
  <c r="T142" i="19"/>
  <c r="S142" i="19"/>
  <c r="R142" i="19"/>
  <c r="X141" i="19"/>
  <c r="W141" i="19"/>
  <c r="V141" i="19"/>
  <c r="U141" i="19"/>
  <c r="T141" i="19"/>
  <c r="S141" i="19"/>
  <c r="R141" i="19"/>
  <c r="Y140" i="19"/>
  <c r="X140" i="19"/>
  <c r="W140" i="19"/>
  <c r="V140" i="19"/>
  <c r="U140" i="19"/>
  <c r="T140" i="19"/>
  <c r="S140" i="19"/>
  <c r="R140" i="19"/>
  <c r="R139" i="19"/>
  <c r="S138" i="19"/>
  <c r="R138" i="19"/>
  <c r="T137" i="19"/>
  <c r="S137" i="19"/>
  <c r="R137" i="19"/>
  <c r="U136" i="19"/>
  <c r="T136" i="19"/>
  <c r="S136" i="19"/>
  <c r="R136" i="19"/>
  <c r="V135" i="19"/>
  <c r="U135" i="19"/>
  <c r="T135" i="19"/>
  <c r="S135" i="19"/>
  <c r="R135" i="19"/>
  <c r="W134" i="19"/>
  <c r="V134" i="19"/>
  <c r="U134" i="19"/>
  <c r="T134" i="19"/>
  <c r="S134" i="19"/>
  <c r="R134" i="19"/>
  <c r="X133" i="19"/>
  <c r="W133" i="19"/>
  <c r="V133" i="19"/>
  <c r="U133" i="19"/>
  <c r="T133" i="19"/>
  <c r="S133" i="19"/>
  <c r="R133" i="19"/>
  <c r="Y132" i="19"/>
  <c r="X132" i="19"/>
  <c r="W132" i="19"/>
  <c r="V132" i="19"/>
  <c r="U132" i="19"/>
  <c r="T132" i="19"/>
  <c r="S132" i="19"/>
  <c r="R132" i="19"/>
  <c r="R131" i="19"/>
  <c r="S130" i="19"/>
  <c r="R130" i="19"/>
  <c r="T129" i="19"/>
  <c r="S129" i="19"/>
  <c r="R129" i="19"/>
  <c r="U128" i="19"/>
  <c r="T128" i="19"/>
  <c r="S128" i="19"/>
  <c r="R128" i="19"/>
  <c r="V127" i="19"/>
  <c r="U127" i="19"/>
  <c r="T127" i="19"/>
  <c r="S127" i="19"/>
  <c r="R127" i="19"/>
  <c r="W126" i="19"/>
  <c r="V126" i="19"/>
  <c r="U126" i="19"/>
  <c r="T126" i="19"/>
  <c r="S126" i="19"/>
  <c r="R126" i="19"/>
  <c r="X125" i="19"/>
  <c r="W125" i="19"/>
  <c r="V125" i="19"/>
  <c r="U125" i="19"/>
  <c r="T125" i="19"/>
  <c r="S125" i="19"/>
  <c r="R125" i="19"/>
  <c r="Y124" i="19"/>
  <c r="X124" i="19"/>
  <c r="W124" i="19"/>
  <c r="V124" i="19"/>
  <c r="U124" i="19"/>
  <c r="T124" i="19"/>
  <c r="S124" i="19"/>
  <c r="R124" i="19"/>
  <c r="R123" i="19"/>
  <c r="S122" i="19"/>
  <c r="R122" i="19"/>
  <c r="T121" i="19"/>
  <c r="S121" i="19"/>
  <c r="R121" i="19"/>
  <c r="U120" i="19"/>
  <c r="T120" i="19"/>
  <c r="S120" i="19"/>
  <c r="R120" i="19"/>
  <c r="V119" i="19"/>
  <c r="U119" i="19"/>
  <c r="T119" i="19"/>
  <c r="S119" i="19"/>
  <c r="R119" i="19"/>
  <c r="W118" i="19"/>
  <c r="V118" i="19"/>
  <c r="U118" i="19"/>
  <c r="T118" i="19"/>
  <c r="S118" i="19"/>
  <c r="R118" i="19"/>
  <c r="X117" i="19"/>
  <c r="W117" i="19"/>
  <c r="V117" i="19"/>
  <c r="U117" i="19"/>
  <c r="T117" i="19"/>
  <c r="S117" i="19"/>
  <c r="R117" i="19"/>
  <c r="Y116" i="19"/>
  <c r="X116" i="19"/>
  <c r="W116" i="19"/>
  <c r="V116" i="19"/>
  <c r="U116" i="19"/>
  <c r="T116" i="19"/>
  <c r="S116" i="19"/>
  <c r="R116" i="19"/>
  <c r="R115" i="19"/>
  <c r="S114" i="19"/>
  <c r="R114" i="19"/>
  <c r="T113" i="19"/>
  <c r="S113" i="19"/>
  <c r="R113" i="19"/>
  <c r="U112" i="19"/>
  <c r="T112" i="19"/>
  <c r="S112" i="19"/>
  <c r="R112" i="19"/>
  <c r="V111" i="19"/>
  <c r="U111" i="19"/>
  <c r="T111" i="19"/>
  <c r="S111" i="19"/>
  <c r="R111" i="19"/>
  <c r="W110" i="19"/>
  <c r="V110" i="19"/>
  <c r="U110" i="19"/>
  <c r="T110" i="19"/>
  <c r="S110" i="19"/>
  <c r="R110" i="19"/>
  <c r="X109" i="19"/>
  <c r="W109" i="19"/>
  <c r="V109" i="19"/>
  <c r="U109" i="19"/>
  <c r="T109" i="19"/>
  <c r="S109" i="19"/>
  <c r="R109" i="19"/>
  <c r="Y108" i="19"/>
  <c r="X108" i="19"/>
  <c r="W108" i="19"/>
  <c r="V108" i="19"/>
  <c r="U108" i="19"/>
  <c r="T108" i="19"/>
  <c r="S108" i="19"/>
  <c r="R108" i="19"/>
  <c r="R107" i="19"/>
  <c r="S106" i="19"/>
  <c r="R106" i="19"/>
  <c r="T105" i="19"/>
  <c r="S105" i="19"/>
  <c r="R105" i="19"/>
  <c r="U104" i="19"/>
  <c r="T104" i="19"/>
  <c r="S104" i="19"/>
  <c r="R104" i="19"/>
  <c r="V103" i="19"/>
  <c r="U103" i="19"/>
  <c r="T103" i="19"/>
  <c r="S103" i="19"/>
  <c r="R103" i="19"/>
  <c r="W102" i="19"/>
  <c r="V102" i="19"/>
  <c r="U102" i="19"/>
  <c r="T102" i="19"/>
  <c r="S102" i="19"/>
  <c r="R102" i="19"/>
  <c r="X101" i="19"/>
  <c r="W101" i="19"/>
  <c r="V101" i="19"/>
  <c r="U101" i="19"/>
  <c r="T101" i="19"/>
  <c r="S101" i="19"/>
  <c r="R101" i="19"/>
  <c r="Y100" i="19"/>
  <c r="X100" i="19"/>
  <c r="W100" i="19"/>
  <c r="V100" i="19"/>
  <c r="U100" i="19"/>
  <c r="T100" i="19"/>
  <c r="S100" i="19"/>
  <c r="R100" i="19"/>
  <c r="R99" i="19"/>
  <c r="S98" i="19"/>
  <c r="R98" i="19"/>
  <c r="T97" i="19"/>
  <c r="S97" i="19"/>
  <c r="R97" i="19"/>
  <c r="U96" i="19"/>
  <c r="T96" i="19"/>
  <c r="S96" i="19"/>
  <c r="R96" i="19"/>
  <c r="V95" i="19"/>
  <c r="U95" i="19"/>
  <c r="T95" i="19"/>
  <c r="S95" i="19"/>
  <c r="R95" i="19"/>
  <c r="W94" i="19"/>
  <c r="V94" i="19"/>
  <c r="U94" i="19"/>
  <c r="T94" i="19"/>
  <c r="S94" i="19"/>
  <c r="R94" i="19"/>
  <c r="X93" i="19"/>
  <c r="W93" i="19"/>
  <c r="V93" i="19"/>
  <c r="U93" i="19"/>
  <c r="T93" i="19"/>
  <c r="S93" i="19"/>
  <c r="R93" i="19"/>
  <c r="Y92" i="19"/>
  <c r="X92" i="19"/>
  <c r="W92" i="19"/>
  <c r="V92" i="19"/>
  <c r="U92" i="19"/>
  <c r="T92" i="19"/>
  <c r="S92" i="19"/>
  <c r="R92" i="19"/>
  <c r="R91" i="19"/>
  <c r="S90" i="19"/>
  <c r="R90" i="19"/>
  <c r="T89" i="19"/>
  <c r="S89" i="19"/>
  <c r="R89" i="19"/>
  <c r="U88" i="19"/>
  <c r="T88" i="19"/>
  <c r="S88" i="19"/>
  <c r="R88" i="19"/>
  <c r="V87" i="19"/>
  <c r="U87" i="19"/>
  <c r="T87" i="19"/>
  <c r="S87" i="19"/>
  <c r="R87" i="19"/>
  <c r="W86" i="19"/>
  <c r="V86" i="19"/>
  <c r="U86" i="19"/>
  <c r="T86" i="19"/>
  <c r="S86" i="19"/>
  <c r="R86" i="19"/>
  <c r="X85" i="19"/>
  <c r="W85" i="19"/>
  <c r="V85" i="19"/>
  <c r="U85" i="19"/>
  <c r="T85" i="19"/>
  <c r="S85" i="19"/>
  <c r="R85" i="19"/>
  <c r="Y84" i="19"/>
  <c r="X84" i="19"/>
  <c r="W84" i="19"/>
  <c r="V84" i="19"/>
  <c r="U84" i="19"/>
  <c r="T84" i="19"/>
  <c r="S84" i="19"/>
  <c r="R84" i="19"/>
  <c r="X83" i="19"/>
  <c r="W83" i="19"/>
  <c r="V83" i="19"/>
  <c r="U83" i="19"/>
  <c r="T83" i="19"/>
  <c r="S83" i="19"/>
  <c r="R83" i="19"/>
  <c r="Y82" i="19"/>
  <c r="X82" i="19"/>
  <c r="W82" i="19"/>
  <c r="V82" i="19"/>
  <c r="U82" i="19"/>
  <c r="T82" i="19"/>
  <c r="S82" i="19"/>
  <c r="R82" i="19"/>
  <c r="W81" i="19"/>
  <c r="V81" i="19"/>
  <c r="U81" i="19"/>
  <c r="T81" i="19"/>
  <c r="S81" i="19"/>
  <c r="R81" i="19"/>
  <c r="T80" i="19"/>
  <c r="S80" i="19"/>
  <c r="R80" i="19"/>
  <c r="Y79" i="19"/>
  <c r="X79" i="19"/>
  <c r="W79" i="19"/>
  <c r="V79" i="19"/>
  <c r="U79" i="19"/>
  <c r="T79" i="19"/>
  <c r="S79" i="19"/>
  <c r="R79" i="19"/>
  <c r="R78" i="19"/>
  <c r="S77" i="19"/>
  <c r="R77" i="19"/>
  <c r="T76" i="19"/>
  <c r="S76" i="19"/>
  <c r="R76" i="19"/>
  <c r="U75" i="19"/>
  <c r="T75" i="19"/>
  <c r="S75" i="19"/>
  <c r="R75" i="19"/>
  <c r="V74" i="19"/>
  <c r="U74" i="19"/>
  <c r="T74" i="19"/>
  <c r="S74" i="19"/>
  <c r="R74" i="19"/>
  <c r="W73" i="19"/>
  <c r="V73" i="19"/>
  <c r="U73" i="19"/>
  <c r="T73" i="19"/>
  <c r="S73" i="19"/>
  <c r="R73" i="19"/>
  <c r="X72" i="19"/>
  <c r="W72" i="19"/>
  <c r="V72" i="19"/>
  <c r="U72" i="19"/>
  <c r="T72" i="19"/>
  <c r="S72" i="19"/>
  <c r="R72" i="19"/>
  <c r="R71" i="19"/>
  <c r="S70" i="19"/>
  <c r="R70" i="19"/>
  <c r="T69" i="19"/>
  <c r="S69" i="19"/>
  <c r="R69" i="19"/>
  <c r="U68" i="19"/>
  <c r="T68" i="19"/>
  <c r="S68" i="19"/>
  <c r="R68" i="19"/>
  <c r="V67" i="19"/>
  <c r="U67" i="19"/>
  <c r="T67" i="19"/>
  <c r="S67" i="19"/>
  <c r="R67" i="19"/>
  <c r="W66" i="19"/>
  <c r="V66" i="19"/>
  <c r="U66" i="19"/>
  <c r="T66" i="19"/>
  <c r="S66" i="19"/>
  <c r="R66" i="19"/>
  <c r="X65" i="19"/>
  <c r="W65" i="19"/>
  <c r="V65" i="19"/>
  <c r="U65" i="19"/>
  <c r="T65" i="19"/>
  <c r="S65" i="19"/>
  <c r="R65" i="19"/>
  <c r="R64" i="19"/>
  <c r="S63" i="19"/>
  <c r="R63" i="19"/>
  <c r="T62" i="19"/>
  <c r="S62" i="19"/>
  <c r="R62" i="19"/>
  <c r="U61" i="19"/>
  <c r="T61" i="19"/>
  <c r="S61" i="19"/>
  <c r="R61" i="19"/>
  <c r="V60" i="19"/>
  <c r="U60" i="19"/>
  <c r="T60" i="19"/>
  <c r="S60" i="19"/>
  <c r="R60" i="19"/>
  <c r="W59" i="19"/>
  <c r="V59" i="19"/>
  <c r="U59" i="19"/>
  <c r="T59" i="19"/>
  <c r="S59" i="19"/>
  <c r="R59" i="19"/>
  <c r="X58" i="19"/>
  <c r="W58" i="19"/>
  <c r="V58" i="19"/>
  <c r="U58" i="19"/>
  <c r="T58" i="19"/>
  <c r="S58" i="19"/>
  <c r="R58" i="19"/>
  <c r="Y57" i="19"/>
  <c r="X57" i="19"/>
  <c r="W57" i="19"/>
  <c r="V57" i="19"/>
  <c r="U57" i="19"/>
  <c r="T57" i="19"/>
  <c r="S57" i="19"/>
  <c r="R57" i="19"/>
  <c r="R56" i="19"/>
  <c r="S55" i="19"/>
  <c r="R55" i="19"/>
  <c r="T54" i="19"/>
  <c r="S54" i="19"/>
  <c r="R54" i="19"/>
  <c r="U53" i="19"/>
  <c r="T53" i="19"/>
  <c r="S53" i="19"/>
  <c r="R53" i="19"/>
  <c r="V52" i="19"/>
  <c r="U52" i="19"/>
  <c r="T52" i="19"/>
  <c r="S52" i="19"/>
  <c r="R52" i="19"/>
  <c r="W51" i="19"/>
  <c r="V51" i="19"/>
  <c r="U51" i="19"/>
  <c r="T51" i="19"/>
  <c r="S51" i="19"/>
  <c r="R51" i="19"/>
  <c r="X50" i="19"/>
  <c r="W50" i="19"/>
  <c r="V50" i="19"/>
  <c r="U50" i="19"/>
  <c r="T50" i="19"/>
  <c r="S50" i="19"/>
  <c r="R50" i="19"/>
  <c r="R49" i="19"/>
  <c r="S48" i="19"/>
  <c r="R48" i="19"/>
  <c r="T47" i="19"/>
  <c r="S47" i="19"/>
  <c r="R47" i="19"/>
  <c r="U46" i="19"/>
  <c r="T46" i="19"/>
  <c r="S46" i="19"/>
  <c r="R46" i="19"/>
  <c r="V45" i="19"/>
  <c r="U45" i="19"/>
  <c r="T45" i="19"/>
  <c r="S45" i="19"/>
  <c r="R45" i="19"/>
  <c r="W44" i="19"/>
  <c r="V44" i="19"/>
  <c r="U44" i="19"/>
  <c r="T44" i="19"/>
  <c r="S44" i="19"/>
  <c r="R44" i="19"/>
  <c r="X43" i="19"/>
  <c r="W43" i="19"/>
  <c r="V43" i="19"/>
  <c r="U43" i="19"/>
  <c r="T43" i="19"/>
  <c r="S43" i="19"/>
  <c r="R43" i="19"/>
  <c r="Y42" i="19"/>
  <c r="X42" i="19"/>
  <c r="W42" i="19"/>
  <c r="V42" i="19"/>
  <c r="U42" i="19"/>
  <c r="T42" i="19"/>
  <c r="S42" i="19"/>
  <c r="R42" i="19"/>
  <c r="R41" i="19"/>
  <c r="S40" i="19"/>
  <c r="R40" i="19"/>
  <c r="T39" i="19"/>
  <c r="S39" i="19"/>
  <c r="R39" i="19"/>
  <c r="U38" i="19"/>
  <c r="T38" i="19"/>
  <c r="S38" i="19"/>
  <c r="R38" i="19"/>
  <c r="V37" i="19"/>
  <c r="U37" i="19"/>
  <c r="T37" i="19"/>
  <c r="S37" i="19"/>
  <c r="R37" i="19"/>
  <c r="W36" i="19"/>
  <c r="V36" i="19"/>
  <c r="U36" i="19"/>
  <c r="T36" i="19"/>
  <c r="S36" i="19"/>
  <c r="R36" i="19"/>
  <c r="X35" i="19"/>
  <c r="W35" i="19"/>
  <c r="V35" i="19"/>
  <c r="U35" i="19"/>
  <c r="T35" i="19"/>
  <c r="S35" i="19"/>
  <c r="R35" i="19"/>
  <c r="Y34" i="19"/>
  <c r="X34" i="19"/>
  <c r="W34" i="19"/>
  <c r="V34" i="19"/>
  <c r="U34" i="19"/>
  <c r="T34" i="19"/>
  <c r="S34" i="19"/>
  <c r="R34" i="19"/>
  <c r="R33" i="19"/>
  <c r="R32" i="19"/>
  <c r="S31" i="19"/>
  <c r="R31" i="19"/>
  <c r="T30" i="19"/>
  <c r="S30" i="19"/>
  <c r="R30" i="19"/>
  <c r="U29" i="19"/>
  <c r="T29" i="19"/>
  <c r="S29" i="19"/>
  <c r="R29" i="19"/>
  <c r="V28" i="19"/>
  <c r="U28" i="19"/>
  <c r="T28" i="19"/>
  <c r="S28" i="19"/>
  <c r="R28" i="19"/>
  <c r="W27" i="19"/>
  <c r="V27" i="19"/>
  <c r="U27" i="19"/>
  <c r="T27" i="19"/>
  <c r="S27" i="19"/>
  <c r="R27" i="19"/>
  <c r="X26" i="19"/>
  <c r="W26" i="19"/>
  <c r="V26" i="19"/>
  <c r="U26" i="19"/>
  <c r="T26" i="19"/>
  <c r="S26" i="19"/>
  <c r="R26" i="19"/>
  <c r="Y25" i="19"/>
  <c r="X25" i="19"/>
  <c r="W25" i="19"/>
  <c r="V25" i="19"/>
  <c r="U25" i="19"/>
  <c r="T25" i="19"/>
  <c r="S25" i="19"/>
  <c r="R25" i="19"/>
  <c r="R24" i="19"/>
  <c r="S23" i="19"/>
  <c r="R23" i="19"/>
  <c r="T22" i="19"/>
  <c r="S22" i="19"/>
  <c r="R22" i="19"/>
  <c r="U21" i="19"/>
  <c r="T21" i="19"/>
  <c r="S21" i="19"/>
  <c r="R21" i="19"/>
  <c r="V20" i="19"/>
  <c r="U20" i="19"/>
  <c r="T20" i="19"/>
  <c r="S20" i="19"/>
  <c r="R20" i="19"/>
  <c r="W19" i="19"/>
  <c r="V19" i="19"/>
  <c r="U19" i="19"/>
  <c r="T19" i="19"/>
  <c r="S19" i="19"/>
  <c r="R19" i="19"/>
  <c r="X18" i="19"/>
  <c r="W18" i="19"/>
  <c r="V18" i="19"/>
  <c r="U18" i="19"/>
  <c r="T18" i="19"/>
  <c r="S18" i="19"/>
  <c r="R18" i="19"/>
  <c r="Y17" i="19"/>
  <c r="X17" i="19"/>
  <c r="W17" i="19"/>
  <c r="V17" i="19"/>
  <c r="U17" i="19"/>
  <c r="T17" i="19"/>
  <c r="S17" i="19"/>
  <c r="R17" i="19"/>
  <c r="V16" i="19"/>
  <c r="U16" i="19"/>
  <c r="T16" i="19"/>
  <c r="S16" i="19"/>
  <c r="R16" i="19"/>
  <c r="V15" i="19"/>
  <c r="U15" i="19"/>
  <c r="T15" i="19"/>
  <c r="S15" i="19"/>
  <c r="R15" i="19"/>
  <c r="U14" i="19"/>
  <c r="T14" i="19"/>
  <c r="S14" i="19"/>
  <c r="R14" i="19"/>
  <c r="U13" i="19"/>
  <c r="T13" i="19"/>
  <c r="S13" i="19"/>
  <c r="R13" i="19"/>
  <c r="U62" i="17"/>
  <c r="W50" i="17"/>
  <c r="W15" i="17"/>
  <c r="W16" i="17"/>
  <c r="W17" i="17"/>
  <c r="W36" i="17"/>
  <c r="W37" i="17"/>
  <c r="W38" i="17"/>
  <c r="W39" i="17"/>
  <c r="W47" i="17"/>
  <c r="W48" i="17"/>
  <c r="W69" i="17"/>
  <c r="W70" i="17"/>
  <c r="W71" i="17"/>
  <c r="W92" i="17"/>
  <c r="W93" i="17"/>
  <c r="W94" i="17"/>
  <c r="V15" i="17"/>
  <c r="V16" i="17"/>
  <c r="V17" i="17"/>
  <c r="V18" i="17"/>
  <c r="V36" i="17"/>
  <c r="V37" i="17"/>
  <c r="V38" i="17"/>
  <c r="V39" i="17"/>
  <c r="V40" i="17"/>
  <c r="V47" i="17"/>
  <c r="V48" i="17"/>
  <c r="V49" i="17"/>
  <c r="V50" i="17"/>
  <c r="V51" i="17"/>
  <c r="V58" i="17"/>
  <c r="V59" i="17"/>
  <c r="V69" i="17"/>
  <c r="V70" i="17"/>
  <c r="V71" i="17"/>
  <c r="V72" i="17"/>
  <c r="V73" i="17"/>
  <c r="V80" i="17"/>
  <c r="V81" i="17"/>
  <c r="V82" i="17"/>
  <c r="V83" i="17"/>
  <c r="V84" i="17"/>
  <c r="V91" i="17"/>
  <c r="V92" i="17"/>
  <c r="V93" i="17"/>
  <c r="V94" i="17"/>
  <c r="V95" i="17"/>
  <c r="U69" i="17"/>
  <c r="U15" i="17"/>
  <c r="U16" i="17"/>
  <c r="U17" i="17"/>
  <c r="U18" i="17"/>
  <c r="U19" i="17"/>
  <c r="U27" i="17"/>
  <c r="U30" i="17"/>
  <c r="U36" i="17"/>
  <c r="U37" i="17"/>
  <c r="U38" i="17"/>
  <c r="U39" i="17"/>
  <c r="U40" i="17"/>
  <c r="U41" i="17"/>
  <c r="U47" i="17"/>
  <c r="U48" i="17"/>
  <c r="U49" i="17"/>
  <c r="U50" i="17"/>
  <c r="U51" i="17"/>
  <c r="U52" i="17"/>
  <c r="U58" i="17"/>
  <c r="U59" i="17"/>
  <c r="U60" i="17"/>
  <c r="U70" i="17"/>
  <c r="U71" i="17"/>
  <c r="U72" i="17"/>
  <c r="U73" i="17"/>
  <c r="U74" i="17"/>
  <c r="U80" i="17"/>
  <c r="U81" i="17"/>
  <c r="U82" i="17"/>
  <c r="U83" i="17"/>
  <c r="U84" i="17"/>
  <c r="U91" i="17"/>
  <c r="U92" i="17"/>
  <c r="U93" i="17"/>
  <c r="U94" i="17"/>
  <c r="U95" i="17"/>
  <c r="U96" i="17"/>
  <c r="T15" i="17"/>
  <c r="T16" i="17"/>
  <c r="T17" i="17"/>
  <c r="T18" i="17"/>
  <c r="T19" i="17"/>
  <c r="T20" i="17"/>
  <c r="T25" i="17"/>
  <c r="T26" i="17"/>
  <c r="T27" i="17"/>
  <c r="T29" i="17"/>
  <c r="T30" i="17"/>
  <c r="T31" i="17"/>
  <c r="T36" i="17"/>
  <c r="T37" i="17"/>
  <c r="T38" i="17"/>
  <c r="T39" i="17"/>
  <c r="T40" i="17"/>
  <c r="T41" i="17"/>
  <c r="T42" i="17"/>
  <c r="T47" i="17"/>
  <c r="T48" i="17"/>
  <c r="T49" i="17"/>
  <c r="T50" i="17"/>
  <c r="T51" i="17"/>
  <c r="T52" i="17"/>
  <c r="T53" i="17"/>
  <c r="T58" i="17"/>
  <c r="T59" i="17"/>
  <c r="T60" i="17"/>
  <c r="T61" i="17"/>
  <c r="T62" i="17"/>
  <c r="T63" i="17"/>
  <c r="T69" i="17"/>
  <c r="T70" i="17"/>
  <c r="T71" i="17"/>
  <c r="T72" i="17"/>
  <c r="T73" i="17"/>
  <c r="T74" i="17"/>
  <c r="T75" i="17"/>
  <c r="T80" i="17"/>
  <c r="T81" i="17"/>
  <c r="T82" i="17"/>
  <c r="T83" i="17"/>
  <c r="T84" i="17"/>
  <c r="T85" i="17"/>
  <c r="T86" i="17"/>
  <c r="T91" i="17"/>
  <c r="T92" i="17"/>
  <c r="T93" i="17"/>
  <c r="T94" i="17"/>
  <c r="T95" i="17"/>
  <c r="T96" i="17"/>
  <c r="T97" i="17"/>
  <c r="S15" i="17"/>
  <c r="S16" i="17"/>
  <c r="S17" i="17"/>
  <c r="S18" i="17"/>
  <c r="S19" i="17"/>
  <c r="S20" i="17"/>
  <c r="S21" i="17"/>
  <c r="S25" i="17"/>
  <c r="S26" i="17"/>
  <c r="S27" i="17"/>
  <c r="S28" i="17"/>
  <c r="S29" i="17"/>
  <c r="S30" i="17"/>
  <c r="S31" i="17"/>
  <c r="S32" i="17"/>
  <c r="S36" i="17"/>
  <c r="S37" i="17"/>
  <c r="S38" i="17"/>
  <c r="S39" i="17"/>
  <c r="S40" i="17"/>
  <c r="S41" i="17"/>
  <c r="S42" i="17"/>
  <c r="S43" i="17"/>
  <c r="S47" i="17"/>
  <c r="S48" i="17"/>
  <c r="S49" i="17"/>
  <c r="S50" i="17"/>
  <c r="S51" i="17"/>
  <c r="S52" i="17"/>
  <c r="S53" i="17"/>
  <c r="S54" i="17"/>
  <c r="S58" i="17"/>
  <c r="S59" i="17"/>
  <c r="S60" i="17"/>
  <c r="S61" i="17"/>
  <c r="S62" i="17"/>
  <c r="S63" i="17"/>
  <c r="S64" i="17"/>
  <c r="S65" i="17"/>
  <c r="S69" i="17"/>
  <c r="S70" i="17"/>
  <c r="S71" i="17"/>
  <c r="S72" i="17"/>
  <c r="S73" i="17"/>
  <c r="S74" i="17"/>
  <c r="S75" i="17"/>
  <c r="S76" i="17"/>
  <c r="S80" i="17"/>
  <c r="S81" i="17"/>
  <c r="S82" i="17"/>
  <c r="S83" i="17"/>
  <c r="S84" i="17"/>
  <c r="S85" i="17"/>
  <c r="S86" i="17"/>
  <c r="S87" i="17"/>
  <c r="S91" i="17"/>
  <c r="S92" i="17"/>
  <c r="S93" i="17"/>
  <c r="S94" i="17"/>
  <c r="S95" i="17"/>
  <c r="S96" i="17"/>
  <c r="S97" i="17"/>
  <c r="S98" i="17"/>
  <c r="V14" i="17"/>
  <c r="U14" i="17"/>
  <c r="T14" i="17"/>
  <c r="S14" i="17"/>
  <c r="R15" i="17"/>
  <c r="R16" i="17"/>
  <c r="R17" i="17"/>
  <c r="R18" i="17"/>
  <c r="R19" i="17"/>
  <c r="R20" i="17"/>
  <c r="R21" i="17"/>
  <c r="R22" i="17"/>
  <c r="R25" i="17"/>
  <c r="R26" i="17"/>
  <c r="R27" i="17"/>
  <c r="R28" i="17"/>
  <c r="R29" i="17"/>
  <c r="R30" i="17"/>
  <c r="R31" i="17"/>
  <c r="R32" i="17"/>
  <c r="R33" i="17"/>
  <c r="R36" i="17"/>
  <c r="R37" i="17"/>
  <c r="R38" i="17"/>
  <c r="R39" i="17"/>
  <c r="R40" i="17"/>
  <c r="R41" i="17"/>
  <c r="R42" i="17"/>
  <c r="R43" i="17"/>
  <c r="R44" i="17"/>
  <c r="R47" i="17"/>
  <c r="R48" i="17"/>
  <c r="R49" i="17"/>
  <c r="R50" i="17"/>
  <c r="R51" i="17"/>
  <c r="R52" i="17"/>
  <c r="R53" i="17"/>
  <c r="R54" i="17"/>
  <c r="R55" i="17"/>
  <c r="R58" i="17"/>
  <c r="R59" i="17"/>
  <c r="R60" i="17"/>
  <c r="R61" i="17"/>
  <c r="R62" i="17"/>
  <c r="R63" i="17"/>
  <c r="R64" i="17"/>
  <c r="R65" i="17"/>
  <c r="R66" i="17"/>
  <c r="R69" i="17"/>
  <c r="R70" i="17"/>
  <c r="R71" i="17"/>
  <c r="R72" i="17"/>
  <c r="R73" i="17"/>
  <c r="R74" i="17"/>
  <c r="R75" i="17"/>
  <c r="R76" i="17"/>
  <c r="R77" i="17"/>
  <c r="R80" i="17"/>
  <c r="R81" i="17"/>
  <c r="R82" i="17"/>
  <c r="R83" i="17"/>
  <c r="R84" i="17"/>
  <c r="R85" i="17"/>
  <c r="R86" i="17"/>
  <c r="R87" i="17"/>
  <c r="R88" i="17"/>
  <c r="R91" i="17"/>
  <c r="R92" i="17"/>
  <c r="R93" i="17"/>
  <c r="R94" i="17"/>
  <c r="R95" i="17"/>
  <c r="R96" i="17"/>
  <c r="R97" i="17"/>
  <c r="R98" i="17"/>
  <c r="R99" i="17"/>
  <c r="R14" i="17"/>
  <c r="Q15" i="17"/>
  <c r="Q16" i="17"/>
  <c r="Q17" i="17"/>
  <c r="Q18" i="17"/>
  <c r="Q19" i="17"/>
  <c r="Q20" i="17"/>
  <c r="Q21" i="17"/>
  <c r="Q22" i="17"/>
  <c r="Q23" i="17"/>
  <c r="Q25" i="17"/>
  <c r="Q26" i="17"/>
  <c r="Q27" i="17"/>
  <c r="Q28" i="17"/>
  <c r="Q29" i="17"/>
  <c r="Q30" i="17"/>
  <c r="Q31" i="17"/>
  <c r="Q32" i="17"/>
  <c r="Q33" i="17"/>
  <c r="Q34" i="17"/>
  <c r="Q36" i="17"/>
  <c r="Q37" i="17"/>
  <c r="Q38" i="17"/>
  <c r="Q39" i="17"/>
  <c r="Q40" i="17"/>
  <c r="Q41" i="17"/>
  <c r="Q42" i="17"/>
  <c r="Q43" i="17"/>
  <c r="Q44" i="17"/>
  <c r="Q45" i="17"/>
  <c r="Q47" i="17"/>
  <c r="Q48" i="17"/>
  <c r="Q49" i="17"/>
  <c r="Q50" i="17"/>
  <c r="Q51" i="17"/>
  <c r="Q52" i="17"/>
  <c r="Q53" i="17"/>
  <c r="Q54" i="17"/>
  <c r="Q55" i="17"/>
  <c r="Q56" i="17"/>
  <c r="Q58" i="17"/>
  <c r="Q59" i="17"/>
  <c r="Q60" i="17"/>
  <c r="Q61" i="17"/>
  <c r="Q62" i="17"/>
  <c r="Q63" i="17"/>
  <c r="Q64" i="17"/>
  <c r="Q65" i="17"/>
  <c r="Q66" i="17"/>
  <c r="Q67" i="17"/>
  <c r="Q69" i="17"/>
  <c r="Q70" i="17"/>
  <c r="Q71" i="17"/>
  <c r="Q72" i="17"/>
  <c r="Q73" i="17"/>
  <c r="Q74" i="17"/>
  <c r="Q75" i="17"/>
  <c r="Q76" i="17"/>
  <c r="Q77" i="17"/>
  <c r="Q78" i="17"/>
  <c r="Q80" i="17"/>
  <c r="Q81" i="17"/>
  <c r="Q82" i="17"/>
  <c r="Q83" i="17"/>
  <c r="Q84" i="17"/>
  <c r="Q85" i="17"/>
  <c r="Q86" i="17"/>
  <c r="Q87" i="17"/>
  <c r="Q88" i="17"/>
  <c r="Q89" i="17"/>
  <c r="Q91" i="17"/>
  <c r="Q92" i="17"/>
  <c r="Q93" i="17"/>
  <c r="Q94" i="17"/>
  <c r="Q95" i="17"/>
  <c r="Q96" i="17"/>
  <c r="Q97" i="17"/>
  <c r="Q98" i="17"/>
  <c r="Q99" i="17"/>
  <c r="Q100" i="17"/>
  <c r="Q14" i="17"/>
  <c r="P68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4" i="17"/>
  <c r="U14" i="15" l="1"/>
  <c r="U15" i="15"/>
  <c r="U16" i="15"/>
  <c r="T14" i="15"/>
  <c r="T15" i="15"/>
  <c r="T16" i="15"/>
  <c r="T17" i="15"/>
  <c r="S14" i="15"/>
  <c r="S15" i="15"/>
  <c r="S16" i="15"/>
  <c r="S17" i="15"/>
  <c r="S18" i="15"/>
  <c r="R14" i="15"/>
  <c r="R15" i="15"/>
  <c r="R16" i="15"/>
  <c r="R17" i="15"/>
  <c r="R18" i="15"/>
  <c r="R19" i="15"/>
  <c r="Q14" i="15"/>
  <c r="Q15" i="15"/>
  <c r="Q16" i="15"/>
  <c r="Q17" i="15"/>
  <c r="Q18" i="15"/>
  <c r="Q19" i="15"/>
  <c r="Q20" i="15"/>
  <c r="P14" i="15"/>
  <c r="P15" i="15"/>
  <c r="P16" i="15"/>
  <c r="P17" i="15"/>
  <c r="P18" i="15"/>
  <c r="P19" i="15"/>
  <c r="P20" i="15"/>
  <c r="P21" i="15"/>
  <c r="O14" i="15"/>
  <c r="O15" i="15"/>
  <c r="O16" i="15"/>
  <c r="O17" i="15"/>
  <c r="O18" i="15"/>
  <c r="O19" i="15"/>
  <c r="O20" i="15"/>
  <c r="O21" i="15"/>
  <c r="O22" i="15"/>
  <c r="N14" i="15"/>
  <c r="N15" i="15"/>
  <c r="N16" i="15"/>
  <c r="N17" i="15"/>
  <c r="N18" i="15"/>
  <c r="N19" i="15"/>
  <c r="N20" i="15"/>
  <c r="N21" i="15"/>
  <c r="N22" i="15"/>
  <c r="N23" i="15"/>
  <c r="U13" i="15"/>
  <c r="T13" i="15"/>
  <c r="S13" i="15"/>
  <c r="R13" i="15"/>
  <c r="Q13" i="15"/>
  <c r="P13" i="15"/>
  <c r="O13" i="15"/>
  <c r="N13" i="15"/>
</calcChain>
</file>

<file path=xl/sharedStrings.xml><?xml version="1.0" encoding="utf-8"?>
<sst xmlns="http://schemas.openxmlformats.org/spreadsheetml/2006/main" count="358" uniqueCount="157">
  <si>
    <t>Decanato de  Asuntos Académicos</t>
  </si>
  <si>
    <t>División de Investigación Institucional y Avalúo</t>
  </si>
  <si>
    <t>por Recinto, facultad o escuela y concentración de ingreso</t>
  </si>
  <si>
    <t>Graduación subgraduada - Recinto</t>
  </si>
  <si>
    <t>Graduación subgraduada - Facultad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</si>
  <si>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</si>
  <si>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</si>
  <si>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</si>
  <si>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Administración de Empresas</t>
  </si>
  <si>
    <t>Arquitectura</t>
  </si>
  <si>
    <t>Ciencias Naturales</t>
  </si>
  <si>
    <t>Ciencias Sociales</t>
  </si>
  <si>
    <t>Comunicación e Información</t>
  </si>
  <si>
    <t>Contabilidad</t>
  </si>
  <si>
    <t>Finanzas</t>
  </si>
  <si>
    <t>Mercadotecnia</t>
  </si>
  <si>
    <t>Ciencias Ambientales</t>
  </si>
  <si>
    <t>Estudios Interdisciplinarios</t>
  </si>
  <si>
    <t>Relaciones Laborales</t>
  </si>
  <si>
    <t>Trabajo Social</t>
  </si>
  <si>
    <t>4to - 6to Grado - Educ Elemental</t>
  </si>
  <si>
    <t>Ecologia Familiar Y Nutricion</t>
  </si>
  <si>
    <t>K - 3er Grado</t>
  </si>
  <si>
    <t>Drama</t>
  </si>
  <si>
    <t>Lenguas Modernas</t>
  </si>
  <si>
    <t>Literatura Comparada</t>
  </si>
  <si>
    <t>Literatura General</t>
  </si>
  <si>
    <t>Historia</t>
  </si>
  <si>
    <t>Empresarismo</t>
  </si>
  <si>
    <t>Regresar</t>
  </si>
  <si>
    <t>Recinto de Río Piedras</t>
  </si>
  <si>
    <t>Universidad de Puerto Rico</t>
  </si>
  <si>
    <t>prmr/noviembre2025</t>
  </si>
  <si>
    <t>NIVEL SUBGRADUADO</t>
  </si>
  <si>
    <t>Ano Cohorte</t>
  </si>
  <si>
    <t>Estudiantes en cohorte</t>
  </si>
  <si>
    <t>Decanato de Asuntos Académicos</t>
  </si>
  <si>
    <t>Fuente: SAGA/GraduacionRetencion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</si>
  <si>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</si>
  <si>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</si>
  <si>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</si>
  <si>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</si>
  <si>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</si>
  <si>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</si>
  <si>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</si>
  <si>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>Se graduaron en 3 años</t>
  </si>
  <si>
    <t>Años: 2012 al 2022</t>
  </si>
  <si>
    <r>
      <t xml:space="preserve">Tasa de graduación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</si>
  <si>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r>
      <t xml:space="preserve">Graduación del Recinto por cohortes del nivel </t>
    </r>
    <r>
      <rPr>
        <b/>
        <sz val="11"/>
        <color rgb="FFFF0000"/>
        <rFont val="Calibri"/>
        <family val="2"/>
        <scheme val="minor"/>
      </rPr>
      <t>subgraduado</t>
    </r>
  </si>
  <si>
    <t xml:space="preserve"> Arquitectura</t>
  </si>
  <si>
    <t xml:space="preserve"> Ciencias Naturales</t>
  </si>
  <si>
    <t xml:space="preserve"> Ciencias Sociales</t>
  </si>
  <si>
    <t xml:space="preserve"> Estudios Generales</t>
  </si>
  <si>
    <t xml:space="preserve"> Humanidades</t>
  </si>
  <si>
    <t>Año cohorte</t>
  </si>
  <si>
    <t>Facultad o Escuela</t>
  </si>
  <si>
    <t xml:space="preserve"> Administración de Empresas</t>
  </si>
  <si>
    <t xml:space="preserve"> Educación</t>
  </si>
  <si>
    <t xml:space="preserve"> Comunicación e Información</t>
  </si>
  <si>
    <t>Fuente: SAGA/GradRetRates</t>
  </si>
  <si>
    <t>Años: 2012 a 2022</t>
  </si>
  <si>
    <t>Estadísticas Aplicadas</t>
  </si>
  <si>
    <t>Gerencia de los Recursos Humanos</t>
  </si>
  <si>
    <t>Gerencia de Mercadeo</t>
  </si>
  <si>
    <t>Gerencia de Oficina</t>
  </si>
  <si>
    <t>Gerencia de Operaciones y Suministros</t>
  </si>
  <si>
    <t>Gerencia de Operaciones</t>
  </si>
  <si>
    <t>Sistemas Computadorizados de Información</t>
  </si>
  <si>
    <t>Biología</t>
  </si>
  <si>
    <t>Ciencias de Cómputos</t>
  </si>
  <si>
    <t>Antropología</t>
  </si>
  <si>
    <t>Ciencias Políticas</t>
  </si>
  <si>
    <t>Geografía</t>
  </si>
  <si>
    <t>Psicología</t>
  </si>
  <si>
    <t>Sociología</t>
  </si>
  <si>
    <t>Comunicación Audiovisual</t>
  </si>
  <si>
    <t>Relaciones Públicas y Publicidad</t>
  </si>
  <si>
    <t>Arte - Educación</t>
  </si>
  <si>
    <t>Ciencias Naturales - Educación</t>
  </si>
  <si>
    <t>Educación Especial</t>
  </si>
  <si>
    <t>Educación Física</t>
  </si>
  <si>
    <t>Educación Preescolar</t>
  </si>
  <si>
    <t>Español - Educación</t>
  </si>
  <si>
    <t>Estudios Sociales - Educación</t>
  </si>
  <si>
    <t>Física - Educación</t>
  </si>
  <si>
    <t>Historia - Educación</t>
  </si>
  <si>
    <t>Matemáticas - Educación</t>
  </si>
  <si>
    <t>Música - Educación</t>
  </si>
  <si>
    <t>Química - Educación</t>
  </si>
  <si>
    <t>Recreación</t>
  </si>
  <si>
    <t>Artes Plásticas</t>
  </si>
  <si>
    <t>Estudios Hispánicos</t>
  </si>
  <si>
    <t>Filosofía</t>
  </si>
  <si>
    <t>Historia de Europa</t>
  </si>
  <si>
    <t>Historia del Arte</t>
  </si>
  <si>
    <t>Inglés</t>
  </si>
  <si>
    <t>Linguistica y Comunicación</t>
  </si>
  <si>
    <t>Música</t>
  </si>
  <si>
    <t>Diseño Ambiental</t>
  </si>
  <si>
    <t>Física</t>
  </si>
  <si>
    <t>Matemáticas</t>
  </si>
  <si>
    <t>Nutrición y Dietética</t>
  </si>
  <si>
    <t>Química</t>
  </si>
  <si>
    <t>Información y Periodismo</t>
  </si>
  <si>
    <t>Biología - Educación</t>
  </si>
  <si>
    <t>Enseñanza del Inglés a Hispanoparlantes (Secundaria)</t>
  </si>
  <si>
    <t>Teatro - Educación</t>
  </si>
  <si>
    <t xml:space="preserve">Universidad de Puerto Rico </t>
  </si>
  <si>
    <t>División de Investigación Institucianal y Avalúo</t>
  </si>
  <si>
    <t>Facultad/Escuela</t>
  </si>
  <si>
    <t>Programa Académico</t>
  </si>
  <si>
    <t>Administración Recursos Humanos Empresa</t>
  </si>
  <si>
    <t>Administración Sistemas de Oficina</t>
  </si>
  <si>
    <t>Programa General Administración de Empresas</t>
  </si>
  <si>
    <t xml:space="preserve">Ciencias Sociales </t>
  </si>
  <si>
    <t>Economiía - Cs Sociales</t>
  </si>
  <si>
    <t>Educación Comercial - Prog General</t>
  </si>
  <si>
    <t>Educacación Comercial Prog Secretarial</t>
  </si>
  <si>
    <t>Enseñanza del Inglés a Hispanoparlantes (Elemental)</t>
  </si>
  <si>
    <t xml:space="preserve"> ESTUDIOS GENERALES</t>
  </si>
  <si>
    <t>Educación General Estudios Generales</t>
  </si>
  <si>
    <t xml:space="preserve"> HUMANIDADES</t>
  </si>
  <si>
    <t>Est Interdisciplinarios - Individualizados</t>
  </si>
  <si>
    <t>Historia de las    Américas</t>
  </si>
  <si>
    <t>Lengua y Locución - Inglés</t>
  </si>
  <si>
    <t>prmr/noviembre</t>
  </si>
  <si>
    <r>
      <t xml:space="preserve">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theme="1"/>
        <rFont val="Calibri"/>
        <family val="2"/>
        <scheme val="minor"/>
      </rPr>
      <t xml:space="preserve"> por programa académico</t>
    </r>
  </si>
  <si>
    <t>Años: 2015 al 2022</t>
  </si>
  <si>
    <t>Economía - Adm Empresas</t>
  </si>
  <si>
    <t>Artes Plásticas - General</t>
  </si>
  <si>
    <t>Artes Plásticas - Pintura</t>
  </si>
  <si>
    <t>Artes Plásticas-Dibujo</t>
  </si>
  <si>
    <t>Artes Plásticas-Escultura</t>
  </si>
  <si>
    <t>Artes Plásticas-Fotografia</t>
  </si>
  <si>
    <t>Artes Plásticas-Multidisciplinarias</t>
  </si>
  <si>
    <t>Educación de la Familia y la Comunidad</t>
  </si>
  <si>
    <t>Programa General - Educación Elemental</t>
  </si>
  <si>
    <r>
      <t xml:space="preserve">Tasa de 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theme="1"/>
        <rFont val="Calibri"/>
        <family val="2"/>
        <scheme val="minor"/>
      </rPr>
      <t xml:space="preserve"> por programa académico</t>
    </r>
  </si>
  <si>
    <r>
      <t xml:space="preserve">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theme="1"/>
        <rFont val="Calibri"/>
        <family val="2"/>
        <scheme val="minor"/>
      </rPr>
      <t>s por Facultad o Escuela</t>
    </r>
  </si>
  <si>
    <r>
      <t xml:space="preserve">Tasa de graduación de cohortes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color theme="1"/>
        <rFont val="Calibri"/>
        <family val="2"/>
        <scheme val="minor"/>
      </rPr>
      <t>s por Facultad o Escuela</t>
    </r>
  </si>
  <si>
    <t>Graduación subgraduada - Programas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</si>
  <si>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</si>
  <si>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</si>
  <si>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</si>
  <si>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</si>
  <si>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</si>
  <si>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</si>
  <si>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</si>
  <si>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</si>
  <si>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r>
      <rPr>
        <b/>
        <sz val="10"/>
        <color rgb="FFFF0000"/>
        <rFont val="Calibri"/>
        <family val="2"/>
        <scheme val="minor"/>
      </rPr>
      <t>Nota importante</t>
    </r>
    <r>
      <rPr>
        <sz val="10"/>
        <color theme="1"/>
        <rFont val="Calibri"/>
        <family val="2"/>
        <scheme val="minor"/>
      </rPr>
      <t>: La tasa de graduación refleja el porcentaje acumulado de estudiantes de una misma cohorte que completan su grado en un periodo determinado. Cada tasa representa el total alcanzado hasta ese punto y no debe interpretarse como una suma entre periodos.</t>
    </r>
  </si>
  <si>
    <t>Glosario de términos</t>
  </si>
  <si>
    <r>
      <rPr>
        <b/>
        <sz val="11"/>
        <color theme="1"/>
        <rFont val="Calibri"/>
        <family val="2"/>
        <scheme val="minor"/>
      </rPr>
      <t>Tasa de retención</t>
    </r>
    <r>
      <rPr>
        <sz val="11"/>
        <color theme="1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</si>
  <si>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t>Fuente: Certificación Núm. 147, Año 2021-2022, Junta de Gobierno de la Universidad de Puerto Rico</t>
  </si>
  <si>
    <r>
      <rPr>
        <b/>
        <sz val="11"/>
        <color theme="1"/>
        <rFont val="Calibri"/>
        <family val="2"/>
        <scheme val="minor"/>
      </rPr>
      <t>Tasa de graduación</t>
    </r>
    <r>
      <rPr>
        <sz val="11"/>
        <color theme="1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</si>
  <si>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t xml:space="preserve">Glosario de términos </t>
  </si>
  <si>
    <r>
      <t xml:space="preserve">Tasa de graduación por </t>
    </r>
    <r>
      <rPr>
        <b/>
        <sz val="11"/>
        <color rgb="FFFF0000"/>
        <rFont val="Calibri"/>
        <family val="2"/>
        <scheme val="minor"/>
      </rPr>
      <t>Cohorte Subgraduado</t>
    </r>
  </si>
  <si>
    <t>Años: 2012-2022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</si>
</sst>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i/>
      <sz val="8"/>
      <color rgb="FF242424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3" fontId="0" fillId="0" borderId="0" xfId="0" applyNumberFormat="1" applyAlignment="1">
      <alignment horizontal="center" vertical="center"/>
    </xf>
    <xf numFmtId="0" fontId="0" fillId="2" borderId="0" xfId="0" applyFill="1"/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14" fillId="2" borderId="0" xfId="0" applyFont="1" applyFill="1" applyAlignment="1">
      <alignment horizontal="center" vertical="center" wrapText="1"/>
    </xf>
    <xf numFmtId="0" fontId="15" fillId="0" borderId="0" xfId="3" applyFont="1"/>
    <xf numFmtId="0" fontId="15" fillId="0" borderId="0" xfId="3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4" fillId="0" borderId="0" xfId="3" applyFill="1"/>
    <xf numFmtId="0" fontId="0" fillId="0" borderId="0" xfId="0"/>
    <xf numFmtId="0" fontId="4" fillId="0" borderId="0" xfId="3" applyAlignment="1">
      <alignment vertical="center" wrapText="1"/>
    </xf>
    <xf numFmtId="0" fontId="18" fillId="0" borderId="0" xfId="0" applyFont="1"/>
    <xf numFmtId="0" fontId="4" fillId="0" borderId="0" xfId="3" applyAlignment="1">
      <alignment horizontal="left" vertical="center" wrapText="1"/>
    </xf>
    <xf numFmtId="0" fontId="4" fillId="0" borderId="0" xfId="3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/>
    <xf numFmtId="0" fontId="20" fillId="3" borderId="0" xfId="3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 wrapText="1"/>
    </xf>
    <xf numFmtId="10" fontId="0" fillId="2" borderId="0" xfId="2" applyNumberFormat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3705118</xdr:colOff>
      <xdr:row>12</xdr:row>
      <xdr:rowOff>0</xdr:rowOff>
    </xdr:from>
    <xdr:to>
      <xdr:col>1</xdr:col>
      <xdr:colOff>5945100</xdr:colOff>
      <xdr:row>15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43" y="2457451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E21" sqref="E21"/>
    </sheetView>
  </sheetViews>
  <sheetFormatPr defaultRowHeight="15" x14ac:dyDescent="0.25"/>
  <cols>
    <col min="1" max="1" width="3" style="3" bestFit="1" customWidth="1"/>
    <col min="2" max="2" width="90.85546875" style="3" bestFit="1" customWidth="1"/>
    <col min="3" max="16384" width="9.140625" style="3"/>
  </cols>
  <sheetData>
    <row r="1" spans="1:2" x14ac:dyDescent="0.25">
      <c r="A1" s="1"/>
      <c r="B1" s="12" t="s">
        <v>31</v>
      </c>
    </row>
    <row r="2" spans="1:2" x14ac:dyDescent="0.25">
      <c r="A2" s="1"/>
      <c r="B2" s="12" t="s">
        <v>30</v>
      </c>
    </row>
    <row r="3" spans="1:2" x14ac:dyDescent="0.25">
      <c r="A3" s="1"/>
      <c r="B3" s="12" t="s">
        <v>0</v>
      </c>
    </row>
    <row r="4" spans="1:2" x14ac:dyDescent="0.25">
      <c r="A4" s="1"/>
      <c r="B4" s="12" t="s">
        <v>1</v>
      </c>
    </row>
    <row r="5" spans="1:2" x14ac:dyDescent="0.25">
      <c r="A5" s="1"/>
      <c r="B5" s="2"/>
    </row>
    <row r="6" spans="1:2" x14ac:dyDescent="0.25">
      <c r="A6" s="4"/>
      <c r="B6" s="5" t="s">
        <v>32</v>
      </c>
    </row>
    <row r="7" spans="1:2" ht="15" customHeight="1" x14ac:dyDescent="0.25">
      <c r="A7" s="4"/>
      <c r="B7" s="9" t="s">
        <v>155</v>
      </c>
    </row>
    <row r="8" spans="1:2" x14ac:dyDescent="0.25">
      <c r="A8" s="4"/>
      <c r="B8" s="10" t="s">
        <v>156</v>
      </c>
    </row>
    <row r="9" spans="1:2" x14ac:dyDescent="0.25">
      <c r="A9" s="4"/>
      <c r="B9" s="8" t="s">
        <v>2</v>
      </c>
    </row>
    <row r="10" spans="1:2" x14ac:dyDescent="0.25">
      <c r="A10" s="4"/>
      <c r="B10" s="43" t="s">
        <v>59</v>
      </c>
    </row>
    <row r="11" spans="1:2" x14ac:dyDescent="0.25">
      <c r="A11" s="4"/>
      <c r="B11" s="13" t="s">
        <v>33</v>
      </c>
    </row>
    <row r="12" spans="1:2" x14ac:dyDescent="0.25">
      <c r="A12" s="4"/>
    </row>
    <row r="13" spans="1:2" x14ac:dyDescent="0.25">
      <c r="A13" s="6">
        <v>2</v>
      </c>
      <c r="B13" s="44" t="s">
        <v>154</v>
      </c>
    </row>
    <row r="14" spans="1:2" x14ac:dyDescent="0.25">
      <c r="A14" s="6">
        <v>2</v>
      </c>
      <c r="B14" s="44" t="s">
        <v>3</v>
      </c>
    </row>
    <row r="15" spans="1:2" x14ac:dyDescent="0.25">
      <c r="A15" s="6">
        <v>3</v>
      </c>
      <c r="B15" s="44" t="s">
        <v>4</v>
      </c>
    </row>
    <row r="16" spans="1:2" x14ac:dyDescent="0.25">
      <c r="A16" s="6">
        <v>4</v>
      </c>
      <c r="B16" s="44" t="s">
        <v>140</v>
      </c>
    </row>
    <row r="17" spans="1:12" x14ac:dyDescent="0.25">
      <c r="A17" s="6"/>
      <c r="B17" s="11"/>
    </row>
    <row r="18" spans="1:12" ht="39.75" customHeight="1" x14ac:dyDescent="0.25">
      <c r="B18" s="58" t="s">
        <v>149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x14ac:dyDescent="0.25">
      <c r="B19" s="47"/>
    </row>
    <row r="20" spans="1:12" x14ac:dyDescent="0.25">
      <c r="A20" s="6"/>
      <c r="B20" s="48" t="s">
        <v>5</v>
      </c>
    </row>
    <row r="21" spans="1:12" x14ac:dyDescent="0.25">
      <c r="A21" s="6"/>
      <c r="B21" s="46" t="s">
        <v>6</v>
      </c>
    </row>
    <row r="22" spans="1:12" x14ac:dyDescent="0.25">
      <c r="A22" s="6"/>
      <c r="B22" s="49" t="s">
        <v>7</v>
      </c>
    </row>
    <row r="23" spans="1:12" x14ac:dyDescent="0.25">
      <c r="B23" s="49" t="s">
        <v>141</v>
      </c>
    </row>
    <row r="24" spans="1:12" x14ac:dyDescent="0.25">
      <c r="B24" s="50"/>
    </row>
    <row r="25" spans="1:12" x14ac:dyDescent="0.25">
      <c r="B25" s="51" t="s">
        <v>142</v>
      </c>
    </row>
    <row r="26" spans="1:12" x14ac:dyDescent="0.25">
      <c r="B26" s="51" t="s">
        <v>143</v>
      </c>
    </row>
    <row r="27" spans="1:12" x14ac:dyDescent="0.25">
      <c r="B27" s="51" t="s">
        <v>144</v>
      </c>
    </row>
    <row r="28" spans="1:12" x14ac:dyDescent="0.25">
      <c r="B28" s="51" t="s">
        <v>145</v>
      </c>
    </row>
    <row r="29" spans="1:12" x14ac:dyDescent="0.25">
      <c r="B29" s="51" t="s">
        <v>146</v>
      </c>
    </row>
    <row r="30" spans="1:12" x14ac:dyDescent="0.25">
      <c r="B30" s="52"/>
    </row>
    <row r="31" spans="1:12" ht="15.75" x14ac:dyDescent="0.25">
      <c r="B31" s="53" t="s">
        <v>147</v>
      </c>
    </row>
    <row r="32" spans="1:12" x14ac:dyDescent="0.25">
      <c r="B32" s="54"/>
    </row>
    <row r="33" spans="2:2" x14ac:dyDescent="0.2">
      <c r="B33" s="55" t="s">
        <v>148</v>
      </c>
    </row>
    <row r="34" spans="2:2" x14ac:dyDescent="0.25">
      <c r="B34" s="45"/>
    </row>
    <row r="35" spans="2:2" x14ac:dyDescent="0.25">
      <c r="B35" s="45"/>
    </row>
  </sheetData>
  <hyperlinks>
    <hyperlink ref="C19" r:id="rId1" display="https://academicos.uprrp.edu/diia/" xr:uid="{7E480F47-1BA4-4EA2-960D-BFC29E407366}"/>
    <hyperlink ref="C20" r:id="rId2" display="https://academicos.uprrp.edu/diia/datos-institucionales/" xr:uid="{42F0C81D-930F-4874-8C2F-821AD2ECD0A1}"/>
    <hyperlink ref="C21" r:id="rId3" display="https://academicos.uprrp.edu/diia/datos-institucionales/glosarios/" xr:uid="{B0F799EE-8D25-49C8-8B6F-60A841BAEEE8}"/>
    <hyperlink ref="C22" r:id="rId4" display="https://linktr.ee/diia.rrp" xr:uid="{857DD39E-4066-4EE1-AEE7-BF80CB807718}"/>
    <hyperlink ref="C30" r:id="rId5" display="https://forms.office.com/r/EUhj4zeimf" xr:uid="{CF52746B-B99F-45F6-8216-4E261DE154AC}"/>
    <hyperlink ref="B20" r:id="rId6" display="https://academicos.uprrp.edu/diia/" xr:uid="{7E480F47-1BA4-4EA2-960D-BFC29E407366}"/>
    <hyperlink ref="B21" r:id="rId7" display="https://academicos.uprrp.edu/diia/datos-institucionales/" xr:uid="{42F0C81D-930F-4874-8C2F-821AD2ECD0A1}"/>
    <hyperlink ref="B22" r:id="rId8" display="https://academicos.uprrp.edu/diia/datos-institucionales/glosarios/" xr:uid="{B0F799EE-8D25-49C8-8B6F-60A841BAEEE8}"/>
    <hyperlink ref="B23" r:id="rId9" display="https://linktr.ee/diia.rrp" xr:uid="{857DD39E-4066-4EE1-AEE7-BF80CB807718}"/>
    <hyperlink ref="B31" r:id="rId10" display="https://forms.office.com/r/EUhj4zeimf" xr:uid="{CF52746B-B99F-45F6-8216-4E261DE154AC}"/>
    <hyperlink ref="B13" location="Contenido!A1" display="Glosario de términos " xr:uid="{012894D0-C1F6-445E-ACE8-5FDD6A0C9C76}"/>
    <hyperlink ref="B14" location="GraduaciónRecintoSubgraduado!A1" display="Graduación subgraduada - Recinto" xr:uid="{C554F66E-4BC3-444D-9204-1C9D348F5C7D}"/>
    <hyperlink ref="B15" location="GraduaciónFacultadSubgraduado!A1" display="Graduación subgraduada - Facultad" xr:uid="{CAAF224B-5223-4CBF-8546-C33FEAA83F73}"/>
    <hyperlink ref="B16" location="GraduaciónProgramaSubgraduado!A1" display="Graduación subgraduada - Programas" xr:uid="{4B849057-7FF1-477D-91B0-35E87D609984}"/>
  </hyperlinks>
  <pageMargins left="0.7" right="0.7" top="0.75" bottom="0.75" header="0.3" footer="0.3"/>
  <pageSetup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BA28-D239-42ED-88D9-FAD71E5154EF}">
  <dimension ref="A1:L13"/>
  <sheetViews>
    <sheetView workbookViewId="0">
      <selection activeCell="E20" sqref="E20"/>
    </sheetView>
  </sheetViews>
  <sheetFormatPr defaultRowHeight="15" x14ac:dyDescent="0.25"/>
  <sheetData>
    <row r="1" spans="1:12" s="45" customForma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s="45" customFormat="1" x14ac:dyDescent="0.25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45" customFormat="1" x14ac:dyDescent="0.25">
      <c r="A3" s="60" t="s">
        <v>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45" customFormat="1" x14ac:dyDescent="0.2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45" customFormat="1" x14ac:dyDescent="0.25"/>
    <row r="6" spans="1:12" s="45" customFormat="1" x14ac:dyDescent="0.25"/>
    <row r="7" spans="1:12" x14ac:dyDescent="0.25">
      <c r="A7" s="60" t="s">
        <v>150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x14ac:dyDescent="0.25">
      <c r="A8" s="61" t="s">
        <v>152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56.25" customHeight="1" x14ac:dyDescent="0.25">
      <c r="A11" s="59" t="s">
        <v>153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ht="87" customHeight="1" x14ac:dyDescent="0.25">
      <c r="A13" s="59" t="s">
        <v>151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E2A7-DB69-4783-AFC0-FC90E352B7B6}">
  <dimension ref="A1:W25"/>
  <sheetViews>
    <sheetView workbookViewId="0">
      <selection activeCell="A25" sqref="A25:J25"/>
    </sheetView>
  </sheetViews>
  <sheetFormatPr defaultRowHeight="15" x14ac:dyDescent="0.25"/>
  <cols>
    <col min="2" max="2" width="9.85546875" style="3" customWidth="1"/>
    <col min="3" max="10" width="11.7109375" style="3" customWidth="1"/>
    <col min="11" max="11" width="4" style="18" customWidth="1"/>
    <col min="13" max="13" width="10.85546875" customWidth="1"/>
    <col min="14" max="21" width="11.5703125" customWidth="1"/>
  </cols>
  <sheetData>
    <row r="1" spans="1:23" x14ac:dyDescent="0.2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26"/>
      <c r="L1" s="62" t="s">
        <v>31</v>
      </c>
      <c r="M1" s="62"/>
      <c r="N1" s="62"/>
      <c r="O1" s="62"/>
      <c r="P1" s="62"/>
      <c r="Q1" s="62"/>
      <c r="R1" s="62"/>
      <c r="S1" s="62"/>
      <c r="T1" s="62"/>
      <c r="U1" s="62"/>
      <c r="V1" s="25"/>
      <c r="W1" s="25"/>
    </row>
    <row r="2" spans="1:23" x14ac:dyDescent="0.25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26"/>
      <c r="L2" s="62" t="s">
        <v>30</v>
      </c>
      <c r="M2" s="62"/>
      <c r="N2" s="62"/>
      <c r="O2" s="62"/>
      <c r="P2" s="62"/>
      <c r="Q2" s="62"/>
      <c r="R2" s="62"/>
      <c r="S2" s="62"/>
      <c r="T2" s="62"/>
      <c r="U2" s="62"/>
      <c r="V2" s="25"/>
      <c r="W2" s="25"/>
    </row>
    <row r="3" spans="1:23" x14ac:dyDescent="0.25">
      <c r="A3" s="62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26"/>
      <c r="L3" s="62" t="s">
        <v>36</v>
      </c>
      <c r="M3" s="62"/>
      <c r="N3" s="62"/>
      <c r="O3" s="62"/>
      <c r="P3" s="62"/>
      <c r="Q3" s="62"/>
      <c r="R3" s="62"/>
      <c r="S3" s="62"/>
      <c r="T3" s="62"/>
      <c r="U3" s="62"/>
      <c r="V3" s="25"/>
      <c r="W3" s="25"/>
    </row>
    <row r="4" spans="1:23" x14ac:dyDescent="0.25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26"/>
      <c r="L4" s="62" t="s">
        <v>1</v>
      </c>
      <c r="M4" s="62"/>
      <c r="N4" s="62"/>
      <c r="O4" s="62"/>
      <c r="P4" s="62"/>
      <c r="Q4" s="62"/>
      <c r="R4" s="62"/>
      <c r="S4" s="62"/>
      <c r="T4" s="62"/>
      <c r="U4" s="62"/>
      <c r="V4" s="25"/>
      <c r="W4" s="25"/>
    </row>
    <row r="5" spans="1:23" x14ac:dyDescent="0.25">
      <c r="A5" s="42" t="s">
        <v>29</v>
      </c>
      <c r="B5" s="7"/>
      <c r="C5" s="7"/>
      <c r="D5" s="7"/>
      <c r="E5" s="7"/>
      <c r="F5" s="7"/>
      <c r="G5" s="7"/>
      <c r="H5" s="7"/>
      <c r="I5" s="7"/>
      <c r="J5" s="7"/>
      <c r="K5" s="27"/>
      <c r="L5" s="7" t="s">
        <v>29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62" t="s">
        <v>48</v>
      </c>
      <c r="B6" s="62"/>
      <c r="C6" s="62"/>
      <c r="D6" s="62"/>
      <c r="E6" s="62"/>
      <c r="F6" s="62"/>
      <c r="G6" s="62"/>
      <c r="H6" s="62"/>
      <c r="I6" s="62"/>
      <c r="J6" s="62"/>
      <c r="K6" s="26"/>
      <c r="L6" s="62" t="s">
        <v>47</v>
      </c>
      <c r="M6" s="62"/>
      <c r="N6" s="62"/>
      <c r="O6" s="62"/>
      <c r="P6" s="62"/>
      <c r="Q6" s="62"/>
      <c r="R6" s="62"/>
      <c r="S6" s="62"/>
      <c r="T6" s="62"/>
      <c r="U6" s="62"/>
      <c r="V6" s="25"/>
      <c r="W6" s="25"/>
    </row>
    <row r="7" spans="1:23" x14ac:dyDescent="0.25">
      <c r="A7" s="62" t="s">
        <v>46</v>
      </c>
      <c r="B7" s="62"/>
      <c r="C7" s="62"/>
      <c r="D7" s="62"/>
      <c r="E7" s="62"/>
      <c r="F7" s="62"/>
      <c r="G7" s="62"/>
      <c r="H7" s="62"/>
      <c r="I7" s="62"/>
      <c r="J7" s="62"/>
      <c r="K7" s="26"/>
      <c r="L7" s="62" t="s">
        <v>46</v>
      </c>
      <c r="M7" s="62"/>
      <c r="N7" s="62"/>
      <c r="O7" s="62"/>
      <c r="P7" s="62"/>
      <c r="Q7" s="62"/>
      <c r="R7" s="62"/>
      <c r="S7" s="62"/>
      <c r="T7" s="62"/>
      <c r="U7" s="62"/>
      <c r="V7" s="25"/>
      <c r="W7" s="25"/>
    </row>
    <row r="8" spans="1:23" x14ac:dyDescent="0.25">
      <c r="A8" s="7"/>
      <c r="B8" s="7"/>
      <c r="C8" s="7"/>
      <c r="D8" s="7"/>
      <c r="E8" s="7"/>
      <c r="F8" s="7"/>
      <c r="G8" s="7"/>
      <c r="H8" s="63" t="s">
        <v>37</v>
      </c>
      <c r="I8" s="63"/>
      <c r="J8" s="63"/>
      <c r="K8" s="28"/>
      <c r="L8" s="7"/>
      <c r="M8" s="7"/>
      <c r="N8" s="7"/>
      <c r="O8" s="7"/>
      <c r="P8" s="7"/>
      <c r="Q8" s="7"/>
      <c r="R8" s="7"/>
      <c r="S8" s="63" t="s">
        <v>37</v>
      </c>
      <c r="T8" s="63"/>
      <c r="U8" s="63"/>
      <c r="V8" s="24"/>
      <c r="W8" s="24"/>
    </row>
    <row r="9" spans="1:23" x14ac:dyDescent="0.25">
      <c r="A9" s="7"/>
      <c r="B9" s="7"/>
      <c r="C9" s="7"/>
      <c r="D9" s="7"/>
      <c r="E9" s="7"/>
      <c r="F9" s="7"/>
      <c r="G9" s="7"/>
      <c r="H9" s="63" t="s">
        <v>32</v>
      </c>
      <c r="I9" s="63"/>
      <c r="J9" s="63"/>
      <c r="K9" s="29"/>
      <c r="L9" s="7"/>
      <c r="M9" s="7"/>
      <c r="N9" s="7"/>
      <c r="O9" s="7"/>
      <c r="P9" s="7"/>
      <c r="Q9" s="7"/>
      <c r="R9" s="7"/>
      <c r="S9" s="63" t="s">
        <v>32</v>
      </c>
      <c r="T9" s="63"/>
      <c r="U9" s="63"/>
      <c r="V9" s="6"/>
      <c r="W9" s="6"/>
    </row>
    <row r="10" spans="1:2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2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M11" s="3"/>
      <c r="N11" s="3"/>
      <c r="O11" s="3"/>
      <c r="P11" s="3"/>
      <c r="Q11" s="3"/>
      <c r="R11" s="3"/>
      <c r="S11" s="3"/>
      <c r="T11" s="3"/>
      <c r="U11" s="3"/>
    </row>
    <row r="12" spans="1:23" s="16" customFormat="1" ht="31.5" customHeight="1" x14ac:dyDescent="0.2">
      <c r="A12" s="15" t="s">
        <v>34</v>
      </c>
      <c r="B12" s="15" t="s">
        <v>35</v>
      </c>
      <c r="C12" s="15" t="s">
        <v>45</v>
      </c>
      <c r="D12" s="15" t="s">
        <v>38</v>
      </c>
      <c r="E12" s="15" t="s">
        <v>39</v>
      </c>
      <c r="F12" s="15" t="s">
        <v>40</v>
      </c>
      <c r="G12" s="15" t="s">
        <v>41</v>
      </c>
      <c r="H12" s="15" t="s">
        <v>42</v>
      </c>
      <c r="I12" s="15" t="s">
        <v>43</v>
      </c>
      <c r="J12" s="15" t="s">
        <v>44</v>
      </c>
      <c r="L12" s="15" t="s">
        <v>34</v>
      </c>
      <c r="M12" s="15" t="s">
        <v>35</v>
      </c>
      <c r="N12" s="15" t="s">
        <v>45</v>
      </c>
      <c r="O12" s="15" t="s">
        <v>38</v>
      </c>
      <c r="P12" s="15" t="s">
        <v>39</v>
      </c>
      <c r="Q12" s="15" t="s">
        <v>40</v>
      </c>
      <c r="R12" s="15" t="s">
        <v>41</v>
      </c>
      <c r="S12" s="15" t="s">
        <v>42</v>
      </c>
      <c r="T12" s="15" t="s">
        <v>43</v>
      </c>
      <c r="U12" s="15" t="s">
        <v>44</v>
      </c>
    </row>
    <row r="13" spans="1:23" x14ac:dyDescent="0.25">
      <c r="A13" s="20">
        <v>2012</v>
      </c>
      <c r="B13" s="17">
        <v>1985</v>
      </c>
      <c r="C13" s="21">
        <v>12</v>
      </c>
      <c r="D13" s="27">
        <v>297</v>
      </c>
      <c r="E13" s="7">
        <v>845</v>
      </c>
      <c r="F13" s="57">
        <v>1188</v>
      </c>
      <c r="G13" s="17">
        <v>1250</v>
      </c>
      <c r="H13" s="17">
        <v>1268</v>
      </c>
      <c r="I13" s="17">
        <v>1278</v>
      </c>
      <c r="J13" s="17">
        <v>1286</v>
      </c>
      <c r="L13" s="20">
        <v>2012</v>
      </c>
      <c r="M13" s="17">
        <v>1985</v>
      </c>
      <c r="N13" s="23">
        <f>C13/B13</f>
        <v>6.0453400503778336E-3</v>
      </c>
      <c r="O13" s="56">
        <f>D13/B13</f>
        <v>0.14962216624685137</v>
      </c>
      <c r="P13" s="19">
        <f>E13/B13</f>
        <v>0.4256926952141058</v>
      </c>
      <c r="Q13" s="56">
        <f>F13/B13</f>
        <v>0.59848866498740549</v>
      </c>
      <c r="R13" s="19">
        <f>G13/B13</f>
        <v>0.62972292191435764</v>
      </c>
      <c r="S13" s="19">
        <f>H13/B13</f>
        <v>0.63879093198992443</v>
      </c>
      <c r="T13" s="19">
        <f>I13/B13</f>
        <v>0.64382871536523933</v>
      </c>
      <c r="U13" s="19">
        <f>J13/B13</f>
        <v>0.64785894206549122</v>
      </c>
    </row>
    <row r="14" spans="1:23" x14ac:dyDescent="0.25">
      <c r="A14" s="20">
        <v>2013</v>
      </c>
      <c r="B14" s="17">
        <v>2205</v>
      </c>
      <c r="C14" s="21">
        <v>9</v>
      </c>
      <c r="D14" s="27">
        <v>232</v>
      </c>
      <c r="E14" s="7">
        <v>993</v>
      </c>
      <c r="F14" s="57">
        <v>1282</v>
      </c>
      <c r="G14" s="17">
        <v>1355</v>
      </c>
      <c r="H14" s="17">
        <v>1378</v>
      </c>
      <c r="I14" s="17">
        <v>1386</v>
      </c>
      <c r="J14" s="17">
        <v>1397</v>
      </c>
      <c r="L14" s="20">
        <v>2013</v>
      </c>
      <c r="M14" s="17">
        <v>2205</v>
      </c>
      <c r="N14" s="23">
        <f t="shared" ref="N14:N23" si="0">C14/B14</f>
        <v>4.0816326530612249E-3</v>
      </c>
      <c r="O14" s="56">
        <f t="shared" ref="O14:O22" si="1">D14/B14</f>
        <v>0.10521541950113379</v>
      </c>
      <c r="P14" s="19">
        <f t="shared" ref="P14:P21" si="2">E14/B14</f>
        <v>0.45034013605442175</v>
      </c>
      <c r="Q14" s="56">
        <f t="shared" ref="Q14:Q20" si="3">F14/B14</f>
        <v>0.58140589569160994</v>
      </c>
      <c r="R14" s="19">
        <f t="shared" ref="R14:R19" si="4">G14/B14</f>
        <v>0.61451247165532885</v>
      </c>
      <c r="S14" s="19">
        <f t="shared" ref="S14:S18" si="5">H14/B14</f>
        <v>0.62494331065759634</v>
      </c>
      <c r="T14" s="19">
        <f t="shared" ref="T14:T17" si="6">I14/B14</f>
        <v>0.62857142857142856</v>
      </c>
      <c r="U14" s="19">
        <f t="shared" ref="U14:U16" si="7">J14/B14</f>
        <v>0.63356009070294783</v>
      </c>
    </row>
    <row r="15" spans="1:23" x14ac:dyDescent="0.25">
      <c r="A15" s="20">
        <v>2014</v>
      </c>
      <c r="B15" s="17">
        <v>2270</v>
      </c>
      <c r="C15" s="21">
        <v>6</v>
      </c>
      <c r="D15" s="27">
        <v>393</v>
      </c>
      <c r="E15" s="17">
        <v>1018</v>
      </c>
      <c r="F15" s="57">
        <v>1261</v>
      </c>
      <c r="G15" s="17">
        <v>1323</v>
      </c>
      <c r="H15" s="17">
        <v>1340</v>
      </c>
      <c r="I15" s="17">
        <v>1362</v>
      </c>
      <c r="J15" s="17">
        <v>1368</v>
      </c>
      <c r="L15" s="20">
        <v>2014</v>
      </c>
      <c r="M15" s="17">
        <v>2270</v>
      </c>
      <c r="N15" s="23">
        <f t="shared" si="0"/>
        <v>2.6431718061674008E-3</v>
      </c>
      <c r="O15" s="56">
        <f t="shared" si="1"/>
        <v>0.17312775330396477</v>
      </c>
      <c r="P15" s="19">
        <f t="shared" si="2"/>
        <v>0.44845814977973569</v>
      </c>
      <c r="Q15" s="56">
        <f t="shared" si="3"/>
        <v>0.55550660792951545</v>
      </c>
      <c r="R15" s="19">
        <f t="shared" si="4"/>
        <v>0.58281938325991189</v>
      </c>
      <c r="S15" s="19">
        <f t="shared" si="5"/>
        <v>0.5903083700440529</v>
      </c>
      <c r="T15" s="19">
        <f t="shared" si="6"/>
        <v>0.6</v>
      </c>
      <c r="U15" s="19">
        <f t="shared" si="7"/>
        <v>0.60264317180616744</v>
      </c>
    </row>
    <row r="16" spans="1:23" x14ac:dyDescent="0.25">
      <c r="A16" s="20">
        <v>2015</v>
      </c>
      <c r="B16" s="17">
        <v>2612</v>
      </c>
      <c r="C16" s="21">
        <v>10</v>
      </c>
      <c r="D16" s="27">
        <v>423</v>
      </c>
      <c r="E16" s="17">
        <v>1133</v>
      </c>
      <c r="F16" s="57">
        <v>1361</v>
      </c>
      <c r="G16" s="17">
        <v>1416</v>
      </c>
      <c r="H16" s="17">
        <v>1455</v>
      </c>
      <c r="I16" s="17">
        <v>1464</v>
      </c>
      <c r="J16" s="17">
        <v>1471</v>
      </c>
      <c r="L16" s="20">
        <v>2015</v>
      </c>
      <c r="M16" s="17">
        <v>2612</v>
      </c>
      <c r="N16" s="23">
        <f t="shared" si="0"/>
        <v>3.8284839203675345E-3</v>
      </c>
      <c r="O16" s="56">
        <f t="shared" si="1"/>
        <v>0.16194486983154671</v>
      </c>
      <c r="P16" s="19">
        <f t="shared" si="2"/>
        <v>0.43376722817764163</v>
      </c>
      <c r="Q16" s="56">
        <f t="shared" si="3"/>
        <v>0.52105666156202146</v>
      </c>
      <c r="R16" s="19">
        <f t="shared" si="4"/>
        <v>0.54211332312404292</v>
      </c>
      <c r="S16" s="19">
        <f t="shared" si="5"/>
        <v>0.5570444104134763</v>
      </c>
      <c r="T16" s="19">
        <f t="shared" si="6"/>
        <v>0.56049004594180707</v>
      </c>
      <c r="U16" s="19">
        <f t="shared" si="7"/>
        <v>0.56316998468606427</v>
      </c>
    </row>
    <row r="17" spans="1:21" x14ac:dyDescent="0.25">
      <c r="A17" s="20">
        <v>2016</v>
      </c>
      <c r="B17" s="17">
        <v>2686</v>
      </c>
      <c r="C17" s="21">
        <v>6</v>
      </c>
      <c r="D17" s="27">
        <v>413</v>
      </c>
      <c r="E17" s="17">
        <v>1084</v>
      </c>
      <c r="F17" s="57">
        <v>1284</v>
      </c>
      <c r="G17" s="17">
        <v>1364</v>
      </c>
      <c r="H17" s="17">
        <v>1395</v>
      </c>
      <c r="I17" s="17">
        <v>1402</v>
      </c>
      <c r="J17" s="7"/>
      <c r="L17" s="20">
        <v>2016</v>
      </c>
      <c r="M17" s="17">
        <v>2686</v>
      </c>
      <c r="N17" s="23">
        <f t="shared" si="0"/>
        <v>2.2338049143708115E-3</v>
      </c>
      <c r="O17" s="56">
        <f t="shared" si="1"/>
        <v>0.15376023827252419</v>
      </c>
      <c r="P17" s="19">
        <f t="shared" si="2"/>
        <v>0.40357408786299331</v>
      </c>
      <c r="Q17" s="56">
        <f t="shared" si="3"/>
        <v>0.47803425167535368</v>
      </c>
      <c r="R17" s="19">
        <f t="shared" si="4"/>
        <v>0.5078183172002978</v>
      </c>
      <c r="S17" s="19">
        <f t="shared" si="5"/>
        <v>0.5193596425912137</v>
      </c>
      <c r="T17" s="19">
        <f t="shared" si="6"/>
        <v>0.52196574832464626</v>
      </c>
      <c r="U17" s="7"/>
    </row>
    <row r="18" spans="1:21" x14ac:dyDescent="0.25">
      <c r="A18" s="20">
        <v>2017</v>
      </c>
      <c r="B18" s="17">
        <v>2113</v>
      </c>
      <c r="C18" s="21">
        <v>12</v>
      </c>
      <c r="D18" s="27">
        <v>413</v>
      </c>
      <c r="E18" s="7">
        <v>879</v>
      </c>
      <c r="F18" s="57">
        <v>1149</v>
      </c>
      <c r="G18" s="17">
        <v>1196</v>
      </c>
      <c r="H18" s="17">
        <v>1216</v>
      </c>
      <c r="I18" s="7"/>
      <c r="J18" s="7"/>
      <c r="L18" s="20">
        <v>2017</v>
      </c>
      <c r="M18" s="17">
        <v>2113</v>
      </c>
      <c r="N18" s="23">
        <f t="shared" si="0"/>
        <v>5.6791292001893041E-3</v>
      </c>
      <c r="O18" s="56">
        <f t="shared" si="1"/>
        <v>0.19545669663984855</v>
      </c>
      <c r="P18" s="19">
        <f t="shared" si="2"/>
        <v>0.41599621391386654</v>
      </c>
      <c r="Q18" s="56">
        <f t="shared" si="3"/>
        <v>0.54377662091812584</v>
      </c>
      <c r="R18" s="19">
        <f t="shared" si="4"/>
        <v>0.56601987695220068</v>
      </c>
      <c r="S18" s="19">
        <f t="shared" si="5"/>
        <v>0.57548509228584954</v>
      </c>
      <c r="T18" s="7"/>
      <c r="U18" s="7"/>
    </row>
    <row r="19" spans="1:21" x14ac:dyDescent="0.25">
      <c r="A19" s="20">
        <v>2018</v>
      </c>
      <c r="B19" s="17">
        <v>2129</v>
      </c>
      <c r="C19" s="21">
        <v>17</v>
      </c>
      <c r="D19" s="27">
        <v>240</v>
      </c>
      <c r="E19" s="7">
        <v>939</v>
      </c>
      <c r="F19" s="57">
        <v>1128</v>
      </c>
      <c r="G19" s="17">
        <v>1176</v>
      </c>
      <c r="H19" s="7"/>
      <c r="I19" s="7"/>
      <c r="J19" s="7"/>
      <c r="L19" s="20">
        <v>2018</v>
      </c>
      <c r="M19" s="17">
        <v>2129</v>
      </c>
      <c r="N19" s="23">
        <f t="shared" si="0"/>
        <v>7.984969469234382E-3</v>
      </c>
      <c r="O19" s="56">
        <f t="shared" si="1"/>
        <v>0.11272898074213246</v>
      </c>
      <c r="P19" s="19">
        <f t="shared" si="2"/>
        <v>0.44105213715359326</v>
      </c>
      <c r="Q19" s="56">
        <f t="shared" si="3"/>
        <v>0.5298262094880225</v>
      </c>
      <c r="R19" s="19">
        <f t="shared" si="4"/>
        <v>0.55237200563644906</v>
      </c>
      <c r="S19" s="7"/>
      <c r="T19" s="7"/>
      <c r="U19" s="7"/>
    </row>
    <row r="20" spans="1:21" x14ac:dyDescent="0.25">
      <c r="A20" s="20">
        <v>2019</v>
      </c>
      <c r="B20" s="17">
        <v>2175</v>
      </c>
      <c r="C20" s="21">
        <v>4</v>
      </c>
      <c r="D20" s="27">
        <v>377</v>
      </c>
      <c r="E20" s="7">
        <v>905</v>
      </c>
      <c r="F20" s="57">
        <v>1081</v>
      </c>
      <c r="G20" s="7"/>
      <c r="H20" s="7"/>
      <c r="I20" s="7"/>
      <c r="J20" s="7"/>
      <c r="L20" s="20">
        <v>2019</v>
      </c>
      <c r="M20" s="17">
        <v>2175</v>
      </c>
      <c r="N20" s="23">
        <f t="shared" si="0"/>
        <v>1.8390804597701149E-3</v>
      </c>
      <c r="O20" s="56">
        <f t="shared" si="1"/>
        <v>0.17333333333333334</v>
      </c>
      <c r="P20" s="19">
        <f t="shared" si="2"/>
        <v>0.41609195402298849</v>
      </c>
      <c r="Q20" s="56">
        <f t="shared" si="3"/>
        <v>0.49701149425287355</v>
      </c>
      <c r="R20" s="7"/>
      <c r="S20" s="7"/>
      <c r="T20" s="7"/>
      <c r="U20" s="7"/>
    </row>
    <row r="21" spans="1:21" x14ac:dyDescent="0.25">
      <c r="A21" s="20">
        <v>2020</v>
      </c>
      <c r="B21" s="17">
        <v>2234</v>
      </c>
      <c r="C21" s="21">
        <v>6</v>
      </c>
      <c r="D21" s="27">
        <v>323</v>
      </c>
      <c r="E21" s="7">
        <v>818</v>
      </c>
      <c r="F21" s="7"/>
      <c r="G21" s="7"/>
      <c r="H21" s="7"/>
      <c r="I21" s="7"/>
      <c r="J21" s="7"/>
      <c r="L21" s="20">
        <v>2020</v>
      </c>
      <c r="M21" s="17">
        <v>2234</v>
      </c>
      <c r="N21" s="23">
        <f t="shared" si="0"/>
        <v>2.6857654431512983E-3</v>
      </c>
      <c r="O21" s="56">
        <f t="shared" si="1"/>
        <v>0.14458370635631154</v>
      </c>
      <c r="P21" s="19">
        <f t="shared" si="2"/>
        <v>0.36615935541629363</v>
      </c>
      <c r="Q21" s="7"/>
      <c r="R21" s="7"/>
      <c r="S21" s="7"/>
      <c r="T21" s="7"/>
      <c r="U21" s="7"/>
    </row>
    <row r="22" spans="1:21" x14ac:dyDescent="0.25">
      <c r="A22" s="20">
        <v>2021</v>
      </c>
      <c r="B22" s="17">
        <v>2103</v>
      </c>
      <c r="C22" s="17">
        <v>6</v>
      </c>
      <c r="D22" s="27">
        <v>167</v>
      </c>
      <c r="E22" s="7"/>
      <c r="F22" s="7"/>
      <c r="G22" s="7"/>
      <c r="H22" s="7"/>
      <c r="I22" s="7"/>
      <c r="J22" s="7"/>
      <c r="L22" s="20">
        <v>2021</v>
      </c>
      <c r="M22" s="17">
        <v>2103</v>
      </c>
      <c r="N22" s="23">
        <f t="shared" si="0"/>
        <v>2.8530670470756064E-3</v>
      </c>
      <c r="O22" s="56">
        <f t="shared" si="1"/>
        <v>7.9410366143604375E-2</v>
      </c>
      <c r="P22" s="7"/>
      <c r="Q22" s="7"/>
      <c r="R22" s="7"/>
      <c r="S22" s="7"/>
      <c r="T22" s="7"/>
      <c r="U22" s="7"/>
    </row>
    <row r="23" spans="1:21" x14ac:dyDescent="0.25">
      <c r="A23" s="20">
        <v>2022</v>
      </c>
      <c r="B23" s="17">
        <v>1722</v>
      </c>
      <c r="C23" s="22">
        <v>1</v>
      </c>
      <c r="L23" s="20">
        <v>2022</v>
      </c>
      <c r="M23" s="17">
        <v>1722</v>
      </c>
      <c r="N23" s="23">
        <f t="shared" si="0"/>
        <v>5.8072009291521487E-4</v>
      </c>
    </row>
    <row r="25" spans="1:21" ht="39.75" customHeight="1" x14ac:dyDescent="0.25">
      <c r="A25" s="67" t="s">
        <v>149</v>
      </c>
      <c r="B25" s="67"/>
      <c r="C25" s="67"/>
      <c r="D25" s="67"/>
      <c r="E25" s="67"/>
      <c r="F25" s="67"/>
      <c r="G25" s="67"/>
      <c r="H25" s="67"/>
      <c r="I25" s="67"/>
      <c r="J25" s="67"/>
      <c r="L25" s="67" t="s">
        <v>149</v>
      </c>
      <c r="M25" s="67"/>
      <c r="N25" s="67"/>
      <c r="O25" s="67"/>
      <c r="P25" s="67"/>
      <c r="Q25" s="67"/>
      <c r="R25" s="67"/>
      <c r="S25" s="67"/>
      <c r="T25" s="67"/>
      <c r="U25" s="67"/>
    </row>
  </sheetData>
  <mergeCells count="18">
    <mergeCell ref="A1:J1"/>
    <mergeCell ref="A2:J2"/>
    <mergeCell ref="A3:J3"/>
    <mergeCell ref="L1:U1"/>
    <mergeCell ref="S8:U8"/>
    <mergeCell ref="H8:J8"/>
    <mergeCell ref="L2:U2"/>
    <mergeCell ref="L3:U3"/>
    <mergeCell ref="A25:J25"/>
    <mergeCell ref="L25:U25"/>
    <mergeCell ref="H9:J9"/>
    <mergeCell ref="S9:U9"/>
    <mergeCell ref="A4:J4"/>
    <mergeCell ref="A6:J6"/>
    <mergeCell ref="A7:J7"/>
    <mergeCell ref="L4:U4"/>
    <mergeCell ref="L6:U6"/>
    <mergeCell ref="L7:U7"/>
  </mergeCells>
  <hyperlinks>
    <hyperlink ref="A5" location="Contenido!A1" display="Regresar" xr:uid="{FDCB3878-EDA4-4CE9-ACF1-4AE14725CBFA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62D7-D340-459F-80B2-8066991F3D46}">
  <dimension ref="A1:W101"/>
  <sheetViews>
    <sheetView workbookViewId="0">
      <selection activeCell="A10" sqref="A10:K10"/>
    </sheetView>
  </sheetViews>
  <sheetFormatPr defaultRowHeight="15" x14ac:dyDescent="0.25"/>
  <cols>
    <col min="1" max="1" width="23.42578125" customWidth="1"/>
    <col min="2" max="2" width="9.140625" style="7"/>
    <col min="3" max="3" width="10.5703125" style="7" customWidth="1"/>
    <col min="4" max="11" width="12" style="7" customWidth="1"/>
    <col min="12" max="12" width="4.140625" style="18" customWidth="1"/>
    <col min="13" max="13" width="24.7109375" customWidth="1"/>
    <col min="14" max="14" width="9.140625" style="7"/>
    <col min="15" max="15" width="10.5703125" style="7" customWidth="1"/>
    <col min="16" max="23" width="12" style="7" customWidth="1"/>
  </cols>
  <sheetData>
    <row r="1" spans="1:23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M1" s="60" t="s">
        <v>31</v>
      </c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x14ac:dyDescent="0.25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M2" s="60" t="s">
        <v>30</v>
      </c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x14ac:dyDescent="0.25">
      <c r="A3" s="60" t="s">
        <v>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M3" s="60" t="s">
        <v>36</v>
      </c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x14ac:dyDescent="0.2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M4" s="60" t="s">
        <v>1</v>
      </c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x14ac:dyDescent="0.25">
      <c r="A5" s="41" t="s">
        <v>29</v>
      </c>
    </row>
    <row r="6" spans="1:23" x14ac:dyDescent="0.25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M6" s="60" t="s">
        <v>139</v>
      </c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x14ac:dyDescent="0.25">
      <c r="A7" s="60" t="s">
        <v>60</v>
      </c>
      <c r="B7" s="60"/>
      <c r="C7" s="60"/>
      <c r="D7" s="60"/>
      <c r="E7" s="60"/>
      <c r="F7" s="60"/>
      <c r="G7" s="60"/>
      <c r="H7" s="60"/>
      <c r="I7" s="60"/>
      <c r="J7" s="60"/>
      <c r="K7" s="60"/>
      <c r="M7" s="60" t="s">
        <v>60</v>
      </c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x14ac:dyDescent="0.25">
      <c r="A8" s="66" t="s">
        <v>59</v>
      </c>
      <c r="B8" s="66"/>
      <c r="C8" s="66"/>
      <c r="D8" s="66"/>
      <c r="E8" s="66"/>
      <c r="F8" s="66"/>
      <c r="G8" s="66"/>
      <c r="H8" s="66"/>
      <c r="I8" s="66"/>
      <c r="J8" s="66"/>
      <c r="K8" s="66"/>
      <c r="M8" s="66" t="s">
        <v>59</v>
      </c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x14ac:dyDescent="0.25">
      <c r="A9" s="66" t="s">
        <v>32</v>
      </c>
      <c r="B9" s="66"/>
      <c r="C9" s="66"/>
      <c r="D9" s="66"/>
      <c r="E9" s="66"/>
      <c r="F9" s="66"/>
      <c r="G9" s="66"/>
      <c r="H9" s="66"/>
      <c r="I9" s="66"/>
      <c r="J9" s="66"/>
      <c r="K9" s="66"/>
      <c r="M9" s="66" t="s">
        <v>32</v>
      </c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s="45" customFormat="1" ht="31.5" customHeight="1" x14ac:dyDescent="0.25">
      <c r="A10" s="67" t="s">
        <v>149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18"/>
      <c r="M10" s="67" t="s">
        <v>149</v>
      </c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3" s="45" customForma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8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3" spans="1:23" s="18" customFormat="1" ht="25.5" x14ac:dyDescent="0.25">
      <c r="A13" s="30" t="s">
        <v>55</v>
      </c>
      <c r="B13" s="15" t="s">
        <v>54</v>
      </c>
      <c r="C13" s="15" t="s">
        <v>35</v>
      </c>
      <c r="D13" s="15" t="s">
        <v>45</v>
      </c>
      <c r="E13" s="15" t="s">
        <v>38</v>
      </c>
      <c r="F13" s="15" t="s">
        <v>39</v>
      </c>
      <c r="G13" s="15" t="s">
        <v>40</v>
      </c>
      <c r="H13" s="15" t="s">
        <v>41</v>
      </c>
      <c r="I13" s="15" t="s">
        <v>42</v>
      </c>
      <c r="J13" s="15" t="s">
        <v>43</v>
      </c>
      <c r="K13" s="15" t="s">
        <v>44</v>
      </c>
      <c r="M13" s="30" t="s">
        <v>55</v>
      </c>
      <c r="N13" s="15" t="s">
        <v>54</v>
      </c>
      <c r="O13" s="15" t="s">
        <v>35</v>
      </c>
      <c r="P13" s="15" t="s">
        <v>45</v>
      </c>
      <c r="Q13" s="15" t="s">
        <v>38</v>
      </c>
      <c r="R13" s="15" t="s">
        <v>39</v>
      </c>
      <c r="S13" s="15" t="s">
        <v>40</v>
      </c>
      <c r="T13" s="15" t="s">
        <v>41</v>
      </c>
      <c r="U13" s="15" t="s">
        <v>42</v>
      </c>
      <c r="V13" s="15" t="s">
        <v>43</v>
      </c>
      <c r="W13" s="15" t="s">
        <v>44</v>
      </c>
    </row>
    <row r="14" spans="1:23" x14ac:dyDescent="0.25">
      <c r="A14" s="64" t="s">
        <v>56</v>
      </c>
      <c r="B14" s="7">
        <v>2012</v>
      </c>
      <c r="C14" s="7">
        <v>330</v>
      </c>
      <c r="D14" s="7">
        <v>2</v>
      </c>
      <c r="E14" s="27">
        <v>53</v>
      </c>
      <c r="F14" s="7">
        <v>144</v>
      </c>
      <c r="G14" s="27">
        <v>200</v>
      </c>
      <c r="H14" s="7">
        <v>214</v>
      </c>
      <c r="I14" s="7">
        <v>214</v>
      </c>
      <c r="J14" s="7">
        <v>216</v>
      </c>
      <c r="K14" s="7">
        <v>216</v>
      </c>
      <c r="M14" s="64" t="s">
        <v>56</v>
      </c>
      <c r="N14" s="7">
        <v>2012</v>
      </c>
      <c r="O14" s="7">
        <v>330</v>
      </c>
      <c r="P14" s="19">
        <f>D14/C14</f>
        <v>6.0606060606060606E-3</v>
      </c>
      <c r="Q14" s="56">
        <f>E14/C14</f>
        <v>0.16060606060606061</v>
      </c>
      <c r="R14" s="19">
        <f>F14/C14</f>
        <v>0.43636363636363634</v>
      </c>
      <c r="S14" s="56">
        <f>G14/C14</f>
        <v>0.60606060606060608</v>
      </c>
      <c r="T14" s="19">
        <f>H14/C14</f>
        <v>0.64848484848484844</v>
      </c>
      <c r="U14" s="19">
        <f>I14/C14</f>
        <v>0.64848484848484844</v>
      </c>
      <c r="V14" s="19">
        <f>J14/C14</f>
        <v>0.65454545454545454</v>
      </c>
      <c r="W14" s="19"/>
    </row>
    <row r="15" spans="1:23" x14ac:dyDescent="0.25">
      <c r="A15" s="64"/>
      <c r="B15" s="7">
        <v>2013</v>
      </c>
      <c r="C15" s="7">
        <v>321</v>
      </c>
      <c r="D15" s="7">
        <v>0</v>
      </c>
      <c r="E15" s="27">
        <v>19</v>
      </c>
      <c r="F15" s="7">
        <v>146</v>
      </c>
      <c r="G15" s="27">
        <v>189</v>
      </c>
      <c r="H15" s="7">
        <v>199</v>
      </c>
      <c r="I15" s="7">
        <v>205</v>
      </c>
      <c r="J15" s="7">
        <v>208</v>
      </c>
      <c r="K15" s="7">
        <v>211</v>
      </c>
      <c r="M15" s="64"/>
      <c r="N15" s="7">
        <v>2013</v>
      </c>
      <c r="O15" s="7">
        <v>321</v>
      </c>
      <c r="P15" s="19">
        <f t="shared" ref="P15:P75" si="0">D15/C15</f>
        <v>0</v>
      </c>
      <c r="Q15" s="56">
        <f t="shared" ref="Q15:Q78" si="1">E15/C15</f>
        <v>5.9190031152647975E-2</v>
      </c>
      <c r="R15" s="19">
        <f t="shared" ref="R15:R77" si="2">F15/C15</f>
        <v>0.45482866043613707</v>
      </c>
      <c r="S15" s="56">
        <f t="shared" ref="S15:S76" si="3">G15/C15</f>
        <v>0.58878504672897192</v>
      </c>
      <c r="T15" s="19">
        <f t="shared" ref="T15:T75" si="4">H15/C15</f>
        <v>0.6199376947040498</v>
      </c>
      <c r="U15" s="19">
        <f t="shared" ref="U15:U74" si="5">I15/C15</f>
        <v>0.63862928348909653</v>
      </c>
      <c r="V15" s="19">
        <f t="shared" ref="V15:V73" si="6">J15/C15</f>
        <v>0.6479750778816199</v>
      </c>
      <c r="W15" s="19">
        <f t="shared" ref="W15:W71" si="7">K15/C15</f>
        <v>0.65732087227414326</v>
      </c>
    </row>
    <row r="16" spans="1:23" x14ac:dyDescent="0.25">
      <c r="A16" s="64"/>
      <c r="B16" s="7">
        <v>2014</v>
      </c>
      <c r="C16" s="7">
        <v>373</v>
      </c>
      <c r="D16" s="7">
        <v>0</v>
      </c>
      <c r="E16" s="27">
        <v>59</v>
      </c>
      <c r="F16" s="7">
        <v>180</v>
      </c>
      <c r="G16" s="27">
        <v>222</v>
      </c>
      <c r="H16" s="7">
        <v>231</v>
      </c>
      <c r="I16" s="7">
        <v>231</v>
      </c>
      <c r="J16" s="7">
        <v>234</v>
      </c>
      <c r="K16" s="7">
        <v>235</v>
      </c>
      <c r="M16" s="64"/>
      <c r="N16" s="7">
        <v>2014</v>
      </c>
      <c r="O16" s="7">
        <v>373</v>
      </c>
      <c r="P16" s="19">
        <f t="shared" si="0"/>
        <v>0</v>
      </c>
      <c r="Q16" s="56">
        <f t="shared" si="1"/>
        <v>0.1581769436997319</v>
      </c>
      <c r="R16" s="19">
        <f t="shared" si="2"/>
        <v>0.48257372654155495</v>
      </c>
      <c r="S16" s="56">
        <f t="shared" si="3"/>
        <v>0.5951742627345844</v>
      </c>
      <c r="T16" s="19">
        <f t="shared" si="4"/>
        <v>0.61930294906166217</v>
      </c>
      <c r="U16" s="19">
        <f t="shared" si="5"/>
        <v>0.61930294906166217</v>
      </c>
      <c r="V16" s="19">
        <f t="shared" si="6"/>
        <v>0.62734584450402142</v>
      </c>
      <c r="W16" s="19">
        <f t="shared" si="7"/>
        <v>0.63002680965147451</v>
      </c>
    </row>
    <row r="17" spans="1:23" x14ac:dyDescent="0.25">
      <c r="A17" s="64"/>
      <c r="B17" s="7">
        <v>2015</v>
      </c>
      <c r="C17" s="7">
        <v>490</v>
      </c>
      <c r="D17" s="7">
        <v>1</v>
      </c>
      <c r="E17" s="27">
        <v>54</v>
      </c>
      <c r="F17" s="7">
        <v>207</v>
      </c>
      <c r="G17" s="27">
        <v>244</v>
      </c>
      <c r="H17" s="7">
        <v>254</v>
      </c>
      <c r="I17" s="7">
        <v>260</v>
      </c>
      <c r="J17" s="7">
        <v>261</v>
      </c>
      <c r="K17" s="7">
        <v>262</v>
      </c>
      <c r="M17" s="64"/>
      <c r="N17" s="7">
        <v>2015</v>
      </c>
      <c r="O17" s="7">
        <v>490</v>
      </c>
      <c r="P17" s="19">
        <f t="shared" si="0"/>
        <v>2.0408163265306124E-3</v>
      </c>
      <c r="Q17" s="56">
        <f t="shared" si="1"/>
        <v>0.11020408163265306</v>
      </c>
      <c r="R17" s="19">
        <f t="shared" si="2"/>
        <v>0.42244897959183675</v>
      </c>
      <c r="S17" s="56">
        <f t="shared" si="3"/>
        <v>0.49795918367346936</v>
      </c>
      <c r="T17" s="19">
        <f t="shared" si="4"/>
        <v>0.51836734693877551</v>
      </c>
      <c r="U17" s="19">
        <f t="shared" si="5"/>
        <v>0.53061224489795922</v>
      </c>
      <c r="V17" s="19">
        <f t="shared" si="6"/>
        <v>0.53265306122448974</v>
      </c>
      <c r="W17" s="19">
        <f t="shared" si="7"/>
        <v>0.53469387755102038</v>
      </c>
    </row>
    <row r="18" spans="1:23" x14ac:dyDescent="0.25">
      <c r="A18" s="64"/>
      <c r="B18" s="7">
        <v>2016</v>
      </c>
      <c r="C18" s="7">
        <v>527</v>
      </c>
      <c r="D18" s="7">
        <v>0</v>
      </c>
      <c r="E18" s="27">
        <v>71</v>
      </c>
      <c r="F18" s="7">
        <v>207</v>
      </c>
      <c r="G18" s="27">
        <v>244</v>
      </c>
      <c r="H18" s="7">
        <v>260</v>
      </c>
      <c r="I18" s="7">
        <v>271</v>
      </c>
      <c r="J18" s="7">
        <v>272</v>
      </c>
      <c r="M18" s="64"/>
      <c r="N18" s="7">
        <v>2016</v>
      </c>
      <c r="O18" s="7">
        <v>527</v>
      </c>
      <c r="P18" s="19">
        <f t="shared" si="0"/>
        <v>0</v>
      </c>
      <c r="Q18" s="56">
        <f t="shared" si="1"/>
        <v>0.1347248576850095</v>
      </c>
      <c r="R18" s="19">
        <f t="shared" si="2"/>
        <v>0.39278937381404172</v>
      </c>
      <c r="S18" s="56">
        <f t="shared" si="3"/>
        <v>0.46299810246679318</v>
      </c>
      <c r="T18" s="19">
        <f t="shared" si="4"/>
        <v>0.49335863377609107</v>
      </c>
      <c r="U18" s="19">
        <f t="shared" si="5"/>
        <v>0.51423149905123344</v>
      </c>
      <c r="V18" s="19">
        <f t="shared" si="6"/>
        <v>0.5161290322580645</v>
      </c>
      <c r="W18" s="19"/>
    </row>
    <row r="19" spans="1:23" x14ac:dyDescent="0.25">
      <c r="A19" s="64"/>
      <c r="B19" s="7">
        <v>2017</v>
      </c>
      <c r="C19" s="7">
        <v>427</v>
      </c>
      <c r="D19" s="7">
        <v>0</v>
      </c>
      <c r="E19" s="27">
        <v>79</v>
      </c>
      <c r="F19" s="7">
        <v>164</v>
      </c>
      <c r="G19" s="27">
        <v>225</v>
      </c>
      <c r="H19" s="7">
        <v>232</v>
      </c>
      <c r="I19" s="7">
        <v>234</v>
      </c>
      <c r="M19" s="64"/>
      <c r="N19" s="7">
        <v>2017</v>
      </c>
      <c r="O19" s="7">
        <v>427</v>
      </c>
      <c r="P19" s="19">
        <f t="shared" si="0"/>
        <v>0</v>
      </c>
      <c r="Q19" s="56">
        <f t="shared" si="1"/>
        <v>0.18501170960187355</v>
      </c>
      <c r="R19" s="19">
        <f t="shared" si="2"/>
        <v>0.38407494145199061</v>
      </c>
      <c r="S19" s="56">
        <f t="shared" si="3"/>
        <v>0.52693208430913352</v>
      </c>
      <c r="T19" s="19">
        <f t="shared" si="4"/>
        <v>0.54332552693208436</v>
      </c>
      <c r="U19" s="19">
        <f t="shared" si="5"/>
        <v>0.54800936768149888</v>
      </c>
      <c r="V19" s="19"/>
      <c r="W19" s="19"/>
    </row>
    <row r="20" spans="1:23" x14ac:dyDescent="0.25">
      <c r="A20" s="64"/>
      <c r="B20" s="7">
        <v>2018</v>
      </c>
      <c r="C20" s="7">
        <v>464</v>
      </c>
      <c r="D20" s="7">
        <v>1</v>
      </c>
      <c r="E20" s="27">
        <v>42</v>
      </c>
      <c r="F20" s="7">
        <v>191</v>
      </c>
      <c r="G20" s="27">
        <v>225</v>
      </c>
      <c r="H20" s="7">
        <v>230</v>
      </c>
      <c r="M20" s="64"/>
      <c r="N20" s="7">
        <v>2018</v>
      </c>
      <c r="O20" s="7">
        <v>464</v>
      </c>
      <c r="P20" s="19">
        <f t="shared" si="0"/>
        <v>2.1551724137931034E-3</v>
      </c>
      <c r="Q20" s="56">
        <f t="shared" si="1"/>
        <v>9.0517241379310345E-2</v>
      </c>
      <c r="R20" s="19">
        <f t="shared" si="2"/>
        <v>0.41163793103448276</v>
      </c>
      <c r="S20" s="56">
        <f t="shared" si="3"/>
        <v>0.48491379310344829</v>
      </c>
      <c r="T20" s="19">
        <f t="shared" si="4"/>
        <v>0.49568965517241381</v>
      </c>
      <c r="U20" s="19"/>
      <c r="V20" s="19"/>
      <c r="W20" s="19"/>
    </row>
    <row r="21" spans="1:23" x14ac:dyDescent="0.25">
      <c r="A21" s="64"/>
      <c r="B21" s="7">
        <v>2019</v>
      </c>
      <c r="C21" s="7">
        <v>451</v>
      </c>
      <c r="D21" s="7">
        <v>1</v>
      </c>
      <c r="E21" s="27">
        <v>64</v>
      </c>
      <c r="F21" s="7">
        <v>167</v>
      </c>
      <c r="G21" s="27">
        <v>198</v>
      </c>
      <c r="M21" s="64"/>
      <c r="N21" s="7">
        <v>2019</v>
      </c>
      <c r="O21" s="7">
        <v>451</v>
      </c>
      <c r="P21" s="19">
        <f t="shared" si="0"/>
        <v>2.2172949002217295E-3</v>
      </c>
      <c r="Q21" s="56">
        <f t="shared" si="1"/>
        <v>0.14190687361419069</v>
      </c>
      <c r="R21" s="19">
        <f t="shared" si="2"/>
        <v>0.37028824833702884</v>
      </c>
      <c r="S21" s="56">
        <f t="shared" si="3"/>
        <v>0.43902439024390244</v>
      </c>
      <c r="T21" s="19"/>
      <c r="U21" s="19"/>
      <c r="V21" s="19"/>
      <c r="W21" s="19"/>
    </row>
    <row r="22" spans="1:23" x14ac:dyDescent="0.25">
      <c r="A22" s="64"/>
      <c r="B22" s="7">
        <v>2020</v>
      </c>
      <c r="C22" s="7">
        <v>463</v>
      </c>
      <c r="D22" s="7">
        <v>2</v>
      </c>
      <c r="E22" s="27">
        <v>55</v>
      </c>
      <c r="F22" s="7">
        <v>144</v>
      </c>
      <c r="G22" s="38"/>
      <c r="M22" s="64"/>
      <c r="N22" s="7">
        <v>2020</v>
      </c>
      <c r="O22" s="7">
        <v>463</v>
      </c>
      <c r="P22" s="19">
        <f t="shared" si="0"/>
        <v>4.3196544276457886E-3</v>
      </c>
      <c r="Q22" s="56">
        <f t="shared" si="1"/>
        <v>0.11879049676025918</v>
      </c>
      <c r="R22" s="19">
        <f t="shared" si="2"/>
        <v>0.31101511879049676</v>
      </c>
      <c r="S22" s="19"/>
      <c r="T22" s="19"/>
      <c r="U22" s="19"/>
      <c r="V22" s="19"/>
      <c r="W22" s="19"/>
    </row>
    <row r="23" spans="1:23" x14ac:dyDescent="0.25">
      <c r="A23" s="64"/>
      <c r="B23" s="7">
        <v>2021</v>
      </c>
      <c r="C23" s="7">
        <v>489</v>
      </c>
      <c r="D23" s="7">
        <v>1</v>
      </c>
      <c r="E23" s="27">
        <v>33</v>
      </c>
      <c r="G23" s="38"/>
      <c r="M23" s="64"/>
      <c r="N23" s="7">
        <v>2021</v>
      </c>
      <c r="O23" s="7">
        <v>489</v>
      </c>
      <c r="P23" s="19">
        <f t="shared" si="0"/>
        <v>2.0449897750511249E-3</v>
      </c>
      <c r="Q23" s="56">
        <f t="shared" si="1"/>
        <v>6.7484662576687116E-2</v>
      </c>
      <c r="R23" s="19"/>
      <c r="S23" s="19"/>
      <c r="T23" s="19"/>
      <c r="U23" s="19"/>
      <c r="V23" s="19"/>
      <c r="W23" s="19"/>
    </row>
    <row r="24" spans="1:23" x14ac:dyDescent="0.25">
      <c r="A24" s="64"/>
      <c r="B24" s="7">
        <v>2022</v>
      </c>
      <c r="C24" s="7">
        <v>440</v>
      </c>
      <c r="D24" s="7">
        <v>1</v>
      </c>
      <c r="E24" s="38"/>
      <c r="G24" s="38"/>
      <c r="M24" s="64"/>
      <c r="N24" s="7">
        <v>2022</v>
      </c>
      <c r="O24" s="7">
        <v>440</v>
      </c>
      <c r="P24" s="19">
        <f t="shared" si="0"/>
        <v>2.2727272727272726E-3</v>
      </c>
      <c r="Q24" s="19"/>
      <c r="R24" s="19"/>
      <c r="S24" s="19"/>
      <c r="T24" s="19"/>
      <c r="U24" s="19"/>
      <c r="V24" s="19"/>
      <c r="W24" s="19"/>
    </row>
    <row r="25" spans="1:23" x14ac:dyDescent="0.25">
      <c r="A25" s="65" t="s">
        <v>49</v>
      </c>
      <c r="B25" s="7">
        <v>2012</v>
      </c>
      <c r="C25" s="7">
        <v>57</v>
      </c>
      <c r="D25" s="7">
        <v>0</v>
      </c>
      <c r="E25" s="27">
        <v>11</v>
      </c>
      <c r="F25" s="7">
        <v>32</v>
      </c>
      <c r="G25" s="27">
        <v>47</v>
      </c>
      <c r="H25" s="7">
        <v>48</v>
      </c>
      <c r="I25" s="7">
        <v>48</v>
      </c>
      <c r="J25" s="7">
        <v>48</v>
      </c>
      <c r="K25" s="7">
        <v>48</v>
      </c>
      <c r="M25" s="65" t="s">
        <v>49</v>
      </c>
      <c r="N25" s="7">
        <v>2012</v>
      </c>
      <c r="O25" s="7">
        <v>57</v>
      </c>
      <c r="P25" s="19">
        <f t="shared" si="0"/>
        <v>0</v>
      </c>
      <c r="Q25" s="56">
        <f t="shared" si="1"/>
        <v>0.19298245614035087</v>
      </c>
      <c r="R25" s="19">
        <f t="shared" si="2"/>
        <v>0.56140350877192979</v>
      </c>
      <c r="S25" s="56">
        <f t="shared" si="3"/>
        <v>0.82456140350877194</v>
      </c>
      <c r="T25" s="19">
        <f t="shared" si="4"/>
        <v>0.84210526315789469</v>
      </c>
      <c r="U25" s="19"/>
      <c r="V25" s="19"/>
      <c r="W25" s="19"/>
    </row>
    <row r="26" spans="1:23" x14ac:dyDescent="0.25">
      <c r="A26" s="65"/>
      <c r="B26" s="7">
        <v>2013</v>
      </c>
      <c r="C26" s="7">
        <v>47</v>
      </c>
      <c r="D26" s="7">
        <v>0</v>
      </c>
      <c r="E26" s="27">
        <v>8</v>
      </c>
      <c r="F26" s="7">
        <v>28</v>
      </c>
      <c r="G26" s="27">
        <v>38</v>
      </c>
      <c r="H26" s="7">
        <v>40</v>
      </c>
      <c r="I26" s="7">
        <v>40</v>
      </c>
      <c r="J26" s="7">
        <v>40</v>
      </c>
      <c r="K26" s="7">
        <v>40</v>
      </c>
      <c r="M26" s="65"/>
      <c r="N26" s="7">
        <v>2013</v>
      </c>
      <c r="O26" s="7">
        <v>47</v>
      </c>
      <c r="P26" s="19">
        <f t="shared" si="0"/>
        <v>0</v>
      </c>
      <c r="Q26" s="56">
        <f t="shared" si="1"/>
        <v>0.1702127659574468</v>
      </c>
      <c r="R26" s="19">
        <f t="shared" si="2"/>
        <v>0.5957446808510638</v>
      </c>
      <c r="S26" s="56">
        <f t="shared" si="3"/>
        <v>0.80851063829787229</v>
      </c>
      <c r="T26" s="19">
        <f t="shared" si="4"/>
        <v>0.85106382978723405</v>
      </c>
      <c r="U26" s="19"/>
      <c r="V26" s="19"/>
      <c r="W26" s="19"/>
    </row>
    <row r="27" spans="1:23" x14ac:dyDescent="0.25">
      <c r="A27" s="65"/>
      <c r="B27" s="7">
        <v>2014</v>
      </c>
      <c r="C27" s="7">
        <v>55</v>
      </c>
      <c r="D27" s="7">
        <v>0</v>
      </c>
      <c r="E27" s="27">
        <v>19</v>
      </c>
      <c r="F27" s="7">
        <v>38</v>
      </c>
      <c r="G27" s="27">
        <v>43</v>
      </c>
      <c r="H27" s="7">
        <v>43</v>
      </c>
      <c r="I27" s="7">
        <v>44</v>
      </c>
      <c r="J27" s="7">
        <v>44</v>
      </c>
      <c r="K27" s="7">
        <v>44</v>
      </c>
      <c r="M27" s="65"/>
      <c r="N27" s="7">
        <v>2014</v>
      </c>
      <c r="O27" s="7">
        <v>55</v>
      </c>
      <c r="P27" s="19">
        <f t="shared" si="0"/>
        <v>0</v>
      </c>
      <c r="Q27" s="56">
        <f t="shared" si="1"/>
        <v>0.34545454545454546</v>
      </c>
      <c r="R27" s="19">
        <f t="shared" si="2"/>
        <v>0.69090909090909092</v>
      </c>
      <c r="S27" s="56">
        <f t="shared" si="3"/>
        <v>0.78181818181818186</v>
      </c>
      <c r="T27" s="19">
        <f t="shared" si="4"/>
        <v>0.78181818181818186</v>
      </c>
      <c r="U27" s="19">
        <f t="shared" si="5"/>
        <v>0.8</v>
      </c>
      <c r="V27" s="19"/>
      <c r="W27" s="19"/>
    </row>
    <row r="28" spans="1:23" x14ac:dyDescent="0.25">
      <c r="A28" s="65"/>
      <c r="B28" s="7">
        <v>2015</v>
      </c>
      <c r="C28" s="7">
        <v>47</v>
      </c>
      <c r="D28" s="7">
        <v>0</v>
      </c>
      <c r="E28" s="27">
        <v>18</v>
      </c>
      <c r="F28" s="7">
        <v>28</v>
      </c>
      <c r="G28" s="27">
        <v>32</v>
      </c>
      <c r="H28" s="7">
        <v>32</v>
      </c>
      <c r="I28" s="7">
        <v>32</v>
      </c>
      <c r="J28" s="7">
        <v>32</v>
      </c>
      <c r="K28" s="7">
        <v>32</v>
      </c>
      <c r="M28" s="65"/>
      <c r="N28" s="7">
        <v>2015</v>
      </c>
      <c r="O28" s="7">
        <v>47</v>
      </c>
      <c r="P28" s="19">
        <f t="shared" si="0"/>
        <v>0</v>
      </c>
      <c r="Q28" s="56">
        <f t="shared" si="1"/>
        <v>0.38297872340425532</v>
      </c>
      <c r="R28" s="19">
        <f t="shared" si="2"/>
        <v>0.5957446808510638</v>
      </c>
      <c r="S28" s="56">
        <f t="shared" si="3"/>
        <v>0.68085106382978722</v>
      </c>
      <c r="T28" s="19"/>
      <c r="U28" s="19"/>
      <c r="V28" s="19"/>
      <c r="W28" s="19"/>
    </row>
    <row r="29" spans="1:23" x14ac:dyDescent="0.25">
      <c r="A29" s="65"/>
      <c r="B29" s="7">
        <v>2016</v>
      </c>
      <c r="C29" s="7">
        <v>42</v>
      </c>
      <c r="D29" s="7">
        <v>1</v>
      </c>
      <c r="E29" s="27">
        <v>8</v>
      </c>
      <c r="F29" s="7">
        <v>27</v>
      </c>
      <c r="G29" s="27">
        <v>29</v>
      </c>
      <c r="H29" s="7">
        <v>32</v>
      </c>
      <c r="I29" s="7">
        <v>32</v>
      </c>
      <c r="J29" s="7">
        <v>32</v>
      </c>
      <c r="M29" s="65"/>
      <c r="N29" s="7">
        <v>2016</v>
      </c>
      <c r="O29" s="7">
        <v>42</v>
      </c>
      <c r="P29" s="19">
        <f t="shared" si="0"/>
        <v>2.3809523809523808E-2</v>
      </c>
      <c r="Q29" s="56">
        <f t="shared" si="1"/>
        <v>0.19047619047619047</v>
      </c>
      <c r="R29" s="19">
        <f t="shared" si="2"/>
        <v>0.6428571428571429</v>
      </c>
      <c r="S29" s="56">
        <f t="shared" si="3"/>
        <v>0.69047619047619047</v>
      </c>
      <c r="T29" s="19">
        <f t="shared" si="4"/>
        <v>0.76190476190476186</v>
      </c>
      <c r="U29" s="19"/>
      <c r="V29" s="19"/>
      <c r="W29" s="19"/>
    </row>
    <row r="30" spans="1:23" x14ac:dyDescent="0.25">
      <c r="A30" s="65"/>
      <c r="B30" s="7">
        <v>2017</v>
      </c>
      <c r="C30" s="7">
        <v>52</v>
      </c>
      <c r="D30" s="7">
        <v>0</v>
      </c>
      <c r="E30" s="27">
        <v>15</v>
      </c>
      <c r="F30" s="7">
        <v>30</v>
      </c>
      <c r="G30" s="27">
        <v>34</v>
      </c>
      <c r="H30" s="7">
        <v>35</v>
      </c>
      <c r="I30" s="7">
        <v>36</v>
      </c>
      <c r="M30" s="65"/>
      <c r="N30" s="7">
        <v>2017</v>
      </c>
      <c r="O30" s="7">
        <v>52</v>
      </c>
      <c r="P30" s="19">
        <f t="shared" si="0"/>
        <v>0</v>
      </c>
      <c r="Q30" s="56">
        <f t="shared" si="1"/>
        <v>0.28846153846153844</v>
      </c>
      <c r="R30" s="19">
        <f t="shared" si="2"/>
        <v>0.57692307692307687</v>
      </c>
      <c r="S30" s="56">
        <f t="shared" si="3"/>
        <v>0.65384615384615385</v>
      </c>
      <c r="T30" s="19">
        <f t="shared" si="4"/>
        <v>0.67307692307692313</v>
      </c>
      <c r="U30" s="19">
        <f t="shared" si="5"/>
        <v>0.69230769230769229</v>
      </c>
      <c r="V30" s="19"/>
      <c r="W30" s="19"/>
    </row>
    <row r="31" spans="1:23" x14ac:dyDescent="0.25">
      <c r="A31" s="65"/>
      <c r="B31" s="7">
        <v>2018</v>
      </c>
      <c r="C31" s="7">
        <v>59</v>
      </c>
      <c r="D31" s="7">
        <v>0</v>
      </c>
      <c r="E31" s="27">
        <v>7</v>
      </c>
      <c r="F31" s="7">
        <v>32</v>
      </c>
      <c r="G31" s="27">
        <v>38</v>
      </c>
      <c r="H31" s="7">
        <v>40</v>
      </c>
      <c r="M31" s="65"/>
      <c r="N31" s="7">
        <v>2018</v>
      </c>
      <c r="O31" s="7">
        <v>59</v>
      </c>
      <c r="P31" s="19">
        <f t="shared" si="0"/>
        <v>0</v>
      </c>
      <c r="Q31" s="56">
        <f t="shared" si="1"/>
        <v>0.11864406779661017</v>
      </c>
      <c r="R31" s="19">
        <f t="shared" si="2"/>
        <v>0.5423728813559322</v>
      </c>
      <c r="S31" s="56">
        <f t="shared" si="3"/>
        <v>0.64406779661016944</v>
      </c>
      <c r="T31" s="19">
        <f t="shared" si="4"/>
        <v>0.67796610169491522</v>
      </c>
      <c r="U31" s="19"/>
      <c r="V31" s="19"/>
      <c r="W31" s="19"/>
    </row>
    <row r="32" spans="1:23" x14ac:dyDescent="0.25">
      <c r="A32" s="65"/>
      <c r="B32" s="7">
        <v>2019</v>
      </c>
      <c r="C32" s="7">
        <v>58</v>
      </c>
      <c r="D32" s="7">
        <v>0</v>
      </c>
      <c r="E32" s="27">
        <v>17</v>
      </c>
      <c r="F32" s="7">
        <v>42</v>
      </c>
      <c r="G32" s="27">
        <v>47</v>
      </c>
      <c r="M32" s="65"/>
      <c r="N32" s="7">
        <v>2019</v>
      </c>
      <c r="O32" s="7">
        <v>58</v>
      </c>
      <c r="P32" s="19">
        <f t="shared" si="0"/>
        <v>0</v>
      </c>
      <c r="Q32" s="56">
        <f t="shared" si="1"/>
        <v>0.29310344827586204</v>
      </c>
      <c r="R32" s="19">
        <f t="shared" si="2"/>
        <v>0.72413793103448276</v>
      </c>
      <c r="S32" s="56">
        <f t="shared" si="3"/>
        <v>0.81034482758620685</v>
      </c>
      <c r="T32" s="19"/>
      <c r="U32" s="19"/>
      <c r="V32" s="19"/>
      <c r="W32" s="19"/>
    </row>
    <row r="33" spans="1:23" x14ac:dyDescent="0.25">
      <c r="A33" s="65"/>
      <c r="B33" s="7">
        <v>2020</v>
      </c>
      <c r="C33" s="7">
        <v>71</v>
      </c>
      <c r="D33" s="7">
        <v>0</v>
      </c>
      <c r="E33" s="27">
        <v>11</v>
      </c>
      <c r="F33" s="7">
        <v>38</v>
      </c>
      <c r="G33" s="38"/>
      <c r="M33" s="65"/>
      <c r="N33" s="7">
        <v>2020</v>
      </c>
      <c r="O33" s="7">
        <v>71</v>
      </c>
      <c r="P33" s="19">
        <f t="shared" si="0"/>
        <v>0</v>
      </c>
      <c r="Q33" s="56">
        <f t="shared" si="1"/>
        <v>0.15492957746478872</v>
      </c>
      <c r="R33" s="19">
        <f t="shared" si="2"/>
        <v>0.53521126760563376</v>
      </c>
      <c r="S33" s="19"/>
      <c r="T33" s="19"/>
      <c r="U33" s="19"/>
      <c r="V33" s="19"/>
      <c r="W33" s="19"/>
    </row>
    <row r="34" spans="1:23" x14ac:dyDescent="0.25">
      <c r="A34" s="65"/>
      <c r="B34" s="7">
        <v>2021</v>
      </c>
      <c r="C34" s="7">
        <v>66</v>
      </c>
      <c r="D34" s="7">
        <v>0</v>
      </c>
      <c r="E34" s="27">
        <v>18</v>
      </c>
      <c r="G34" s="38"/>
      <c r="M34" s="65"/>
      <c r="N34" s="7">
        <v>2021</v>
      </c>
      <c r="O34" s="7">
        <v>66</v>
      </c>
      <c r="P34" s="19">
        <f t="shared" si="0"/>
        <v>0</v>
      </c>
      <c r="Q34" s="56">
        <f t="shared" si="1"/>
        <v>0.27272727272727271</v>
      </c>
      <c r="R34" s="19"/>
      <c r="S34" s="19"/>
      <c r="T34" s="19"/>
      <c r="U34" s="19"/>
      <c r="V34" s="19"/>
      <c r="W34" s="19"/>
    </row>
    <row r="35" spans="1:23" x14ac:dyDescent="0.25">
      <c r="A35" s="65"/>
      <c r="B35" s="7">
        <v>2022</v>
      </c>
      <c r="C35" s="7">
        <v>68</v>
      </c>
      <c r="D35" s="7">
        <v>0</v>
      </c>
      <c r="E35" s="38"/>
      <c r="F35" s="38"/>
      <c r="G35" s="38"/>
      <c r="M35" s="65"/>
      <c r="N35" s="7">
        <v>2022</v>
      </c>
      <c r="O35" s="7">
        <v>68</v>
      </c>
      <c r="P35" s="19">
        <f t="shared" si="0"/>
        <v>0</v>
      </c>
      <c r="Q35" s="19"/>
      <c r="R35" s="19"/>
      <c r="S35" s="19"/>
      <c r="T35" s="19"/>
      <c r="U35" s="19"/>
      <c r="V35" s="19"/>
      <c r="W35" s="19"/>
    </row>
    <row r="36" spans="1:23" x14ac:dyDescent="0.25">
      <c r="A36" s="65" t="s">
        <v>50</v>
      </c>
      <c r="B36" s="7">
        <v>2012</v>
      </c>
      <c r="C36" s="7">
        <v>642</v>
      </c>
      <c r="D36" s="7">
        <v>6</v>
      </c>
      <c r="E36" s="27">
        <v>116</v>
      </c>
      <c r="F36" s="7">
        <v>316</v>
      </c>
      <c r="G36" s="27">
        <v>423</v>
      </c>
      <c r="H36" s="7">
        <v>438</v>
      </c>
      <c r="I36" s="7">
        <v>442</v>
      </c>
      <c r="J36" s="7">
        <v>446</v>
      </c>
      <c r="K36" s="7">
        <v>450</v>
      </c>
      <c r="M36" s="65" t="s">
        <v>50</v>
      </c>
      <c r="N36" s="7">
        <v>2012</v>
      </c>
      <c r="O36" s="7">
        <v>642</v>
      </c>
      <c r="P36" s="19">
        <f t="shared" si="0"/>
        <v>9.3457943925233638E-3</v>
      </c>
      <c r="Q36" s="56">
        <f t="shared" si="1"/>
        <v>0.18068535825545171</v>
      </c>
      <c r="R36" s="19">
        <f t="shared" si="2"/>
        <v>0.49221183800623053</v>
      </c>
      <c r="S36" s="56">
        <f t="shared" si="3"/>
        <v>0.65887850467289721</v>
      </c>
      <c r="T36" s="19">
        <f t="shared" si="4"/>
        <v>0.68224299065420557</v>
      </c>
      <c r="U36" s="19">
        <f t="shared" si="5"/>
        <v>0.68847352024922115</v>
      </c>
      <c r="V36" s="19">
        <f t="shared" si="6"/>
        <v>0.69470404984423673</v>
      </c>
      <c r="W36" s="19">
        <f t="shared" si="7"/>
        <v>0.7009345794392523</v>
      </c>
    </row>
    <row r="37" spans="1:23" x14ac:dyDescent="0.25">
      <c r="A37" s="65"/>
      <c r="B37" s="7">
        <v>2013</v>
      </c>
      <c r="C37" s="7">
        <v>719</v>
      </c>
      <c r="D37" s="7">
        <v>4</v>
      </c>
      <c r="E37" s="27">
        <v>118</v>
      </c>
      <c r="F37" s="7">
        <v>361</v>
      </c>
      <c r="G37" s="27">
        <v>457</v>
      </c>
      <c r="H37" s="7">
        <v>484</v>
      </c>
      <c r="I37" s="7">
        <v>490</v>
      </c>
      <c r="J37" s="7">
        <v>491</v>
      </c>
      <c r="K37" s="7">
        <v>495</v>
      </c>
      <c r="M37" s="65"/>
      <c r="N37" s="7">
        <v>2013</v>
      </c>
      <c r="O37" s="7">
        <v>719</v>
      </c>
      <c r="P37" s="19">
        <f t="shared" si="0"/>
        <v>5.5632823365785811E-3</v>
      </c>
      <c r="Q37" s="56">
        <f t="shared" si="1"/>
        <v>0.16411682892906815</v>
      </c>
      <c r="R37" s="19">
        <f t="shared" si="2"/>
        <v>0.50208623087621695</v>
      </c>
      <c r="S37" s="56">
        <f t="shared" si="3"/>
        <v>0.63560500695410294</v>
      </c>
      <c r="T37" s="19">
        <f t="shared" si="4"/>
        <v>0.67315716272600834</v>
      </c>
      <c r="U37" s="19">
        <f t="shared" si="5"/>
        <v>0.68150208623087627</v>
      </c>
      <c r="V37" s="19">
        <f t="shared" si="6"/>
        <v>0.68289290681502091</v>
      </c>
      <c r="W37" s="19">
        <f t="shared" si="7"/>
        <v>0.68845618915159945</v>
      </c>
    </row>
    <row r="38" spans="1:23" x14ac:dyDescent="0.25">
      <c r="A38" s="65"/>
      <c r="B38" s="7">
        <v>2014</v>
      </c>
      <c r="C38" s="7">
        <v>592</v>
      </c>
      <c r="D38" s="7">
        <v>1</v>
      </c>
      <c r="E38" s="27">
        <v>125</v>
      </c>
      <c r="F38" s="7">
        <v>295</v>
      </c>
      <c r="G38" s="27">
        <v>361</v>
      </c>
      <c r="H38" s="7">
        <v>380</v>
      </c>
      <c r="I38" s="7">
        <v>384</v>
      </c>
      <c r="J38" s="7">
        <v>390</v>
      </c>
      <c r="K38" s="7">
        <v>392</v>
      </c>
      <c r="M38" s="65"/>
      <c r="N38" s="7">
        <v>2014</v>
      </c>
      <c r="O38" s="7">
        <v>592</v>
      </c>
      <c r="P38" s="19">
        <f t="shared" si="0"/>
        <v>1.6891891891891893E-3</v>
      </c>
      <c r="Q38" s="56">
        <f t="shared" si="1"/>
        <v>0.21114864864864866</v>
      </c>
      <c r="R38" s="19">
        <f t="shared" si="2"/>
        <v>0.4983108108108108</v>
      </c>
      <c r="S38" s="56">
        <f t="shared" si="3"/>
        <v>0.60979729729729726</v>
      </c>
      <c r="T38" s="19">
        <f t="shared" si="4"/>
        <v>0.64189189189189189</v>
      </c>
      <c r="U38" s="19">
        <f t="shared" si="5"/>
        <v>0.64864864864864868</v>
      </c>
      <c r="V38" s="19">
        <f t="shared" si="6"/>
        <v>0.65878378378378377</v>
      </c>
      <c r="W38" s="19">
        <f t="shared" si="7"/>
        <v>0.66216216216216217</v>
      </c>
    </row>
    <row r="39" spans="1:23" x14ac:dyDescent="0.25">
      <c r="A39" s="65"/>
      <c r="B39" s="7">
        <v>2015</v>
      </c>
      <c r="C39" s="7">
        <v>597</v>
      </c>
      <c r="D39" s="7">
        <v>1</v>
      </c>
      <c r="E39" s="27">
        <v>128</v>
      </c>
      <c r="F39" s="7">
        <v>325</v>
      </c>
      <c r="G39" s="27">
        <v>377</v>
      </c>
      <c r="H39" s="7">
        <v>388</v>
      </c>
      <c r="I39" s="7">
        <v>397</v>
      </c>
      <c r="J39" s="7">
        <v>399</v>
      </c>
      <c r="K39" s="7">
        <v>402</v>
      </c>
      <c r="M39" s="65"/>
      <c r="N39" s="7">
        <v>2015</v>
      </c>
      <c r="O39" s="7">
        <v>597</v>
      </c>
      <c r="P39" s="19">
        <f t="shared" si="0"/>
        <v>1.6750418760469012E-3</v>
      </c>
      <c r="Q39" s="56">
        <f t="shared" si="1"/>
        <v>0.21440536013400335</v>
      </c>
      <c r="R39" s="19">
        <f t="shared" si="2"/>
        <v>0.54438860971524283</v>
      </c>
      <c r="S39" s="56">
        <f t="shared" si="3"/>
        <v>0.63149078726968177</v>
      </c>
      <c r="T39" s="19">
        <f t="shared" si="4"/>
        <v>0.64991624790619762</v>
      </c>
      <c r="U39" s="19">
        <f t="shared" si="5"/>
        <v>0.6649916247906198</v>
      </c>
      <c r="V39" s="19">
        <f t="shared" si="6"/>
        <v>0.66834170854271358</v>
      </c>
      <c r="W39" s="19">
        <f t="shared" si="7"/>
        <v>0.6733668341708543</v>
      </c>
    </row>
    <row r="40" spans="1:23" x14ac:dyDescent="0.25">
      <c r="A40" s="65"/>
      <c r="B40" s="7">
        <v>2016</v>
      </c>
      <c r="C40" s="7">
        <v>578</v>
      </c>
      <c r="D40" s="7">
        <v>0</v>
      </c>
      <c r="E40" s="27">
        <v>112</v>
      </c>
      <c r="F40" s="7">
        <v>284</v>
      </c>
      <c r="G40" s="27">
        <v>327</v>
      </c>
      <c r="H40" s="7">
        <v>344</v>
      </c>
      <c r="I40" s="7">
        <v>350</v>
      </c>
      <c r="J40" s="7">
        <v>351</v>
      </c>
      <c r="M40" s="65"/>
      <c r="N40" s="7">
        <v>2016</v>
      </c>
      <c r="O40" s="7">
        <v>578</v>
      </c>
      <c r="P40" s="19">
        <f t="shared" si="0"/>
        <v>0</v>
      </c>
      <c r="Q40" s="56">
        <f t="shared" si="1"/>
        <v>0.19377162629757785</v>
      </c>
      <c r="R40" s="19">
        <f t="shared" si="2"/>
        <v>0.49134948096885811</v>
      </c>
      <c r="S40" s="56">
        <f t="shared" si="3"/>
        <v>0.56574394463667821</v>
      </c>
      <c r="T40" s="19">
        <f t="shared" si="4"/>
        <v>0.59515570934256057</v>
      </c>
      <c r="U40" s="19">
        <f t="shared" si="5"/>
        <v>0.60553633217993075</v>
      </c>
      <c r="V40" s="19">
        <f t="shared" si="6"/>
        <v>0.60726643598615915</v>
      </c>
      <c r="W40" s="19"/>
    </row>
    <row r="41" spans="1:23" x14ac:dyDescent="0.25">
      <c r="A41" s="65"/>
      <c r="B41" s="7">
        <v>2017</v>
      </c>
      <c r="C41" s="7">
        <v>508</v>
      </c>
      <c r="D41" s="7">
        <v>4</v>
      </c>
      <c r="E41" s="27">
        <v>137</v>
      </c>
      <c r="F41" s="7">
        <v>298</v>
      </c>
      <c r="G41" s="27">
        <v>344</v>
      </c>
      <c r="H41" s="7">
        <v>357</v>
      </c>
      <c r="I41" s="7">
        <v>363</v>
      </c>
      <c r="M41" s="65"/>
      <c r="N41" s="7">
        <v>2017</v>
      </c>
      <c r="O41" s="7">
        <v>508</v>
      </c>
      <c r="P41" s="19">
        <f t="shared" si="0"/>
        <v>7.874015748031496E-3</v>
      </c>
      <c r="Q41" s="56">
        <f t="shared" si="1"/>
        <v>0.26968503937007876</v>
      </c>
      <c r="R41" s="19">
        <f t="shared" si="2"/>
        <v>0.58661417322834641</v>
      </c>
      <c r="S41" s="56">
        <f t="shared" si="3"/>
        <v>0.67716535433070868</v>
      </c>
      <c r="T41" s="19">
        <f t="shared" si="4"/>
        <v>0.702755905511811</v>
      </c>
      <c r="U41" s="19">
        <f t="shared" si="5"/>
        <v>0.71456692913385822</v>
      </c>
      <c r="V41" s="19"/>
      <c r="W41" s="19"/>
    </row>
    <row r="42" spans="1:23" x14ac:dyDescent="0.25">
      <c r="A42" s="65"/>
      <c r="B42" s="7">
        <v>2018</v>
      </c>
      <c r="C42" s="7">
        <v>520</v>
      </c>
      <c r="D42" s="7">
        <v>9</v>
      </c>
      <c r="E42" s="27">
        <v>82</v>
      </c>
      <c r="F42" s="7">
        <v>300</v>
      </c>
      <c r="G42" s="27">
        <v>345</v>
      </c>
      <c r="H42" s="7">
        <v>361</v>
      </c>
      <c r="M42" s="65"/>
      <c r="N42" s="7">
        <v>2018</v>
      </c>
      <c r="O42" s="7">
        <v>520</v>
      </c>
      <c r="P42" s="19">
        <f t="shared" si="0"/>
        <v>1.7307692307692309E-2</v>
      </c>
      <c r="Q42" s="56">
        <f t="shared" si="1"/>
        <v>0.15769230769230769</v>
      </c>
      <c r="R42" s="19">
        <f t="shared" si="2"/>
        <v>0.57692307692307687</v>
      </c>
      <c r="S42" s="56">
        <f t="shared" si="3"/>
        <v>0.66346153846153844</v>
      </c>
      <c r="T42" s="19">
        <f t="shared" si="4"/>
        <v>0.69423076923076921</v>
      </c>
      <c r="U42" s="19"/>
      <c r="V42" s="19"/>
      <c r="W42" s="19"/>
    </row>
    <row r="43" spans="1:23" x14ac:dyDescent="0.25">
      <c r="A43" s="65"/>
      <c r="B43" s="7">
        <v>2019</v>
      </c>
      <c r="C43" s="7">
        <v>634</v>
      </c>
      <c r="D43" s="7">
        <v>0</v>
      </c>
      <c r="E43" s="27">
        <v>131</v>
      </c>
      <c r="F43" s="7">
        <v>313</v>
      </c>
      <c r="G43" s="27">
        <v>374</v>
      </c>
      <c r="M43" s="65"/>
      <c r="N43" s="7">
        <v>2019</v>
      </c>
      <c r="O43" s="7">
        <v>634</v>
      </c>
      <c r="P43" s="19">
        <f t="shared" si="0"/>
        <v>0</v>
      </c>
      <c r="Q43" s="56">
        <f t="shared" si="1"/>
        <v>0.20662460567823343</v>
      </c>
      <c r="R43" s="19">
        <f t="shared" si="2"/>
        <v>0.49369085173501576</v>
      </c>
      <c r="S43" s="56">
        <f t="shared" si="3"/>
        <v>0.58990536277602523</v>
      </c>
      <c r="T43" s="19"/>
      <c r="U43" s="19"/>
      <c r="V43" s="19"/>
      <c r="W43" s="19"/>
    </row>
    <row r="44" spans="1:23" x14ac:dyDescent="0.25">
      <c r="A44" s="65"/>
      <c r="B44" s="7">
        <v>2020</v>
      </c>
      <c r="C44" s="7">
        <v>613</v>
      </c>
      <c r="D44" s="7">
        <v>2</v>
      </c>
      <c r="E44" s="27">
        <v>99</v>
      </c>
      <c r="F44" s="7">
        <v>271</v>
      </c>
      <c r="G44" s="38"/>
      <c r="M44" s="65"/>
      <c r="N44" s="7">
        <v>2020</v>
      </c>
      <c r="O44" s="7">
        <v>613</v>
      </c>
      <c r="P44" s="19">
        <f t="shared" si="0"/>
        <v>3.2626427406199023E-3</v>
      </c>
      <c r="Q44" s="56">
        <f t="shared" si="1"/>
        <v>0.16150081566068517</v>
      </c>
      <c r="R44" s="19">
        <f t="shared" si="2"/>
        <v>0.44208809135399674</v>
      </c>
      <c r="S44" s="19"/>
      <c r="T44" s="19"/>
      <c r="U44" s="19"/>
      <c r="V44" s="19"/>
      <c r="W44" s="19"/>
    </row>
    <row r="45" spans="1:23" x14ac:dyDescent="0.25">
      <c r="A45" s="65"/>
      <c r="B45" s="7">
        <v>2021</v>
      </c>
      <c r="C45" s="7">
        <v>563</v>
      </c>
      <c r="D45" s="7">
        <v>0</v>
      </c>
      <c r="E45" s="27">
        <v>57</v>
      </c>
      <c r="G45" s="38"/>
      <c r="M45" s="65"/>
      <c r="N45" s="7">
        <v>2021</v>
      </c>
      <c r="O45" s="7">
        <v>563</v>
      </c>
      <c r="P45" s="19">
        <f t="shared" si="0"/>
        <v>0</v>
      </c>
      <c r="Q45" s="56">
        <f t="shared" si="1"/>
        <v>0.10124333925399645</v>
      </c>
      <c r="R45" s="19"/>
      <c r="S45" s="19"/>
      <c r="T45" s="19"/>
      <c r="U45" s="19"/>
      <c r="V45" s="19"/>
      <c r="W45" s="19"/>
    </row>
    <row r="46" spans="1:23" x14ac:dyDescent="0.25">
      <c r="A46" s="65"/>
      <c r="B46" s="7">
        <v>2022</v>
      </c>
      <c r="C46" s="7">
        <v>415</v>
      </c>
      <c r="D46" s="7">
        <v>0</v>
      </c>
      <c r="E46" s="38"/>
      <c r="F46" s="38"/>
      <c r="G46" s="38"/>
      <c r="M46" s="65"/>
      <c r="N46" s="7">
        <v>2022</v>
      </c>
      <c r="O46" s="7">
        <v>415</v>
      </c>
      <c r="P46" s="19">
        <f t="shared" si="0"/>
        <v>0</v>
      </c>
      <c r="Q46" s="19"/>
      <c r="R46" s="19"/>
      <c r="S46" s="19"/>
      <c r="T46" s="19"/>
      <c r="U46" s="19"/>
      <c r="V46" s="19"/>
      <c r="W46" s="19"/>
    </row>
    <row r="47" spans="1:23" x14ac:dyDescent="0.25">
      <c r="A47" s="65" t="s">
        <v>51</v>
      </c>
      <c r="B47" s="7">
        <v>2012</v>
      </c>
      <c r="C47" s="7">
        <v>220</v>
      </c>
      <c r="D47" s="7">
        <v>2</v>
      </c>
      <c r="E47" s="27">
        <v>52</v>
      </c>
      <c r="F47" s="7">
        <v>121</v>
      </c>
      <c r="G47" s="27">
        <v>150</v>
      </c>
      <c r="H47" s="7">
        <v>155</v>
      </c>
      <c r="I47" s="7">
        <v>158</v>
      </c>
      <c r="J47" s="7">
        <v>158</v>
      </c>
      <c r="K47" s="7">
        <v>159</v>
      </c>
      <c r="M47" s="65" t="s">
        <v>51</v>
      </c>
      <c r="N47" s="7">
        <v>2012</v>
      </c>
      <c r="O47" s="7">
        <v>220</v>
      </c>
      <c r="P47" s="19">
        <f t="shared" si="0"/>
        <v>9.0909090909090905E-3</v>
      </c>
      <c r="Q47" s="56">
        <f t="shared" si="1"/>
        <v>0.23636363636363636</v>
      </c>
      <c r="R47" s="19">
        <f t="shared" si="2"/>
        <v>0.55000000000000004</v>
      </c>
      <c r="S47" s="56">
        <f t="shared" si="3"/>
        <v>0.68181818181818177</v>
      </c>
      <c r="T47" s="19">
        <f t="shared" si="4"/>
        <v>0.70454545454545459</v>
      </c>
      <c r="U47" s="19">
        <f t="shared" si="5"/>
        <v>0.71818181818181814</v>
      </c>
      <c r="V47" s="19">
        <f t="shared" si="6"/>
        <v>0.71818181818181814</v>
      </c>
      <c r="W47" s="19">
        <f t="shared" si="7"/>
        <v>0.72272727272727277</v>
      </c>
    </row>
    <row r="48" spans="1:23" x14ac:dyDescent="0.25">
      <c r="A48" s="65"/>
      <c r="B48" s="7">
        <v>2013</v>
      </c>
      <c r="C48" s="7">
        <v>291</v>
      </c>
      <c r="D48" s="7">
        <v>3</v>
      </c>
      <c r="E48" s="27">
        <v>34</v>
      </c>
      <c r="F48" s="7">
        <v>156</v>
      </c>
      <c r="G48" s="27">
        <v>188</v>
      </c>
      <c r="H48" s="7">
        <v>194</v>
      </c>
      <c r="I48" s="7">
        <v>199</v>
      </c>
      <c r="J48" s="7">
        <v>201</v>
      </c>
      <c r="K48" s="7">
        <v>203</v>
      </c>
      <c r="M48" s="65"/>
      <c r="N48" s="7">
        <v>2013</v>
      </c>
      <c r="O48" s="7">
        <v>291</v>
      </c>
      <c r="P48" s="19">
        <f t="shared" si="0"/>
        <v>1.0309278350515464E-2</v>
      </c>
      <c r="Q48" s="56">
        <f t="shared" si="1"/>
        <v>0.11683848797250859</v>
      </c>
      <c r="R48" s="19">
        <f t="shared" si="2"/>
        <v>0.53608247422680411</v>
      </c>
      <c r="S48" s="56">
        <f t="shared" si="3"/>
        <v>0.64604810996563578</v>
      </c>
      <c r="T48" s="19">
        <f t="shared" si="4"/>
        <v>0.66666666666666663</v>
      </c>
      <c r="U48" s="19">
        <f t="shared" si="5"/>
        <v>0.68384879725085912</v>
      </c>
      <c r="V48" s="19">
        <f t="shared" si="6"/>
        <v>0.69072164948453607</v>
      </c>
      <c r="W48" s="19">
        <f t="shared" si="7"/>
        <v>0.69759450171821302</v>
      </c>
    </row>
    <row r="49" spans="1:23" x14ac:dyDescent="0.25">
      <c r="A49" s="65"/>
      <c r="B49" s="7">
        <v>2014</v>
      </c>
      <c r="C49" s="7">
        <v>394</v>
      </c>
      <c r="D49" s="7">
        <v>2</v>
      </c>
      <c r="E49" s="27">
        <v>82</v>
      </c>
      <c r="F49" s="7">
        <v>179</v>
      </c>
      <c r="G49" s="27">
        <v>221</v>
      </c>
      <c r="H49" s="7">
        <v>226</v>
      </c>
      <c r="I49" s="7">
        <v>230</v>
      </c>
      <c r="J49" s="7">
        <v>235</v>
      </c>
      <c r="K49" s="7">
        <v>235</v>
      </c>
      <c r="M49" s="65"/>
      <c r="N49" s="7">
        <v>2014</v>
      </c>
      <c r="O49" s="7">
        <v>394</v>
      </c>
      <c r="P49" s="19">
        <f t="shared" si="0"/>
        <v>5.076142131979695E-3</v>
      </c>
      <c r="Q49" s="56">
        <f t="shared" si="1"/>
        <v>0.20812182741116753</v>
      </c>
      <c r="R49" s="19">
        <f t="shared" si="2"/>
        <v>0.45431472081218272</v>
      </c>
      <c r="S49" s="56">
        <f t="shared" si="3"/>
        <v>0.56091370558375631</v>
      </c>
      <c r="T49" s="19">
        <f t="shared" si="4"/>
        <v>0.57360406091370564</v>
      </c>
      <c r="U49" s="19">
        <f t="shared" si="5"/>
        <v>0.58375634517766495</v>
      </c>
      <c r="V49" s="19">
        <f t="shared" si="6"/>
        <v>0.59644670050761417</v>
      </c>
      <c r="W49" s="19"/>
    </row>
    <row r="50" spans="1:23" x14ac:dyDescent="0.25">
      <c r="A50" s="65"/>
      <c r="B50" s="7">
        <v>2015</v>
      </c>
      <c r="C50" s="7">
        <v>467</v>
      </c>
      <c r="D50" s="7">
        <v>3</v>
      </c>
      <c r="E50" s="27">
        <v>112</v>
      </c>
      <c r="F50" s="7">
        <v>227</v>
      </c>
      <c r="G50" s="27">
        <v>262</v>
      </c>
      <c r="H50" s="7">
        <v>271</v>
      </c>
      <c r="I50" s="7">
        <v>277</v>
      </c>
      <c r="J50" s="7">
        <v>278</v>
      </c>
      <c r="K50" s="7">
        <v>280</v>
      </c>
      <c r="M50" s="65"/>
      <c r="N50" s="7">
        <v>2015</v>
      </c>
      <c r="O50" s="7">
        <v>467</v>
      </c>
      <c r="P50" s="19">
        <f t="shared" si="0"/>
        <v>6.4239828693790149E-3</v>
      </c>
      <c r="Q50" s="56">
        <f t="shared" si="1"/>
        <v>0.2398286937901499</v>
      </c>
      <c r="R50" s="19">
        <f t="shared" si="2"/>
        <v>0.48608137044967881</v>
      </c>
      <c r="S50" s="56">
        <f t="shared" si="3"/>
        <v>0.56102783725910066</v>
      </c>
      <c r="T50" s="19">
        <f t="shared" si="4"/>
        <v>0.58029978586723774</v>
      </c>
      <c r="U50" s="19">
        <f t="shared" si="5"/>
        <v>0.59314775160599575</v>
      </c>
      <c r="V50" s="19">
        <f t="shared" si="6"/>
        <v>0.59528907922912211</v>
      </c>
      <c r="W50" s="19">
        <f t="shared" si="7"/>
        <v>0.59957173447537471</v>
      </c>
    </row>
    <row r="51" spans="1:23" x14ac:dyDescent="0.25">
      <c r="A51" s="65"/>
      <c r="B51" s="7">
        <v>2016</v>
      </c>
      <c r="C51" s="7">
        <v>474</v>
      </c>
      <c r="D51" s="7">
        <v>2</v>
      </c>
      <c r="E51" s="27">
        <v>113</v>
      </c>
      <c r="F51" s="7">
        <v>219</v>
      </c>
      <c r="G51" s="27">
        <v>246</v>
      </c>
      <c r="H51" s="7">
        <v>252</v>
      </c>
      <c r="I51" s="7">
        <v>257</v>
      </c>
      <c r="J51" s="7">
        <v>258</v>
      </c>
      <c r="M51" s="65"/>
      <c r="N51" s="7">
        <v>2016</v>
      </c>
      <c r="O51" s="7">
        <v>474</v>
      </c>
      <c r="P51" s="19">
        <f t="shared" si="0"/>
        <v>4.2194092827004216E-3</v>
      </c>
      <c r="Q51" s="56">
        <f t="shared" si="1"/>
        <v>0.23839662447257384</v>
      </c>
      <c r="R51" s="19">
        <f t="shared" si="2"/>
        <v>0.46202531645569622</v>
      </c>
      <c r="S51" s="56">
        <f t="shared" si="3"/>
        <v>0.51898734177215189</v>
      </c>
      <c r="T51" s="19">
        <f t="shared" si="4"/>
        <v>0.53164556962025311</v>
      </c>
      <c r="U51" s="19">
        <f t="shared" si="5"/>
        <v>0.54219409282700426</v>
      </c>
      <c r="V51" s="19">
        <f t="shared" si="6"/>
        <v>0.54430379746835444</v>
      </c>
      <c r="W51" s="19"/>
    </row>
    <row r="52" spans="1:23" x14ac:dyDescent="0.25">
      <c r="A52" s="65"/>
      <c r="B52" s="7">
        <v>2017</v>
      </c>
      <c r="C52" s="7">
        <v>358</v>
      </c>
      <c r="D52" s="7">
        <v>5</v>
      </c>
      <c r="E52" s="27">
        <v>94</v>
      </c>
      <c r="F52" s="7">
        <v>172</v>
      </c>
      <c r="G52" s="27">
        <v>211</v>
      </c>
      <c r="H52" s="7">
        <v>215</v>
      </c>
      <c r="I52" s="7">
        <v>220</v>
      </c>
      <c r="M52" s="65"/>
      <c r="N52" s="7">
        <v>2017</v>
      </c>
      <c r="O52" s="7">
        <v>358</v>
      </c>
      <c r="P52" s="19">
        <f t="shared" si="0"/>
        <v>1.3966480446927373E-2</v>
      </c>
      <c r="Q52" s="56">
        <f t="shared" si="1"/>
        <v>0.26256983240223464</v>
      </c>
      <c r="R52" s="19">
        <f t="shared" si="2"/>
        <v>0.48044692737430167</v>
      </c>
      <c r="S52" s="56">
        <f t="shared" si="3"/>
        <v>0.58938547486033521</v>
      </c>
      <c r="T52" s="19">
        <f t="shared" si="4"/>
        <v>0.6005586592178771</v>
      </c>
      <c r="U52" s="19">
        <f t="shared" si="5"/>
        <v>0.61452513966480449</v>
      </c>
      <c r="V52" s="19"/>
      <c r="W52" s="19"/>
    </row>
    <row r="53" spans="1:23" x14ac:dyDescent="0.25">
      <c r="A53" s="65"/>
      <c r="B53" s="7">
        <v>2018</v>
      </c>
      <c r="C53" s="7">
        <v>377</v>
      </c>
      <c r="D53" s="7">
        <v>4</v>
      </c>
      <c r="E53" s="27">
        <v>54</v>
      </c>
      <c r="F53" s="7">
        <v>158</v>
      </c>
      <c r="G53" s="27">
        <v>194</v>
      </c>
      <c r="H53" s="7">
        <v>200</v>
      </c>
      <c r="M53" s="65"/>
      <c r="N53" s="7">
        <v>2018</v>
      </c>
      <c r="O53" s="7">
        <v>377</v>
      </c>
      <c r="P53" s="19">
        <f t="shared" si="0"/>
        <v>1.0610079575596816E-2</v>
      </c>
      <c r="Q53" s="56">
        <f t="shared" si="1"/>
        <v>0.14323607427055704</v>
      </c>
      <c r="R53" s="19">
        <f t="shared" si="2"/>
        <v>0.41909814323607425</v>
      </c>
      <c r="S53" s="56">
        <f t="shared" si="3"/>
        <v>0.51458885941644561</v>
      </c>
      <c r="T53" s="19">
        <f t="shared" si="4"/>
        <v>0.5305039787798409</v>
      </c>
      <c r="U53" s="19"/>
      <c r="V53" s="19"/>
      <c r="W53" s="19"/>
    </row>
    <row r="54" spans="1:23" x14ac:dyDescent="0.25">
      <c r="A54" s="65"/>
      <c r="B54" s="7">
        <v>2019</v>
      </c>
      <c r="C54" s="7">
        <v>370</v>
      </c>
      <c r="D54" s="7">
        <v>2</v>
      </c>
      <c r="E54" s="27">
        <v>93</v>
      </c>
      <c r="F54" s="7">
        <v>177</v>
      </c>
      <c r="G54" s="27">
        <v>202</v>
      </c>
      <c r="M54" s="65"/>
      <c r="N54" s="7">
        <v>2019</v>
      </c>
      <c r="O54" s="7">
        <v>370</v>
      </c>
      <c r="P54" s="19">
        <f t="shared" si="0"/>
        <v>5.4054054054054057E-3</v>
      </c>
      <c r="Q54" s="56">
        <f t="shared" si="1"/>
        <v>0.25135135135135134</v>
      </c>
      <c r="R54" s="19">
        <f t="shared" si="2"/>
        <v>0.47837837837837838</v>
      </c>
      <c r="S54" s="56">
        <f t="shared" si="3"/>
        <v>0.54594594594594592</v>
      </c>
      <c r="T54" s="19"/>
      <c r="U54" s="19"/>
      <c r="V54" s="19"/>
      <c r="W54" s="19"/>
    </row>
    <row r="55" spans="1:23" x14ac:dyDescent="0.25">
      <c r="A55" s="65"/>
      <c r="B55" s="7">
        <v>2020</v>
      </c>
      <c r="C55" s="7">
        <v>396</v>
      </c>
      <c r="D55" s="7">
        <v>1</v>
      </c>
      <c r="E55" s="27">
        <v>85</v>
      </c>
      <c r="F55" s="7">
        <v>175</v>
      </c>
      <c r="G55" s="38"/>
      <c r="M55" s="65"/>
      <c r="N55" s="7">
        <v>2020</v>
      </c>
      <c r="O55" s="7">
        <v>396</v>
      </c>
      <c r="P55" s="19">
        <f t="shared" si="0"/>
        <v>2.5252525252525255E-3</v>
      </c>
      <c r="Q55" s="56">
        <f t="shared" si="1"/>
        <v>0.21464646464646464</v>
      </c>
      <c r="R55" s="19">
        <f t="shared" si="2"/>
        <v>0.44191919191919193</v>
      </c>
      <c r="S55" s="19"/>
      <c r="T55" s="19"/>
      <c r="U55" s="19"/>
      <c r="V55" s="19"/>
      <c r="W55" s="19"/>
    </row>
    <row r="56" spans="1:23" x14ac:dyDescent="0.25">
      <c r="A56" s="65"/>
      <c r="B56" s="7">
        <v>2021</v>
      </c>
      <c r="C56" s="7">
        <v>349</v>
      </c>
      <c r="D56" s="7">
        <v>3</v>
      </c>
      <c r="E56" s="27">
        <v>31</v>
      </c>
      <c r="G56" s="38"/>
      <c r="M56" s="65"/>
      <c r="N56" s="7">
        <v>2021</v>
      </c>
      <c r="O56" s="7">
        <v>349</v>
      </c>
      <c r="P56" s="19">
        <f t="shared" si="0"/>
        <v>8.5959885386819486E-3</v>
      </c>
      <c r="Q56" s="56">
        <f t="shared" si="1"/>
        <v>8.882521489971347E-2</v>
      </c>
      <c r="R56" s="19"/>
      <c r="S56" s="19"/>
      <c r="T56" s="19"/>
      <c r="U56" s="19"/>
      <c r="V56" s="19"/>
      <c r="W56" s="19"/>
    </row>
    <row r="57" spans="1:23" x14ac:dyDescent="0.25">
      <c r="A57" s="65"/>
      <c r="B57" s="7">
        <v>2022</v>
      </c>
      <c r="C57" s="7">
        <v>311</v>
      </c>
      <c r="D57" s="7">
        <v>0</v>
      </c>
      <c r="E57" s="38"/>
      <c r="F57" s="38"/>
      <c r="G57" s="38"/>
      <c r="M57" s="65"/>
      <c r="N57" s="7">
        <v>2022</v>
      </c>
      <c r="O57" s="7">
        <v>311</v>
      </c>
      <c r="P57" s="19">
        <f t="shared" si="0"/>
        <v>0</v>
      </c>
      <c r="Q57" s="19"/>
      <c r="R57" s="19"/>
      <c r="S57" s="19"/>
      <c r="T57" s="19"/>
      <c r="U57" s="19"/>
      <c r="V57" s="19"/>
      <c r="W57" s="19"/>
    </row>
    <row r="58" spans="1:23" x14ac:dyDescent="0.25">
      <c r="A58" s="64" t="s">
        <v>58</v>
      </c>
      <c r="B58" s="7">
        <v>2012</v>
      </c>
      <c r="C58" s="7">
        <v>111</v>
      </c>
      <c r="D58" s="7">
        <v>1</v>
      </c>
      <c r="E58" s="27">
        <v>35</v>
      </c>
      <c r="F58" s="7">
        <v>71</v>
      </c>
      <c r="G58" s="27">
        <v>90</v>
      </c>
      <c r="H58" s="7">
        <v>92</v>
      </c>
      <c r="I58" s="7">
        <v>93</v>
      </c>
      <c r="J58" s="7">
        <v>94</v>
      </c>
      <c r="K58" s="7">
        <v>94</v>
      </c>
      <c r="M58" s="64" t="s">
        <v>58</v>
      </c>
      <c r="N58" s="7">
        <v>2012</v>
      </c>
      <c r="O58" s="7">
        <v>111</v>
      </c>
      <c r="P58" s="19">
        <f t="shared" si="0"/>
        <v>9.0090090090090089E-3</v>
      </c>
      <c r="Q58" s="56">
        <f t="shared" si="1"/>
        <v>0.31531531531531531</v>
      </c>
      <c r="R58" s="19">
        <f t="shared" si="2"/>
        <v>0.63963963963963966</v>
      </c>
      <c r="S58" s="56">
        <f t="shared" si="3"/>
        <v>0.81081081081081086</v>
      </c>
      <c r="T58" s="19">
        <f t="shared" si="4"/>
        <v>0.8288288288288288</v>
      </c>
      <c r="U58" s="19">
        <f t="shared" si="5"/>
        <v>0.83783783783783783</v>
      </c>
      <c r="V58" s="19">
        <f t="shared" si="6"/>
        <v>0.84684684684684686</v>
      </c>
      <c r="W58" s="19"/>
    </row>
    <row r="59" spans="1:23" x14ac:dyDescent="0.25">
      <c r="A59" s="64"/>
      <c r="B59" s="7">
        <v>2013</v>
      </c>
      <c r="C59" s="7">
        <v>99</v>
      </c>
      <c r="D59" s="7">
        <v>1</v>
      </c>
      <c r="E59" s="27">
        <v>20</v>
      </c>
      <c r="F59" s="7">
        <v>77</v>
      </c>
      <c r="G59" s="27">
        <v>83</v>
      </c>
      <c r="H59" s="7">
        <v>85</v>
      </c>
      <c r="I59" s="7">
        <v>85</v>
      </c>
      <c r="J59" s="7">
        <v>85</v>
      </c>
      <c r="K59" s="7">
        <v>85</v>
      </c>
      <c r="M59" s="64"/>
      <c r="N59" s="7">
        <v>2013</v>
      </c>
      <c r="O59" s="7">
        <v>99</v>
      </c>
      <c r="P59" s="19">
        <f t="shared" si="0"/>
        <v>1.0101010101010102E-2</v>
      </c>
      <c r="Q59" s="56">
        <f t="shared" si="1"/>
        <v>0.20202020202020202</v>
      </c>
      <c r="R59" s="19">
        <f t="shared" si="2"/>
        <v>0.77777777777777779</v>
      </c>
      <c r="S59" s="56">
        <f t="shared" si="3"/>
        <v>0.83838383838383834</v>
      </c>
      <c r="T59" s="19">
        <f t="shared" si="4"/>
        <v>0.85858585858585856</v>
      </c>
      <c r="U59" s="19">
        <f t="shared" si="5"/>
        <v>0.85858585858585856</v>
      </c>
      <c r="V59" s="19">
        <f t="shared" si="6"/>
        <v>0.85858585858585856</v>
      </c>
      <c r="W59" s="19"/>
    </row>
    <row r="60" spans="1:23" x14ac:dyDescent="0.25">
      <c r="A60" s="64"/>
      <c r="B60" s="7">
        <v>2014</v>
      </c>
      <c r="C60" s="7">
        <v>108</v>
      </c>
      <c r="D60" s="7">
        <v>2</v>
      </c>
      <c r="E60" s="27">
        <v>41</v>
      </c>
      <c r="F60" s="7">
        <v>76</v>
      </c>
      <c r="G60" s="27">
        <v>81</v>
      </c>
      <c r="H60" s="7">
        <v>83</v>
      </c>
      <c r="I60" s="7">
        <v>84</v>
      </c>
      <c r="J60" s="7">
        <v>84</v>
      </c>
      <c r="K60" s="7">
        <v>84</v>
      </c>
      <c r="M60" s="64"/>
      <c r="N60" s="7">
        <v>2014</v>
      </c>
      <c r="O60" s="7">
        <v>108</v>
      </c>
      <c r="P60" s="19">
        <f t="shared" si="0"/>
        <v>1.8518518518518517E-2</v>
      </c>
      <c r="Q60" s="56">
        <f t="shared" si="1"/>
        <v>0.37962962962962965</v>
      </c>
      <c r="R60" s="19">
        <f t="shared" si="2"/>
        <v>0.70370370370370372</v>
      </c>
      <c r="S60" s="56">
        <f t="shared" si="3"/>
        <v>0.75</v>
      </c>
      <c r="T60" s="19">
        <f t="shared" si="4"/>
        <v>0.76851851851851849</v>
      </c>
      <c r="U60" s="19">
        <f t="shared" si="5"/>
        <v>0.77777777777777779</v>
      </c>
      <c r="V60" s="19"/>
      <c r="W60" s="19"/>
    </row>
    <row r="61" spans="1:23" x14ac:dyDescent="0.25">
      <c r="A61" s="64"/>
      <c r="B61" s="7">
        <v>2015</v>
      </c>
      <c r="C61" s="7">
        <v>91</v>
      </c>
      <c r="D61" s="7">
        <v>1</v>
      </c>
      <c r="E61" s="27">
        <v>36</v>
      </c>
      <c r="F61" s="7">
        <v>57</v>
      </c>
      <c r="G61" s="27">
        <v>66</v>
      </c>
      <c r="H61" s="7">
        <v>67</v>
      </c>
      <c r="I61" s="7">
        <v>67</v>
      </c>
      <c r="J61" s="7">
        <v>67</v>
      </c>
      <c r="K61" s="7">
        <v>67</v>
      </c>
      <c r="M61" s="64"/>
      <c r="N61" s="7">
        <v>2015</v>
      </c>
      <c r="O61" s="7">
        <v>91</v>
      </c>
      <c r="P61" s="19">
        <f t="shared" si="0"/>
        <v>1.098901098901099E-2</v>
      </c>
      <c r="Q61" s="56">
        <f t="shared" si="1"/>
        <v>0.39560439560439559</v>
      </c>
      <c r="R61" s="19">
        <f t="shared" si="2"/>
        <v>0.62637362637362637</v>
      </c>
      <c r="S61" s="56">
        <f t="shared" si="3"/>
        <v>0.72527472527472525</v>
      </c>
      <c r="T61" s="19">
        <f t="shared" si="4"/>
        <v>0.73626373626373631</v>
      </c>
      <c r="U61" s="19"/>
      <c r="V61" s="19"/>
      <c r="W61" s="19"/>
    </row>
    <row r="62" spans="1:23" x14ac:dyDescent="0.25">
      <c r="A62" s="64"/>
      <c r="B62" s="7">
        <v>2016</v>
      </c>
      <c r="C62" s="7">
        <v>107</v>
      </c>
      <c r="D62" s="7">
        <v>2</v>
      </c>
      <c r="E62" s="27">
        <v>22</v>
      </c>
      <c r="F62" s="7">
        <v>60</v>
      </c>
      <c r="G62" s="27">
        <v>66</v>
      </c>
      <c r="H62" s="7">
        <v>67</v>
      </c>
      <c r="I62" s="7">
        <v>69</v>
      </c>
      <c r="J62" s="7">
        <v>69</v>
      </c>
      <c r="M62" s="64"/>
      <c r="N62" s="7">
        <v>2016</v>
      </c>
      <c r="O62" s="7">
        <v>107</v>
      </c>
      <c r="P62" s="19">
        <f t="shared" si="0"/>
        <v>1.8691588785046728E-2</v>
      </c>
      <c r="Q62" s="56">
        <f t="shared" si="1"/>
        <v>0.20560747663551401</v>
      </c>
      <c r="R62" s="19">
        <f t="shared" si="2"/>
        <v>0.56074766355140182</v>
      </c>
      <c r="S62" s="56">
        <f t="shared" si="3"/>
        <v>0.61682242990654201</v>
      </c>
      <c r="T62" s="19">
        <f t="shared" si="4"/>
        <v>0.62616822429906538</v>
      </c>
      <c r="U62" s="19">
        <f t="shared" si="5"/>
        <v>0.64485981308411211</v>
      </c>
      <c r="V62" s="19"/>
      <c r="W62" s="19"/>
    </row>
    <row r="63" spans="1:23" x14ac:dyDescent="0.25">
      <c r="A63" s="64"/>
      <c r="B63" s="7">
        <v>2017</v>
      </c>
      <c r="C63" s="7">
        <v>69</v>
      </c>
      <c r="D63" s="7">
        <v>3</v>
      </c>
      <c r="E63" s="27">
        <v>25</v>
      </c>
      <c r="F63" s="7">
        <v>48</v>
      </c>
      <c r="G63" s="27">
        <v>53</v>
      </c>
      <c r="H63" s="7">
        <v>55</v>
      </c>
      <c r="I63" s="7">
        <v>55</v>
      </c>
      <c r="M63" s="64"/>
      <c r="N63" s="7">
        <v>2017</v>
      </c>
      <c r="O63" s="7">
        <v>69</v>
      </c>
      <c r="P63" s="19">
        <f t="shared" si="0"/>
        <v>4.3478260869565216E-2</v>
      </c>
      <c r="Q63" s="56">
        <f t="shared" si="1"/>
        <v>0.36231884057971014</v>
      </c>
      <c r="R63" s="19">
        <f t="shared" si="2"/>
        <v>0.69565217391304346</v>
      </c>
      <c r="S63" s="56">
        <f t="shared" si="3"/>
        <v>0.76811594202898548</v>
      </c>
      <c r="T63" s="19">
        <f t="shared" si="4"/>
        <v>0.79710144927536231</v>
      </c>
      <c r="U63" s="19"/>
      <c r="V63" s="19"/>
      <c r="W63" s="19"/>
    </row>
    <row r="64" spans="1:23" x14ac:dyDescent="0.25">
      <c r="A64" s="64"/>
      <c r="B64" s="7">
        <v>2018</v>
      </c>
      <c r="C64" s="7">
        <v>97</v>
      </c>
      <c r="D64" s="7">
        <v>1</v>
      </c>
      <c r="E64" s="27">
        <v>24</v>
      </c>
      <c r="F64" s="7">
        <v>60</v>
      </c>
      <c r="G64" s="27">
        <v>66</v>
      </c>
      <c r="H64" s="7">
        <v>66</v>
      </c>
      <c r="M64" s="64"/>
      <c r="N64" s="7">
        <v>2018</v>
      </c>
      <c r="O64" s="7">
        <v>97</v>
      </c>
      <c r="P64" s="19">
        <f t="shared" si="0"/>
        <v>1.0309278350515464E-2</v>
      </c>
      <c r="Q64" s="56">
        <f t="shared" si="1"/>
        <v>0.24742268041237114</v>
      </c>
      <c r="R64" s="19">
        <f t="shared" si="2"/>
        <v>0.61855670103092786</v>
      </c>
      <c r="S64" s="56">
        <f t="shared" si="3"/>
        <v>0.68041237113402064</v>
      </c>
      <c r="T64" s="19"/>
      <c r="U64" s="19"/>
      <c r="V64" s="19"/>
      <c r="W64" s="19"/>
    </row>
    <row r="65" spans="1:23" x14ac:dyDescent="0.25">
      <c r="A65" s="64"/>
      <c r="B65" s="7">
        <v>2019</v>
      </c>
      <c r="C65" s="7">
        <v>111</v>
      </c>
      <c r="D65" s="7">
        <v>0</v>
      </c>
      <c r="E65" s="27">
        <v>35</v>
      </c>
      <c r="F65" s="7">
        <v>61</v>
      </c>
      <c r="G65" s="27">
        <v>70</v>
      </c>
      <c r="M65" s="64"/>
      <c r="N65" s="7">
        <v>2019</v>
      </c>
      <c r="O65" s="7">
        <v>111</v>
      </c>
      <c r="P65" s="19">
        <f t="shared" si="0"/>
        <v>0</v>
      </c>
      <c r="Q65" s="56">
        <f t="shared" si="1"/>
        <v>0.31531531531531531</v>
      </c>
      <c r="R65" s="19">
        <f t="shared" si="2"/>
        <v>0.5495495495495496</v>
      </c>
      <c r="S65" s="56">
        <f t="shared" si="3"/>
        <v>0.63063063063063063</v>
      </c>
      <c r="T65" s="19"/>
      <c r="U65" s="19"/>
      <c r="V65" s="19"/>
      <c r="W65" s="19"/>
    </row>
    <row r="66" spans="1:23" x14ac:dyDescent="0.25">
      <c r="A66" s="64"/>
      <c r="B66" s="7">
        <v>2020</v>
      </c>
      <c r="C66" s="7">
        <v>143</v>
      </c>
      <c r="D66" s="7">
        <v>0</v>
      </c>
      <c r="E66" s="27">
        <v>31</v>
      </c>
      <c r="F66" s="7">
        <v>74</v>
      </c>
      <c r="G66" s="38"/>
      <c r="M66" s="64"/>
      <c r="N66" s="7">
        <v>2020</v>
      </c>
      <c r="O66" s="7">
        <v>143</v>
      </c>
      <c r="P66" s="19">
        <f t="shared" si="0"/>
        <v>0</v>
      </c>
      <c r="Q66" s="56">
        <f t="shared" si="1"/>
        <v>0.21678321678321677</v>
      </c>
      <c r="R66" s="19">
        <f t="shared" si="2"/>
        <v>0.5174825174825175</v>
      </c>
      <c r="S66" s="19"/>
      <c r="T66" s="19"/>
      <c r="U66" s="19"/>
      <c r="V66" s="19"/>
      <c r="W66" s="19"/>
    </row>
    <row r="67" spans="1:23" x14ac:dyDescent="0.25">
      <c r="A67" s="64"/>
      <c r="B67" s="7">
        <v>2021</v>
      </c>
      <c r="C67" s="7">
        <v>111</v>
      </c>
      <c r="D67" s="7">
        <v>2</v>
      </c>
      <c r="E67" s="27">
        <v>12</v>
      </c>
      <c r="G67" s="38"/>
      <c r="M67" s="64"/>
      <c r="N67" s="7">
        <v>2021</v>
      </c>
      <c r="O67" s="7">
        <v>111</v>
      </c>
      <c r="P67" s="19">
        <f t="shared" si="0"/>
        <v>1.8018018018018018E-2</v>
      </c>
      <c r="Q67" s="56">
        <f t="shared" si="1"/>
        <v>0.10810810810810811</v>
      </c>
      <c r="R67" s="19"/>
      <c r="S67" s="19"/>
      <c r="T67" s="19"/>
      <c r="U67" s="19"/>
      <c r="V67" s="19"/>
      <c r="W67" s="19"/>
    </row>
    <row r="68" spans="1:23" x14ac:dyDescent="0.25">
      <c r="A68" s="64"/>
      <c r="B68" s="7">
        <v>2022</v>
      </c>
      <c r="C68" s="7">
        <v>94</v>
      </c>
      <c r="D68" s="7">
        <v>0</v>
      </c>
      <c r="E68" s="38"/>
      <c r="F68" s="38"/>
      <c r="G68" s="38"/>
      <c r="M68" s="64"/>
      <c r="N68" s="7">
        <v>2022</v>
      </c>
      <c r="O68" s="7">
        <v>94</v>
      </c>
      <c r="P68" s="19">
        <f t="shared" si="0"/>
        <v>0</v>
      </c>
      <c r="Q68" s="19"/>
      <c r="R68" s="19"/>
      <c r="S68" s="19"/>
      <c r="T68" s="19"/>
      <c r="U68" s="19"/>
      <c r="V68" s="19"/>
      <c r="W68" s="19"/>
    </row>
    <row r="69" spans="1:23" x14ac:dyDescent="0.25">
      <c r="A69" s="65" t="s">
        <v>57</v>
      </c>
      <c r="B69" s="7">
        <v>2012</v>
      </c>
      <c r="C69" s="7">
        <v>173</v>
      </c>
      <c r="D69" s="7">
        <v>0</v>
      </c>
      <c r="E69" s="27">
        <v>7</v>
      </c>
      <c r="F69" s="7">
        <v>45</v>
      </c>
      <c r="G69" s="27">
        <v>76</v>
      </c>
      <c r="H69" s="7">
        <v>85</v>
      </c>
      <c r="I69" s="7">
        <v>86</v>
      </c>
      <c r="J69" s="7">
        <v>87</v>
      </c>
      <c r="K69" s="7">
        <v>90</v>
      </c>
      <c r="M69" s="65" t="s">
        <v>57</v>
      </c>
      <c r="N69" s="7">
        <v>2012</v>
      </c>
      <c r="O69" s="7">
        <v>173</v>
      </c>
      <c r="P69" s="19">
        <f t="shared" si="0"/>
        <v>0</v>
      </c>
      <c r="Q69" s="56">
        <f t="shared" si="1"/>
        <v>4.046242774566474E-2</v>
      </c>
      <c r="R69" s="19">
        <f t="shared" si="2"/>
        <v>0.26011560693641617</v>
      </c>
      <c r="S69" s="56">
        <f t="shared" si="3"/>
        <v>0.43930635838150289</v>
      </c>
      <c r="T69" s="19">
        <f t="shared" si="4"/>
        <v>0.4913294797687861</v>
      </c>
      <c r="U69" s="19">
        <f t="shared" si="5"/>
        <v>0.49710982658959535</v>
      </c>
      <c r="V69" s="19">
        <f t="shared" si="6"/>
        <v>0.50289017341040465</v>
      </c>
      <c r="W69" s="19">
        <f t="shared" si="7"/>
        <v>0.52023121387283233</v>
      </c>
    </row>
    <row r="70" spans="1:23" x14ac:dyDescent="0.25">
      <c r="A70" s="65"/>
      <c r="B70" s="7">
        <v>2013</v>
      </c>
      <c r="C70" s="7">
        <v>172</v>
      </c>
      <c r="D70" s="7">
        <v>0</v>
      </c>
      <c r="E70" s="27">
        <v>7</v>
      </c>
      <c r="F70" s="7">
        <v>57</v>
      </c>
      <c r="G70" s="27">
        <v>79</v>
      </c>
      <c r="H70" s="7">
        <v>85</v>
      </c>
      <c r="I70" s="7">
        <v>85</v>
      </c>
      <c r="J70" s="7">
        <v>85</v>
      </c>
      <c r="K70" s="7">
        <v>86</v>
      </c>
      <c r="M70" s="65"/>
      <c r="N70" s="7">
        <v>2013</v>
      </c>
      <c r="O70" s="7">
        <v>172</v>
      </c>
      <c r="P70" s="19">
        <f t="shared" si="0"/>
        <v>0</v>
      </c>
      <c r="Q70" s="56">
        <f t="shared" si="1"/>
        <v>4.0697674418604654E-2</v>
      </c>
      <c r="R70" s="19">
        <f t="shared" si="2"/>
        <v>0.33139534883720928</v>
      </c>
      <c r="S70" s="56">
        <f t="shared" si="3"/>
        <v>0.45930232558139533</v>
      </c>
      <c r="T70" s="19">
        <f t="shared" si="4"/>
        <v>0.4941860465116279</v>
      </c>
      <c r="U70" s="19">
        <f t="shared" si="5"/>
        <v>0.4941860465116279</v>
      </c>
      <c r="V70" s="19">
        <f t="shared" si="6"/>
        <v>0.4941860465116279</v>
      </c>
      <c r="W70" s="19">
        <f t="shared" si="7"/>
        <v>0.5</v>
      </c>
    </row>
    <row r="71" spans="1:23" x14ac:dyDescent="0.25">
      <c r="A71" s="65"/>
      <c r="B71" s="7">
        <v>2014</v>
      </c>
      <c r="C71" s="7">
        <v>281</v>
      </c>
      <c r="D71" s="7">
        <v>0</v>
      </c>
      <c r="E71" s="27">
        <v>16</v>
      </c>
      <c r="F71" s="7">
        <v>95</v>
      </c>
      <c r="G71" s="27">
        <v>131</v>
      </c>
      <c r="H71" s="7">
        <v>138</v>
      </c>
      <c r="I71" s="7">
        <v>142</v>
      </c>
      <c r="J71" s="7">
        <v>142</v>
      </c>
      <c r="K71" s="7">
        <v>144</v>
      </c>
      <c r="M71" s="65"/>
      <c r="N71" s="7">
        <v>2014</v>
      </c>
      <c r="O71" s="7">
        <v>281</v>
      </c>
      <c r="P71" s="19">
        <f t="shared" si="0"/>
        <v>0</v>
      </c>
      <c r="Q71" s="56">
        <f t="shared" si="1"/>
        <v>5.6939501779359428E-2</v>
      </c>
      <c r="R71" s="19">
        <f t="shared" si="2"/>
        <v>0.33807829181494664</v>
      </c>
      <c r="S71" s="56">
        <f t="shared" si="3"/>
        <v>0.46619217081850534</v>
      </c>
      <c r="T71" s="19">
        <f t="shared" si="4"/>
        <v>0.49110320284697506</v>
      </c>
      <c r="U71" s="19">
        <f t="shared" si="5"/>
        <v>0.50533807829181498</v>
      </c>
      <c r="V71" s="19">
        <f t="shared" si="6"/>
        <v>0.50533807829181498</v>
      </c>
      <c r="W71" s="19">
        <f t="shared" si="7"/>
        <v>0.51245551601423489</v>
      </c>
    </row>
    <row r="72" spans="1:23" x14ac:dyDescent="0.25">
      <c r="A72" s="65"/>
      <c r="B72" s="7">
        <v>2015</v>
      </c>
      <c r="C72" s="7">
        <v>379</v>
      </c>
      <c r="D72" s="7">
        <v>0</v>
      </c>
      <c r="E72" s="27">
        <v>29</v>
      </c>
      <c r="F72" s="7">
        <v>113</v>
      </c>
      <c r="G72" s="27">
        <v>154</v>
      </c>
      <c r="H72" s="7">
        <v>164</v>
      </c>
      <c r="I72" s="7">
        <v>171</v>
      </c>
      <c r="J72" s="7">
        <v>172</v>
      </c>
      <c r="K72" s="7">
        <v>172</v>
      </c>
      <c r="M72" s="65"/>
      <c r="N72" s="7">
        <v>2015</v>
      </c>
      <c r="O72" s="7">
        <v>379</v>
      </c>
      <c r="P72" s="19">
        <f t="shared" si="0"/>
        <v>0</v>
      </c>
      <c r="Q72" s="56">
        <f t="shared" si="1"/>
        <v>7.6517150395778361E-2</v>
      </c>
      <c r="R72" s="19">
        <f t="shared" si="2"/>
        <v>0.29815303430079154</v>
      </c>
      <c r="S72" s="56">
        <f t="shared" si="3"/>
        <v>0.40633245382585753</v>
      </c>
      <c r="T72" s="19">
        <f t="shared" si="4"/>
        <v>0.43271767810026385</v>
      </c>
      <c r="U72" s="19">
        <f t="shared" si="5"/>
        <v>0.45118733509234826</v>
      </c>
      <c r="V72" s="19">
        <f t="shared" si="6"/>
        <v>0.45382585751978893</v>
      </c>
      <c r="W72" s="19"/>
    </row>
    <row r="73" spans="1:23" x14ac:dyDescent="0.25">
      <c r="A73" s="65"/>
      <c r="B73" s="7">
        <v>2016</v>
      </c>
      <c r="C73" s="7">
        <v>448</v>
      </c>
      <c r="D73" s="7">
        <v>0</v>
      </c>
      <c r="E73" s="27">
        <v>35</v>
      </c>
      <c r="F73" s="7">
        <v>112</v>
      </c>
      <c r="G73" s="27">
        <v>151</v>
      </c>
      <c r="H73" s="7">
        <v>168</v>
      </c>
      <c r="I73" s="7">
        <v>169</v>
      </c>
      <c r="J73" s="7">
        <v>171</v>
      </c>
      <c r="M73" s="65"/>
      <c r="N73" s="7">
        <v>2016</v>
      </c>
      <c r="O73" s="7">
        <v>448</v>
      </c>
      <c r="P73" s="19">
        <f t="shared" si="0"/>
        <v>0</v>
      </c>
      <c r="Q73" s="56">
        <f t="shared" si="1"/>
        <v>7.8125E-2</v>
      </c>
      <c r="R73" s="19">
        <f t="shared" si="2"/>
        <v>0.25</v>
      </c>
      <c r="S73" s="56">
        <f t="shared" si="3"/>
        <v>0.33705357142857145</v>
      </c>
      <c r="T73" s="19">
        <f t="shared" si="4"/>
        <v>0.375</v>
      </c>
      <c r="U73" s="19">
        <f t="shared" si="5"/>
        <v>0.37723214285714285</v>
      </c>
      <c r="V73" s="19">
        <f t="shared" si="6"/>
        <v>0.38169642857142855</v>
      </c>
      <c r="W73" s="19"/>
    </row>
    <row r="74" spans="1:23" x14ac:dyDescent="0.25">
      <c r="A74" s="65"/>
      <c r="B74" s="7">
        <v>2017</v>
      </c>
      <c r="C74" s="7">
        <v>324</v>
      </c>
      <c r="D74" s="7">
        <v>0</v>
      </c>
      <c r="E74" s="27">
        <v>18</v>
      </c>
      <c r="F74" s="7">
        <v>66</v>
      </c>
      <c r="G74" s="27">
        <v>124</v>
      </c>
      <c r="H74" s="7">
        <v>133</v>
      </c>
      <c r="I74" s="7">
        <v>135</v>
      </c>
      <c r="M74" s="65"/>
      <c r="N74" s="7">
        <v>2017</v>
      </c>
      <c r="O74" s="7">
        <v>324</v>
      </c>
      <c r="P74" s="19">
        <f t="shared" si="0"/>
        <v>0</v>
      </c>
      <c r="Q74" s="56">
        <f t="shared" si="1"/>
        <v>5.5555555555555552E-2</v>
      </c>
      <c r="R74" s="19">
        <f t="shared" si="2"/>
        <v>0.20370370370370369</v>
      </c>
      <c r="S74" s="56">
        <f t="shared" si="3"/>
        <v>0.38271604938271603</v>
      </c>
      <c r="T74" s="19">
        <f t="shared" si="4"/>
        <v>0.41049382716049382</v>
      </c>
      <c r="U74" s="19">
        <f t="shared" si="5"/>
        <v>0.41666666666666669</v>
      </c>
      <c r="V74" s="19"/>
      <c r="W74" s="19"/>
    </row>
    <row r="75" spans="1:23" x14ac:dyDescent="0.25">
      <c r="A75" s="65"/>
      <c r="B75" s="7">
        <v>2018</v>
      </c>
      <c r="C75" s="7">
        <v>274</v>
      </c>
      <c r="D75" s="7">
        <v>0</v>
      </c>
      <c r="E75" s="27">
        <v>5</v>
      </c>
      <c r="F75" s="7">
        <v>81</v>
      </c>
      <c r="G75" s="27">
        <v>111</v>
      </c>
      <c r="H75" s="7">
        <v>118</v>
      </c>
      <c r="M75" s="65"/>
      <c r="N75" s="7">
        <v>2018</v>
      </c>
      <c r="O75" s="7">
        <v>274</v>
      </c>
      <c r="P75" s="19">
        <f t="shared" si="0"/>
        <v>0</v>
      </c>
      <c r="Q75" s="56">
        <f t="shared" si="1"/>
        <v>1.824817518248175E-2</v>
      </c>
      <c r="R75" s="19">
        <f t="shared" si="2"/>
        <v>0.29562043795620441</v>
      </c>
      <c r="S75" s="56">
        <f t="shared" si="3"/>
        <v>0.4051094890510949</v>
      </c>
      <c r="T75" s="19">
        <f t="shared" si="4"/>
        <v>0.43065693430656932</v>
      </c>
      <c r="U75" s="19"/>
      <c r="V75" s="19"/>
      <c r="W75" s="19"/>
    </row>
    <row r="76" spans="1:23" x14ac:dyDescent="0.25">
      <c r="A76" s="65"/>
      <c r="B76" s="7">
        <v>2019</v>
      </c>
      <c r="C76" s="7">
        <v>203</v>
      </c>
      <c r="D76" s="7">
        <v>0</v>
      </c>
      <c r="E76" s="27">
        <v>12</v>
      </c>
      <c r="F76" s="7">
        <v>54</v>
      </c>
      <c r="G76" s="27">
        <v>71</v>
      </c>
      <c r="M76" s="65"/>
      <c r="N76" s="7">
        <v>2019</v>
      </c>
      <c r="O76" s="7">
        <v>203</v>
      </c>
      <c r="P76" s="19">
        <f t="shared" ref="P76:P101" si="8">D76/C76</f>
        <v>0</v>
      </c>
      <c r="Q76" s="56">
        <f t="shared" si="1"/>
        <v>5.9113300492610835E-2</v>
      </c>
      <c r="R76" s="19">
        <f t="shared" si="2"/>
        <v>0.26600985221674878</v>
      </c>
      <c r="S76" s="56">
        <f t="shared" si="3"/>
        <v>0.34975369458128081</v>
      </c>
      <c r="T76" s="19"/>
      <c r="U76" s="19"/>
      <c r="V76" s="19"/>
      <c r="W76" s="19"/>
    </row>
    <row r="77" spans="1:23" x14ac:dyDescent="0.25">
      <c r="A77" s="65"/>
      <c r="B77" s="7">
        <v>2020</v>
      </c>
      <c r="C77" s="7">
        <v>210</v>
      </c>
      <c r="D77" s="7">
        <v>0</v>
      </c>
      <c r="E77" s="27">
        <v>16</v>
      </c>
      <c r="F77" s="7">
        <v>40</v>
      </c>
      <c r="G77" s="38"/>
      <c r="M77" s="65"/>
      <c r="N77" s="7">
        <v>2020</v>
      </c>
      <c r="O77" s="7">
        <v>210</v>
      </c>
      <c r="P77" s="19">
        <f t="shared" si="8"/>
        <v>0</v>
      </c>
      <c r="Q77" s="56">
        <f t="shared" si="1"/>
        <v>7.6190476190476197E-2</v>
      </c>
      <c r="R77" s="19">
        <f t="shared" si="2"/>
        <v>0.19047619047619047</v>
      </c>
      <c r="S77" s="19"/>
      <c r="T77" s="19"/>
      <c r="U77" s="19"/>
      <c r="V77" s="19"/>
      <c r="W77" s="19"/>
    </row>
    <row r="78" spans="1:23" x14ac:dyDescent="0.25">
      <c r="A78" s="65"/>
      <c r="B78" s="7">
        <v>2021</v>
      </c>
      <c r="C78" s="7">
        <v>193</v>
      </c>
      <c r="D78" s="7">
        <v>0</v>
      </c>
      <c r="E78" s="27">
        <v>4</v>
      </c>
      <c r="G78" s="38"/>
      <c r="M78" s="65"/>
      <c r="N78" s="7">
        <v>2021</v>
      </c>
      <c r="O78" s="7">
        <v>193</v>
      </c>
      <c r="P78" s="19">
        <f t="shared" si="8"/>
        <v>0</v>
      </c>
      <c r="Q78" s="56">
        <f t="shared" si="1"/>
        <v>2.072538860103627E-2</v>
      </c>
      <c r="R78" s="19"/>
      <c r="S78" s="19"/>
      <c r="T78" s="19"/>
      <c r="U78" s="19"/>
      <c r="V78" s="19"/>
      <c r="W78" s="19"/>
    </row>
    <row r="79" spans="1:23" x14ac:dyDescent="0.25">
      <c r="A79" s="65"/>
      <c r="B79" s="7">
        <v>2022</v>
      </c>
      <c r="C79" s="7">
        <v>138</v>
      </c>
      <c r="D79" s="7">
        <v>0</v>
      </c>
      <c r="E79" s="38"/>
      <c r="F79" s="38"/>
      <c r="G79" s="38"/>
      <c r="M79" s="65"/>
      <c r="N79" s="7">
        <v>2022</v>
      </c>
      <c r="O79" s="7">
        <v>138</v>
      </c>
      <c r="P79" s="19">
        <f t="shared" si="8"/>
        <v>0</v>
      </c>
      <c r="Q79" s="19"/>
      <c r="R79" s="19"/>
      <c r="S79" s="19"/>
      <c r="T79" s="19"/>
      <c r="U79" s="19"/>
      <c r="V79" s="19"/>
      <c r="W79" s="19"/>
    </row>
    <row r="80" spans="1:23" x14ac:dyDescent="0.25">
      <c r="A80" s="65" t="s">
        <v>52</v>
      </c>
      <c r="B80" s="7">
        <v>2012</v>
      </c>
      <c r="C80" s="7">
        <v>156</v>
      </c>
      <c r="D80" s="7">
        <v>0</v>
      </c>
      <c r="E80" s="27">
        <v>7</v>
      </c>
      <c r="F80" s="7">
        <v>33</v>
      </c>
      <c r="G80" s="27">
        <v>60</v>
      </c>
      <c r="H80" s="7">
        <v>65</v>
      </c>
      <c r="I80" s="7">
        <v>67</v>
      </c>
      <c r="J80" s="7">
        <v>69</v>
      </c>
      <c r="K80" s="7">
        <v>69</v>
      </c>
      <c r="M80" s="65" t="s">
        <v>52</v>
      </c>
      <c r="N80" s="7">
        <v>2012</v>
      </c>
      <c r="O80" s="7">
        <v>156</v>
      </c>
      <c r="P80" s="19">
        <f t="shared" si="8"/>
        <v>0</v>
      </c>
      <c r="Q80" s="56">
        <f t="shared" ref="Q80:Q100" si="9">E80/C80</f>
        <v>4.4871794871794872E-2</v>
      </c>
      <c r="R80" s="19">
        <f t="shared" ref="R80:R99" si="10">F80/C80</f>
        <v>0.21153846153846154</v>
      </c>
      <c r="S80" s="56">
        <f t="shared" ref="S80:S98" si="11">G80/C80</f>
        <v>0.38461538461538464</v>
      </c>
      <c r="T80" s="19">
        <f t="shared" ref="T80:T97" si="12">H80/C80</f>
        <v>0.41666666666666669</v>
      </c>
      <c r="U80" s="19">
        <f t="shared" ref="U80:U96" si="13">I80/C80</f>
        <v>0.42948717948717946</v>
      </c>
      <c r="V80" s="19">
        <f t="shared" ref="V80:V95" si="14">J80/C80</f>
        <v>0.44230769230769229</v>
      </c>
      <c r="W80" s="19"/>
    </row>
    <row r="81" spans="1:23" x14ac:dyDescent="0.25">
      <c r="A81" s="65"/>
      <c r="B81" s="7">
        <v>2013</v>
      </c>
      <c r="C81" s="7">
        <v>219</v>
      </c>
      <c r="D81" s="7">
        <v>0</v>
      </c>
      <c r="E81" s="27">
        <v>5</v>
      </c>
      <c r="F81" s="7">
        <v>48</v>
      </c>
      <c r="G81" s="27">
        <v>84</v>
      </c>
      <c r="H81" s="7">
        <v>91</v>
      </c>
      <c r="I81" s="7">
        <v>94</v>
      </c>
      <c r="J81" s="7">
        <v>95</v>
      </c>
      <c r="K81" s="7">
        <v>95</v>
      </c>
      <c r="M81" s="65"/>
      <c r="N81" s="7">
        <v>2013</v>
      </c>
      <c r="O81" s="7">
        <v>219</v>
      </c>
      <c r="P81" s="19">
        <f t="shared" si="8"/>
        <v>0</v>
      </c>
      <c r="Q81" s="56">
        <f t="shared" si="9"/>
        <v>2.2831050228310501E-2</v>
      </c>
      <c r="R81" s="19">
        <f t="shared" si="10"/>
        <v>0.21917808219178081</v>
      </c>
      <c r="S81" s="56">
        <f t="shared" si="11"/>
        <v>0.38356164383561642</v>
      </c>
      <c r="T81" s="19">
        <f t="shared" si="12"/>
        <v>0.41552511415525112</v>
      </c>
      <c r="U81" s="19">
        <f t="shared" si="13"/>
        <v>0.42922374429223742</v>
      </c>
      <c r="V81" s="19">
        <f t="shared" si="14"/>
        <v>0.43378995433789952</v>
      </c>
      <c r="W81" s="19"/>
    </row>
    <row r="82" spans="1:23" x14ac:dyDescent="0.25">
      <c r="A82" s="65"/>
      <c r="B82" s="7">
        <v>2014</v>
      </c>
      <c r="C82" s="7">
        <v>142</v>
      </c>
      <c r="D82" s="7">
        <v>0</v>
      </c>
      <c r="E82" s="27">
        <v>9</v>
      </c>
      <c r="F82" s="7">
        <v>38</v>
      </c>
      <c r="G82" s="27">
        <v>55</v>
      </c>
      <c r="H82" s="7">
        <v>64</v>
      </c>
      <c r="I82" s="7">
        <v>65</v>
      </c>
      <c r="J82" s="7">
        <v>67</v>
      </c>
      <c r="K82" s="7">
        <v>67</v>
      </c>
      <c r="M82" s="65"/>
      <c r="N82" s="7">
        <v>2014</v>
      </c>
      <c r="O82" s="7">
        <v>142</v>
      </c>
      <c r="P82" s="19">
        <f t="shared" si="8"/>
        <v>0</v>
      </c>
      <c r="Q82" s="56">
        <f t="shared" si="9"/>
        <v>6.3380281690140844E-2</v>
      </c>
      <c r="R82" s="19">
        <f t="shared" si="10"/>
        <v>0.26760563380281688</v>
      </c>
      <c r="S82" s="56">
        <f t="shared" si="11"/>
        <v>0.38732394366197181</v>
      </c>
      <c r="T82" s="19">
        <f t="shared" si="12"/>
        <v>0.45070422535211269</v>
      </c>
      <c r="U82" s="19">
        <f t="shared" si="13"/>
        <v>0.45774647887323944</v>
      </c>
      <c r="V82" s="19">
        <f t="shared" si="14"/>
        <v>0.47183098591549294</v>
      </c>
      <c r="W82" s="19"/>
    </row>
    <row r="83" spans="1:23" x14ac:dyDescent="0.25">
      <c r="A83" s="65"/>
      <c r="B83" s="7">
        <v>2015</v>
      </c>
      <c r="C83" s="7">
        <v>149</v>
      </c>
      <c r="D83" s="7">
        <v>0</v>
      </c>
      <c r="E83" s="27">
        <v>4</v>
      </c>
      <c r="F83" s="7">
        <v>33</v>
      </c>
      <c r="G83" s="27">
        <v>46</v>
      </c>
      <c r="H83" s="7">
        <v>50</v>
      </c>
      <c r="I83" s="7">
        <v>54</v>
      </c>
      <c r="J83" s="7">
        <v>55</v>
      </c>
      <c r="K83" s="7">
        <v>55</v>
      </c>
      <c r="M83" s="65"/>
      <c r="N83" s="7">
        <v>2015</v>
      </c>
      <c r="O83" s="7">
        <v>149</v>
      </c>
      <c r="P83" s="19">
        <f t="shared" si="8"/>
        <v>0</v>
      </c>
      <c r="Q83" s="56">
        <f t="shared" si="9"/>
        <v>2.6845637583892617E-2</v>
      </c>
      <c r="R83" s="19">
        <f t="shared" si="10"/>
        <v>0.22147651006711411</v>
      </c>
      <c r="S83" s="56">
        <f t="shared" si="11"/>
        <v>0.3087248322147651</v>
      </c>
      <c r="T83" s="19">
        <f t="shared" si="12"/>
        <v>0.33557046979865773</v>
      </c>
      <c r="U83" s="19">
        <f t="shared" si="13"/>
        <v>0.36241610738255031</v>
      </c>
      <c r="V83" s="19">
        <f t="shared" si="14"/>
        <v>0.36912751677852351</v>
      </c>
      <c r="W83" s="19"/>
    </row>
    <row r="84" spans="1:23" x14ac:dyDescent="0.25">
      <c r="A84" s="65"/>
      <c r="B84" s="7">
        <v>2016</v>
      </c>
      <c r="C84" s="7">
        <v>159</v>
      </c>
      <c r="D84" s="7">
        <v>1</v>
      </c>
      <c r="E84" s="27">
        <v>9</v>
      </c>
      <c r="F84" s="7">
        <v>41</v>
      </c>
      <c r="G84" s="27">
        <v>57</v>
      </c>
      <c r="H84" s="7">
        <v>63</v>
      </c>
      <c r="I84" s="7">
        <v>65</v>
      </c>
      <c r="J84" s="7">
        <v>66</v>
      </c>
      <c r="M84" s="65"/>
      <c r="N84" s="7">
        <v>2016</v>
      </c>
      <c r="O84" s="7">
        <v>159</v>
      </c>
      <c r="P84" s="19">
        <f t="shared" si="8"/>
        <v>6.2893081761006293E-3</v>
      </c>
      <c r="Q84" s="56">
        <f t="shared" si="9"/>
        <v>5.6603773584905662E-2</v>
      </c>
      <c r="R84" s="19">
        <f t="shared" si="10"/>
        <v>0.25786163522012578</v>
      </c>
      <c r="S84" s="56">
        <f t="shared" si="11"/>
        <v>0.35849056603773582</v>
      </c>
      <c r="T84" s="19">
        <f t="shared" si="12"/>
        <v>0.39622641509433965</v>
      </c>
      <c r="U84" s="19">
        <f t="shared" si="13"/>
        <v>0.4088050314465409</v>
      </c>
      <c r="V84" s="19">
        <f t="shared" si="14"/>
        <v>0.41509433962264153</v>
      </c>
      <c r="W84" s="19"/>
    </row>
    <row r="85" spans="1:23" x14ac:dyDescent="0.25">
      <c r="A85" s="65"/>
      <c r="B85" s="7">
        <v>2017</v>
      </c>
      <c r="C85" s="7">
        <v>52</v>
      </c>
      <c r="D85" s="7">
        <v>0</v>
      </c>
      <c r="E85" s="27">
        <v>1</v>
      </c>
      <c r="F85" s="7">
        <v>7</v>
      </c>
      <c r="G85" s="27">
        <v>16</v>
      </c>
      <c r="H85" s="7">
        <v>17</v>
      </c>
      <c r="I85" s="7">
        <v>17</v>
      </c>
      <c r="M85" s="65"/>
      <c r="N85" s="7">
        <v>2017</v>
      </c>
      <c r="O85" s="7">
        <v>52</v>
      </c>
      <c r="P85" s="19">
        <f t="shared" si="8"/>
        <v>0</v>
      </c>
      <c r="Q85" s="56">
        <f t="shared" si="9"/>
        <v>1.9230769230769232E-2</v>
      </c>
      <c r="R85" s="19">
        <f t="shared" si="10"/>
        <v>0.13461538461538461</v>
      </c>
      <c r="S85" s="56">
        <f t="shared" si="11"/>
        <v>0.30769230769230771</v>
      </c>
      <c r="T85" s="19">
        <f t="shared" si="12"/>
        <v>0.32692307692307693</v>
      </c>
      <c r="U85" s="19"/>
      <c r="V85" s="19"/>
      <c r="W85" s="19"/>
    </row>
    <row r="86" spans="1:23" x14ac:dyDescent="0.25">
      <c r="A86" s="65"/>
      <c r="B86" s="7">
        <v>2018</v>
      </c>
      <c r="C86" s="7">
        <v>67</v>
      </c>
      <c r="D86" s="7">
        <v>0</v>
      </c>
      <c r="E86" s="27">
        <v>0</v>
      </c>
      <c r="F86" s="7">
        <v>13</v>
      </c>
      <c r="G86" s="27">
        <v>17</v>
      </c>
      <c r="H86" s="7">
        <v>19</v>
      </c>
      <c r="M86" s="65"/>
      <c r="N86" s="7">
        <v>2018</v>
      </c>
      <c r="O86" s="7">
        <v>67</v>
      </c>
      <c r="P86" s="19">
        <f t="shared" si="8"/>
        <v>0</v>
      </c>
      <c r="Q86" s="56">
        <f t="shared" si="9"/>
        <v>0</v>
      </c>
      <c r="R86" s="19">
        <f t="shared" si="10"/>
        <v>0.19402985074626866</v>
      </c>
      <c r="S86" s="56">
        <f t="shared" si="11"/>
        <v>0.2537313432835821</v>
      </c>
      <c r="T86" s="19">
        <f t="shared" si="12"/>
        <v>0.28358208955223879</v>
      </c>
      <c r="U86" s="19"/>
      <c r="V86" s="19"/>
      <c r="W86" s="19"/>
    </row>
    <row r="87" spans="1:23" x14ac:dyDescent="0.25">
      <c r="A87" s="65"/>
      <c r="B87" s="7">
        <v>2019</v>
      </c>
      <c r="C87" s="7">
        <v>69</v>
      </c>
      <c r="D87" s="7">
        <v>0</v>
      </c>
      <c r="E87" s="27">
        <v>0</v>
      </c>
      <c r="F87" s="7">
        <v>12</v>
      </c>
      <c r="G87" s="27">
        <v>17</v>
      </c>
      <c r="M87" s="65"/>
      <c r="N87" s="7">
        <v>2019</v>
      </c>
      <c r="O87" s="7">
        <v>69</v>
      </c>
      <c r="P87" s="19">
        <f t="shared" si="8"/>
        <v>0</v>
      </c>
      <c r="Q87" s="56">
        <f t="shared" si="9"/>
        <v>0</v>
      </c>
      <c r="R87" s="19">
        <f t="shared" si="10"/>
        <v>0.17391304347826086</v>
      </c>
      <c r="S87" s="56">
        <f t="shared" si="11"/>
        <v>0.24637681159420291</v>
      </c>
      <c r="T87" s="19"/>
      <c r="U87" s="19"/>
      <c r="V87" s="19"/>
      <c r="W87" s="19"/>
    </row>
    <row r="88" spans="1:23" x14ac:dyDescent="0.25">
      <c r="A88" s="65"/>
      <c r="B88" s="7">
        <v>2020</v>
      </c>
      <c r="C88" s="7">
        <v>90</v>
      </c>
      <c r="D88" s="7">
        <v>0</v>
      </c>
      <c r="E88" s="27">
        <v>3</v>
      </c>
      <c r="F88" s="7">
        <v>9</v>
      </c>
      <c r="G88" s="38"/>
      <c r="M88" s="65"/>
      <c r="N88" s="7">
        <v>2020</v>
      </c>
      <c r="O88" s="7">
        <v>90</v>
      </c>
      <c r="P88" s="19">
        <f t="shared" si="8"/>
        <v>0</v>
      </c>
      <c r="Q88" s="56">
        <f t="shared" si="9"/>
        <v>3.3333333333333333E-2</v>
      </c>
      <c r="R88" s="19">
        <f t="shared" si="10"/>
        <v>0.1</v>
      </c>
      <c r="S88" s="19"/>
      <c r="T88" s="19"/>
      <c r="U88" s="19"/>
      <c r="V88" s="19"/>
      <c r="W88" s="19"/>
    </row>
    <row r="89" spans="1:23" x14ac:dyDescent="0.25">
      <c r="A89" s="65"/>
      <c r="B89" s="7">
        <v>2021</v>
      </c>
      <c r="C89" s="7">
        <v>87</v>
      </c>
      <c r="D89" s="7">
        <v>0</v>
      </c>
      <c r="E89" s="27">
        <v>0</v>
      </c>
      <c r="G89" s="38"/>
      <c r="M89" s="65"/>
      <c r="N89" s="7">
        <v>2021</v>
      </c>
      <c r="O89" s="7">
        <v>87</v>
      </c>
      <c r="P89" s="19">
        <f t="shared" si="8"/>
        <v>0</v>
      </c>
      <c r="Q89" s="56">
        <f t="shared" si="9"/>
        <v>0</v>
      </c>
      <c r="R89" s="19"/>
      <c r="S89" s="19"/>
      <c r="T89" s="19"/>
      <c r="U89" s="19"/>
      <c r="V89" s="19"/>
      <c r="W89" s="19"/>
    </row>
    <row r="90" spans="1:23" x14ac:dyDescent="0.25">
      <c r="A90" s="65"/>
      <c r="B90" s="7">
        <v>2022</v>
      </c>
      <c r="C90" s="7">
        <v>60</v>
      </c>
      <c r="D90" s="7">
        <v>0</v>
      </c>
      <c r="E90" s="38"/>
      <c r="F90" s="38"/>
      <c r="G90" s="38"/>
      <c r="H90" s="38"/>
      <c r="M90" s="65"/>
      <c r="N90" s="7">
        <v>2022</v>
      </c>
      <c r="O90" s="7">
        <v>60</v>
      </c>
      <c r="P90" s="19">
        <f t="shared" si="8"/>
        <v>0</v>
      </c>
      <c r="Q90" s="19"/>
      <c r="R90" s="19"/>
      <c r="S90" s="19"/>
      <c r="T90" s="19"/>
      <c r="U90" s="19"/>
      <c r="V90" s="19"/>
      <c r="W90" s="19"/>
    </row>
    <row r="91" spans="1:23" x14ac:dyDescent="0.25">
      <c r="A91" s="65" t="s">
        <v>53</v>
      </c>
      <c r="B91" s="7">
        <v>2012</v>
      </c>
      <c r="C91" s="7">
        <v>210</v>
      </c>
      <c r="D91" s="7">
        <v>1</v>
      </c>
      <c r="E91" s="27">
        <v>15</v>
      </c>
      <c r="F91" s="7">
        <v>73</v>
      </c>
      <c r="G91" s="27">
        <v>119</v>
      </c>
      <c r="H91" s="7">
        <v>128</v>
      </c>
      <c r="I91" s="7">
        <v>134</v>
      </c>
      <c r="J91" s="7">
        <v>134</v>
      </c>
      <c r="K91" s="7">
        <v>134</v>
      </c>
      <c r="M91" s="65" t="s">
        <v>53</v>
      </c>
      <c r="N91" s="7">
        <v>2012</v>
      </c>
      <c r="O91" s="7">
        <v>210</v>
      </c>
      <c r="P91" s="19">
        <f t="shared" si="8"/>
        <v>4.7619047619047623E-3</v>
      </c>
      <c r="Q91" s="56">
        <f t="shared" si="9"/>
        <v>7.1428571428571425E-2</v>
      </c>
      <c r="R91" s="19">
        <f t="shared" si="10"/>
        <v>0.34761904761904761</v>
      </c>
      <c r="S91" s="56">
        <f t="shared" si="11"/>
        <v>0.56666666666666665</v>
      </c>
      <c r="T91" s="19">
        <f t="shared" si="12"/>
        <v>0.60952380952380958</v>
      </c>
      <c r="U91" s="19">
        <f t="shared" si="13"/>
        <v>0.63809523809523805</v>
      </c>
      <c r="V91" s="19">
        <f t="shared" si="14"/>
        <v>0.63809523809523805</v>
      </c>
      <c r="W91" s="19"/>
    </row>
    <row r="92" spans="1:23" x14ac:dyDescent="0.25">
      <c r="A92" s="65"/>
      <c r="B92" s="7">
        <v>2013</v>
      </c>
      <c r="C92" s="7">
        <v>256</v>
      </c>
      <c r="D92" s="7">
        <v>1</v>
      </c>
      <c r="E92" s="27">
        <v>21</v>
      </c>
      <c r="F92" s="7">
        <v>107</v>
      </c>
      <c r="G92" s="27">
        <v>140</v>
      </c>
      <c r="H92" s="7">
        <v>150</v>
      </c>
      <c r="I92" s="7">
        <v>152</v>
      </c>
      <c r="J92" s="7">
        <v>153</v>
      </c>
      <c r="K92" s="7">
        <v>154</v>
      </c>
      <c r="M92" s="65"/>
      <c r="N92" s="7">
        <v>2013</v>
      </c>
      <c r="O92" s="7">
        <v>256</v>
      </c>
      <c r="P92" s="19">
        <f t="shared" si="8"/>
        <v>3.90625E-3</v>
      </c>
      <c r="Q92" s="56">
        <f t="shared" si="9"/>
        <v>8.203125E-2</v>
      </c>
      <c r="R92" s="19">
        <f t="shared" si="10"/>
        <v>0.41796875</v>
      </c>
      <c r="S92" s="56">
        <f t="shared" si="11"/>
        <v>0.546875</v>
      </c>
      <c r="T92" s="19">
        <f t="shared" si="12"/>
        <v>0.5859375</v>
      </c>
      <c r="U92" s="19">
        <f t="shared" si="13"/>
        <v>0.59375</v>
      </c>
      <c r="V92" s="19">
        <f t="shared" si="14"/>
        <v>0.59765625</v>
      </c>
      <c r="W92" s="19">
        <f t="shared" ref="W92:W94" si="15">K92/C92</f>
        <v>0.6015625</v>
      </c>
    </row>
    <row r="93" spans="1:23" x14ac:dyDescent="0.25">
      <c r="A93" s="65"/>
      <c r="B93" s="7">
        <v>2014</v>
      </c>
      <c r="C93" s="7">
        <v>292</v>
      </c>
      <c r="D93" s="7">
        <v>1</v>
      </c>
      <c r="E93" s="27">
        <v>40</v>
      </c>
      <c r="F93" s="7">
        <v>111</v>
      </c>
      <c r="G93" s="27">
        <v>140</v>
      </c>
      <c r="H93" s="7">
        <v>151</v>
      </c>
      <c r="I93" s="7">
        <v>153</v>
      </c>
      <c r="J93" s="7">
        <v>159</v>
      </c>
      <c r="K93" s="7">
        <v>160</v>
      </c>
      <c r="M93" s="65"/>
      <c r="N93" s="7">
        <v>2014</v>
      </c>
      <c r="O93" s="7">
        <v>292</v>
      </c>
      <c r="P93" s="19">
        <f t="shared" si="8"/>
        <v>3.4246575342465752E-3</v>
      </c>
      <c r="Q93" s="56">
        <f t="shared" si="9"/>
        <v>0.13698630136986301</v>
      </c>
      <c r="R93" s="19">
        <f t="shared" si="10"/>
        <v>0.38013698630136988</v>
      </c>
      <c r="S93" s="56">
        <f t="shared" si="11"/>
        <v>0.47945205479452052</v>
      </c>
      <c r="T93" s="19">
        <f t="shared" si="12"/>
        <v>0.51712328767123283</v>
      </c>
      <c r="U93" s="19">
        <f t="shared" si="13"/>
        <v>0.52397260273972601</v>
      </c>
      <c r="V93" s="19">
        <f t="shared" si="14"/>
        <v>0.54452054794520544</v>
      </c>
      <c r="W93" s="19">
        <f t="shared" si="15"/>
        <v>0.54794520547945202</v>
      </c>
    </row>
    <row r="94" spans="1:23" x14ac:dyDescent="0.25">
      <c r="A94" s="65"/>
      <c r="B94" s="7">
        <v>2015</v>
      </c>
      <c r="C94" s="7">
        <v>358</v>
      </c>
      <c r="D94" s="7">
        <v>4</v>
      </c>
      <c r="E94" s="27">
        <v>41</v>
      </c>
      <c r="F94" s="7">
        <v>139</v>
      </c>
      <c r="G94" s="27">
        <v>174</v>
      </c>
      <c r="H94" s="7">
        <v>183</v>
      </c>
      <c r="I94" s="7">
        <v>190</v>
      </c>
      <c r="J94" s="7">
        <v>193</v>
      </c>
      <c r="K94" s="7">
        <v>194</v>
      </c>
      <c r="M94" s="65"/>
      <c r="N94" s="7">
        <v>2015</v>
      </c>
      <c r="O94" s="7">
        <v>358</v>
      </c>
      <c r="P94" s="19">
        <f t="shared" si="8"/>
        <v>1.11731843575419E-2</v>
      </c>
      <c r="Q94" s="56">
        <f t="shared" si="9"/>
        <v>0.11452513966480447</v>
      </c>
      <c r="R94" s="19">
        <f t="shared" si="10"/>
        <v>0.38826815642458101</v>
      </c>
      <c r="S94" s="56">
        <f t="shared" si="11"/>
        <v>0.48603351955307261</v>
      </c>
      <c r="T94" s="19">
        <f t="shared" si="12"/>
        <v>0.51117318435754189</v>
      </c>
      <c r="U94" s="19">
        <f t="shared" si="13"/>
        <v>0.53072625698324027</v>
      </c>
      <c r="V94" s="19">
        <f t="shared" si="14"/>
        <v>0.53910614525139666</v>
      </c>
      <c r="W94" s="19">
        <f t="shared" si="15"/>
        <v>0.54189944134078216</v>
      </c>
    </row>
    <row r="95" spans="1:23" x14ac:dyDescent="0.25">
      <c r="A95" s="65"/>
      <c r="B95" s="7">
        <v>2016</v>
      </c>
      <c r="C95" s="7">
        <v>325</v>
      </c>
      <c r="D95" s="7">
        <v>0</v>
      </c>
      <c r="E95" s="27">
        <v>43</v>
      </c>
      <c r="F95" s="7">
        <v>133</v>
      </c>
      <c r="G95" s="27">
        <v>163</v>
      </c>
      <c r="H95" s="7">
        <v>176</v>
      </c>
      <c r="I95" s="7">
        <v>180</v>
      </c>
      <c r="J95" s="7">
        <v>181</v>
      </c>
      <c r="M95" s="65"/>
      <c r="N95" s="7">
        <v>2016</v>
      </c>
      <c r="O95" s="7">
        <v>325</v>
      </c>
      <c r="P95" s="19">
        <f t="shared" si="8"/>
        <v>0</v>
      </c>
      <c r="Q95" s="56">
        <f t="shared" si="9"/>
        <v>0.13230769230769232</v>
      </c>
      <c r="R95" s="19">
        <f t="shared" si="10"/>
        <v>0.40923076923076923</v>
      </c>
      <c r="S95" s="56">
        <f t="shared" si="11"/>
        <v>0.50153846153846149</v>
      </c>
      <c r="T95" s="19">
        <f t="shared" si="12"/>
        <v>0.54153846153846152</v>
      </c>
      <c r="U95" s="19">
        <f t="shared" si="13"/>
        <v>0.55384615384615388</v>
      </c>
      <c r="V95" s="19">
        <f t="shared" si="14"/>
        <v>0.55692307692307697</v>
      </c>
    </row>
    <row r="96" spans="1:23" x14ac:dyDescent="0.25">
      <c r="A96" s="65"/>
      <c r="B96" s="7">
        <v>2017</v>
      </c>
      <c r="C96" s="7">
        <v>291</v>
      </c>
      <c r="D96" s="7">
        <v>0</v>
      </c>
      <c r="E96" s="27">
        <v>43</v>
      </c>
      <c r="F96" s="7">
        <v>90</v>
      </c>
      <c r="G96" s="27">
        <v>136</v>
      </c>
      <c r="H96" s="7">
        <v>146</v>
      </c>
      <c r="I96" s="7">
        <v>150</v>
      </c>
      <c r="M96" s="65"/>
      <c r="N96" s="7">
        <v>2017</v>
      </c>
      <c r="O96" s="7">
        <v>291</v>
      </c>
      <c r="P96" s="19">
        <f t="shared" si="8"/>
        <v>0</v>
      </c>
      <c r="Q96" s="56">
        <f t="shared" si="9"/>
        <v>0.14776632302405499</v>
      </c>
      <c r="R96" s="19">
        <f t="shared" si="10"/>
        <v>0.30927835051546393</v>
      </c>
      <c r="S96" s="56">
        <f t="shared" si="11"/>
        <v>0.46735395189003437</v>
      </c>
      <c r="T96" s="19">
        <f t="shared" si="12"/>
        <v>0.50171821305841924</v>
      </c>
      <c r="U96" s="19">
        <f t="shared" si="13"/>
        <v>0.51546391752577314</v>
      </c>
    </row>
    <row r="97" spans="1:20" x14ac:dyDescent="0.25">
      <c r="A97" s="65"/>
      <c r="B97" s="7">
        <v>2018</v>
      </c>
      <c r="C97" s="7">
        <v>252</v>
      </c>
      <c r="D97" s="7">
        <v>2</v>
      </c>
      <c r="E97" s="27">
        <v>26</v>
      </c>
      <c r="F97" s="7">
        <v>103</v>
      </c>
      <c r="G97" s="27">
        <v>129</v>
      </c>
      <c r="H97" s="7">
        <v>139</v>
      </c>
      <c r="M97" s="65"/>
      <c r="N97" s="7">
        <v>2018</v>
      </c>
      <c r="O97" s="7">
        <v>252</v>
      </c>
      <c r="P97" s="19">
        <f t="shared" si="8"/>
        <v>7.9365079365079361E-3</v>
      </c>
      <c r="Q97" s="56">
        <f t="shared" si="9"/>
        <v>0.10317460317460317</v>
      </c>
      <c r="R97" s="19">
        <f t="shared" si="10"/>
        <v>0.40873015873015872</v>
      </c>
      <c r="S97" s="56">
        <f t="shared" si="11"/>
        <v>0.51190476190476186</v>
      </c>
      <c r="T97" s="19">
        <f t="shared" si="12"/>
        <v>0.55158730158730163</v>
      </c>
    </row>
    <row r="98" spans="1:20" x14ac:dyDescent="0.25">
      <c r="A98" s="65"/>
      <c r="B98" s="7">
        <v>2019</v>
      </c>
      <c r="C98" s="7">
        <v>259</v>
      </c>
      <c r="D98" s="7">
        <v>1</v>
      </c>
      <c r="E98" s="27">
        <v>24</v>
      </c>
      <c r="F98" s="7">
        <v>77</v>
      </c>
      <c r="G98" s="27">
        <v>99</v>
      </c>
      <c r="M98" s="65"/>
      <c r="N98" s="7">
        <v>2019</v>
      </c>
      <c r="O98" s="7">
        <v>259</v>
      </c>
      <c r="P98" s="19">
        <f t="shared" si="8"/>
        <v>3.8610038610038611E-3</v>
      </c>
      <c r="Q98" s="56">
        <f t="shared" si="9"/>
        <v>9.2664092664092659E-2</v>
      </c>
      <c r="R98" s="19">
        <f t="shared" si="10"/>
        <v>0.29729729729729731</v>
      </c>
      <c r="S98" s="56">
        <f t="shared" si="11"/>
        <v>0.38223938223938225</v>
      </c>
      <c r="T98" s="19"/>
    </row>
    <row r="99" spans="1:20" x14ac:dyDescent="0.25">
      <c r="A99" s="65"/>
      <c r="B99" s="7">
        <v>2020</v>
      </c>
      <c r="C99" s="7">
        <v>248</v>
      </c>
      <c r="D99" s="7">
        <v>1</v>
      </c>
      <c r="E99" s="27">
        <v>23</v>
      </c>
      <c r="F99" s="7">
        <v>67</v>
      </c>
      <c r="G99" s="38"/>
      <c r="M99" s="65"/>
      <c r="N99" s="7">
        <v>2020</v>
      </c>
      <c r="O99" s="7">
        <v>248</v>
      </c>
      <c r="P99" s="19">
        <f t="shared" si="8"/>
        <v>4.0322580645161289E-3</v>
      </c>
      <c r="Q99" s="56">
        <f t="shared" si="9"/>
        <v>9.2741935483870969E-2</v>
      </c>
      <c r="R99" s="19">
        <f t="shared" si="10"/>
        <v>0.27016129032258063</v>
      </c>
      <c r="S99" s="19"/>
      <c r="T99" s="19"/>
    </row>
    <row r="100" spans="1:20" x14ac:dyDescent="0.25">
      <c r="A100" s="65"/>
      <c r="B100" s="7">
        <v>2021</v>
      </c>
      <c r="C100" s="7">
        <v>245</v>
      </c>
      <c r="D100" s="7">
        <v>0</v>
      </c>
      <c r="E100" s="27">
        <v>12</v>
      </c>
      <c r="F100" s="7">
        <v>0</v>
      </c>
      <c r="G100" s="38"/>
      <c r="M100" s="65"/>
      <c r="N100" s="7">
        <v>2021</v>
      </c>
      <c r="O100" s="7">
        <v>245</v>
      </c>
      <c r="P100" s="19">
        <f t="shared" si="8"/>
        <v>0</v>
      </c>
      <c r="Q100" s="56">
        <f t="shared" si="9"/>
        <v>4.8979591836734691E-2</v>
      </c>
      <c r="R100" s="19"/>
      <c r="S100" s="19"/>
      <c r="T100" s="19"/>
    </row>
    <row r="101" spans="1:20" x14ac:dyDescent="0.25">
      <c r="A101" s="65"/>
      <c r="B101" s="7">
        <v>2022</v>
      </c>
      <c r="C101" s="7">
        <v>196</v>
      </c>
      <c r="D101" s="7">
        <v>0</v>
      </c>
      <c r="E101" s="38"/>
      <c r="F101" s="38"/>
      <c r="G101" s="38"/>
      <c r="M101" s="65"/>
      <c r="N101" s="7">
        <v>2022</v>
      </c>
      <c r="O101" s="7">
        <v>196</v>
      </c>
      <c r="P101" s="19">
        <f t="shared" si="8"/>
        <v>0</v>
      </c>
      <c r="Q101" s="19"/>
      <c r="R101" s="19"/>
      <c r="S101" s="19"/>
      <c r="T101" s="19"/>
    </row>
  </sheetData>
  <mergeCells count="34">
    <mergeCell ref="M7:W7"/>
    <mergeCell ref="A14:A24"/>
    <mergeCell ref="A25:A35"/>
    <mergeCell ref="A1:K1"/>
    <mergeCell ref="A2:K2"/>
    <mergeCell ref="A3:K3"/>
    <mergeCell ref="A4:K4"/>
    <mergeCell ref="A6:K6"/>
    <mergeCell ref="A7:K7"/>
    <mergeCell ref="A8:K8"/>
    <mergeCell ref="A9:K9"/>
    <mergeCell ref="M1:W1"/>
    <mergeCell ref="M2:W2"/>
    <mergeCell ref="M3:W3"/>
    <mergeCell ref="M4:W4"/>
    <mergeCell ref="M6:W6"/>
    <mergeCell ref="M8:W8"/>
    <mergeCell ref="M9:W9"/>
    <mergeCell ref="M14:M24"/>
    <mergeCell ref="M25:M35"/>
    <mergeCell ref="A36:A46"/>
    <mergeCell ref="A10:K10"/>
    <mergeCell ref="M10:W10"/>
    <mergeCell ref="A80:A90"/>
    <mergeCell ref="A91:A101"/>
    <mergeCell ref="A58:A68"/>
    <mergeCell ref="M36:M46"/>
    <mergeCell ref="M47:M57"/>
    <mergeCell ref="M58:M68"/>
    <mergeCell ref="M69:M79"/>
    <mergeCell ref="M80:M90"/>
    <mergeCell ref="M91:M101"/>
    <mergeCell ref="A47:A57"/>
    <mergeCell ref="A69:A79"/>
  </mergeCells>
  <hyperlinks>
    <hyperlink ref="A5" location="Contenido!A1" display="Regresar" xr:uid="{2FB568A2-3221-4E3A-8EC8-113A3637DBA8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416F-DBFA-4A7C-8D25-4D6598241C61}">
  <dimension ref="A1:Y545"/>
  <sheetViews>
    <sheetView workbookViewId="0">
      <selection activeCell="A9" sqref="A9:XFD9"/>
    </sheetView>
  </sheetViews>
  <sheetFormatPr defaultRowHeight="15" x14ac:dyDescent="0.25"/>
  <cols>
    <col min="1" max="1" width="24.85546875" style="31" customWidth="1"/>
    <col min="2" max="2" width="23.7109375" style="31" customWidth="1"/>
    <col min="3" max="3" width="9.140625" style="20"/>
    <col min="4" max="4" width="11.42578125" style="20" customWidth="1"/>
    <col min="5" max="12" width="11.140625" style="20" customWidth="1"/>
    <col min="13" max="13" width="4.42578125" style="18" customWidth="1"/>
    <col min="14" max="14" width="21.5703125" style="31" customWidth="1"/>
    <col min="15" max="15" width="23.5703125" style="31" customWidth="1"/>
    <col min="16" max="16" width="9.140625" style="31"/>
    <col min="17" max="17" width="11.42578125" style="31" customWidth="1"/>
    <col min="18" max="25" width="11" style="31" customWidth="1"/>
    <col min="26" max="16384" width="9.140625" style="31"/>
  </cols>
  <sheetData>
    <row r="1" spans="1:25" x14ac:dyDescent="0.25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N1" s="60" t="s">
        <v>107</v>
      </c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x14ac:dyDescent="0.25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N2" s="60" t="s">
        <v>30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x14ac:dyDescent="0.25">
      <c r="A3" s="60" t="s">
        <v>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N3" s="60" t="s">
        <v>36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x14ac:dyDescent="0.25">
      <c r="A4" s="60" t="s">
        <v>108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N4" s="60" t="s">
        <v>108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x14ac:dyDescent="0.25">
      <c r="A5" s="41" t="s">
        <v>29</v>
      </c>
      <c r="J5" s="63" t="s">
        <v>59</v>
      </c>
      <c r="K5" s="63"/>
      <c r="L5" s="63"/>
      <c r="P5" s="20"/>
      <c r="Q5" s="20"/>
      <c r="R5" s="20"/>
      <c r="S5" s="20"/>
      <c r="T5" s="20"/>
      <c r="U5" s="20"/>
      <c r="V5" s="20"/>
      <c r="W5" s="63" t="s">
        <v>59</v>
      </c>
      <c r="X5" s="63"/>
      <c r="Y5" s="63"/>
    </row>
    <row r="6" spans="1:25" x14ac:dyDescent="0.25">
      <c r="A6" s="39"/>
      <c r="J6" s="69" t="s">
        <v>125</v>
      </c>
      <c r="K6" s="69"/>
      <c r="L6" s="69"/>
      <c r="N6" s="39"/>
      <c r="P6" s="20"/>
      <c r="Q6" s="20"/>
      <c r="R6" s="20"/>
      <c r="S6" s="20"/>
      <c r="T6" s="20"/>
      <c r="U6" s="20"/>
      <c r="V6" s="20"/>
      <c r="W6" s="69" t="s">
        <v>125</v>
      </c>
      <c r="X6" s="69"/>
      <c r="Y6" s="69"/>
    </row>
    <row r="7" spans="1:25" x14ac:dyDescent="0.25">
      <c r="A7" s="60" t="s">
        <v>126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N7" s="60" t="s">
        <v>137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x14ac:dyDescent="0.25">
      <c r="A8" s="60" t="s">
        <v>127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N8" s="60" t="s">
        <v>127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s="45" customFormat="1" ht="33.75" customHeight="1" x14ac:dyDescent="0.25">
      <c r="A9" s="67" t="s">
        <v>149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37"/>
      <c r="M9" s="18"/>
      <c r="N9" s="67" t="s">
        <v>149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37"/>
    </row>
    <row r="10" spans="1:25" s="45" customForma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8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2" spans="1:25" s="18" customFormat="1" ht="30.75" customHeight="1" x14ac:dyDescent="0.25">
      <c r="A12" s="35" t="s">
        <v>109</v>
      </c>
      <c r="B12" s="35" t="s">
        <v>110</v>
      </c>
      <c r="C12" s="14" t="s">
        <v>54</v>
      </c>
      <c r="D12" s="14" t="s">
        <v>35</v>
      </c>
      <c r="E12" s="40" t="s">
        <v>45</v>
      </c>
      <c r="F12" s="40" t="s">
        <v>38</v>
      </c>
      <c r="G12" s="40" t="s">
        <v>39</v>
      </c>
      <c r="H12" s="40" t="s">
        <v>40</v>
      </c>
      <c r="I12" s="40" t="s">
        <v>41</v>
      </c>
      <c r="J12" s="40" t="s">
        <v>42</v>
      </c>
      <c r="K12" s="40" t="s">
        <v>43</v>
      </c>
      <c r="L12" s="40" t="s">
        <v>44</v>
      </c>
      <c r="N12" s="35" t="s">
        <v>109</v>
      </c>
      <c r="O12" s="35" t="s">
        <v>110</v>
      </c>
      <c r="P12" s="14" t="s">
        <v>54</v>
      </c>
      <c r="Q12" s="14" t="s">
        <v>35</v>
      </c>
      <c r="R12" s="40" t="s">
        <v>45</v>
      </c>
      <c r="S12" s="40" t="s">
        <v>38</v>
      </c>
      <c r="T12" s="40" t="s">
        <v>39</v>
      </c>
      <c r="U12" s="40" t="s">
        <v>40</v>
      </c>
      <c r="V12" s="40" t="s">
        <v>41</v>
      </c>
      <c r="W12" s="40" t="s">
        <v>42</v>
      </c>
      <c r="X12" s="40" t="s">
        <v>43</v>
      </c>
      <c r="Y12" s="40" t="s">
        <v>44</v>
      </c>
    </row>
    <row r="13" spans="1:25" ht="17.25" customHeight="1" x14ac:dyDescent="0.25">
      <c r="A13" s="64" t="s">
        <v>8</v>
      </c>
      <c r="B13" s="68" t="s">
        <v>111</v>
      </c>
      <c r="C13" s="20">
        <v>2015</v>
      </c>
      <c r="D13" s="20">
        <v>34</v>
      </c>
      <c r="E13" s="20">
        <v>0</v>
      </c>
      <c r="F13" s="20">
        <v>2</v>
      </c>
      <c r="G13" s="20">
        <v>12</v>
      </c>
      <c r="H13" s="20">
        <v>20</v>
      </c>
      <c r="N13" s="64" t="s">
        <v>8</v>
      </c>
      <c r="O13" s="68" t="s">
        <v>111</v>
      </c>
      <c r="P13" s="20">
        <v>2015</v>
      </c>
      <c r="Q13" s="20">
        <v>34</v>
      </c>
      <c r="R13" s="23">
        <f>E13/D13</f>
        <v>0</v>
      </c>
      <c r="S13" s="23">
        <f>F13/D13</f>
        <v>5.8823529411764705E-2</v>
      </c>
      <c r="T13" s="23">
        <f>G13/D13</f>
        <v>0.35294117647058826</v>
      </c>
      <c r="U13" s="23">
        <f>H13/D13</f>
        <v>0.58823529411764708</v>
      </c>
      <c r="V13" s="23"/>
      <c r="W13" s="23"/>
      <c r="X13" s="23"/>
      <c r="Y13" s="23"/>
    </row>
    <row r="14" spans="1:25" x14ac:dyDescent="0.25">
      <c r="A14" s="64"/>
      <c r="B14" s="68"/>
      <c r="C14" s="20">
        <v>2016</v>
      </c>
      <c r="D14" s="20">
        <v>1</v>
      </c>
      <c r="E14" s="20">
        <v>0</v>
      </c>
      <c r="F14" s="20">
        <v>0</v>
      </c>
      <c r="G14" s="20">
        <v>0</v>
      </c>
      <c r="H14" s="20">
        <v>1</v>
      </c>
      <c r="N14" s="64"/>
      <c r="O14" s="68"/>
      <c r="P14" s="20">
        <v>2016</v>
      </c>
      <c r="Q14" s="20">
        <v>1</v>
      </c>
      <c r="R14" s="23">
        <f t="shared" ref="R14:R77" si="0">E14/D14</f>
        <v>0</v>
      </c>
      <c r="S14" s="23">
        <f t="shared" ref="S14:S77" si="1">F14/D14</f>
        <v>0</v>
      </c>
      <c r="T14" s="23">
        <f t="shared" ref="T14:T76" si="2">G14/D14</f>
        <v>0</v>
      </c>
      <c r="U14" s="23">
        <f t="shared" ref="U14:U75" si="3">H14/D14</f>
        <v>1</v>
      </c>
      <c r="V14" s="23"/>
      <c r="W14" s="23"/>
      <c r="X14" s="23"/>
      <c r="Y14" s="23"/>
    </row>
    <row r="15" spans="1:25" x14ac:dyDescent="0.25">
      <c r="A15" s="64"/>
      <c r="B15" s="64" t="s">
        <v>112</v>
      </c>
      <c r="C15" s="20">
        <v>2015</v>
      </c>
      <c r="D15" s="20">
        <v>36</v>
      </c>
      <c r="E15" s="20">
        <v>0</v>
      </c>
      <c r="F15" s="20">
        <v>1</v>
      </c>
      <c r="G15" s="20">
        <v>7</v>
      </c>
      <c r="H15" s="20">
        <v>11</v>
      </c>
      <c r="I15" s="20">
        <v>12</v>
      </c>
      <c r="N15" s="64"/>
      <c r="O15" s="64" t="s">
        <v>112</v>
      </c>
      <c r="P15" s="20">
        <v>2015</v>
      </c>
      <c r="Q15" s="20">
        <v>36</v>
      </c>
      <c r="R15" s="23">
        <f t="shared" si="0"/>
        <v>0</v>
      </c>
      <c r="S15" s="23">
        <f t="shared" si="1"/>
        <v>2.7777777777777776E-2</v>
      </c>
      <c r="T15" s="23">
        <f t="shared" si="2"/>
        <v>0.19444444444444445</v>
      </c>
      <c r="U15" s="23">
        <f t="shared" si="3"/>
        <v>0.30555555555555558</v>
      </c>
      <c r="V15" s="23">
        <f t="shared" ref="V15:V74" si="4">I15/D15</f>
        <v>0.33333333333333331</v>
      </c>
      <c r="W15" s="23"/>
      <c r="X15" s="23"/>
      <c r="Y15" s="23"/>
    </row>
    <row r="16" spans="1:25" x14ac:dyDescent="0.25">
      <c r="A16" s="64"/>
      <c r="B16" s="64"/>
      <c r="C16" s="20">
        <v>2016</v>
      </c>
      <c r="D16" s="20">
        <v>2</v>
      </c>
      <c r="E16" s="20">
        <v>0</v>
      </c>
      <c r="N16" s="64"/>
      <c r="O16" s="64"/>
      <c r="P16" s="20">
        <v>2016</v>
      </c>
      <c r="Q16" s="20">
        <v>2</v>
      </c>
      <c r="R16" s="23">
        <f t="shared" si="0"/>
        <v>0</v>
      </c>
      <c r="S16" s="23">
        <f t="shared" si="1"/>
        <v>0</v>
      </c>
      <c r="T16" s="23">
        <f t="shared" si="2"/>
        <v>0</v>
      </c>
      <c r="U16" s="23">
        <f t="shared" si="3"/>
        <v>0</v>
      </c>
      <c r="V16" s="23">
        <f t="shared" si="4"/>
        <v>0</v>
      </c>
      <c r="W16" s="23"/>
      <c r="X16" s="23"/>
      <c r="Y16" s="23"/>
    </row>
    <row r="17" spans="1:25" x14ac:dyDescent="0.25">
      <c r="A17" s="64"/>
      <c r="B17" s="65" t="s">
        <v>13</v>
      </c>
      <c r="C17" s="20">
        <v>2015</v>
      </c>
      <c r="D17" s="20">
        <v>164</v>
      </c>
      <c r="E17" s="20">
        <v>0</v>
      </c>
      <c r="F17" s="20">
        <v>19</v>
      </c>
      <c r="G17" s="20">
        <v>78</v>
      </c>
      <c r="H17" s="20">
        <v>91</v>
      </c>
      <c r="I17" s="20">
        <v>92</v>
      </c>
      <c r="J17" s="20">
        <v>93</v>
      </c>
      <c r="K17" s="20">
        <v>93</v>
      </c>
      <c r="L17" s="20">
        <v>94</v>
      </c>
      <c r="N17" s="64"/>
      <c r="O17" s="65" t="s">
        <v>13</v>
      </c>
      <c r="P17" s="20">
        <v>2015</v>
      </c>
      <c r="Q17" s="20">
        <v>164</v>
      </c>
      <c r="R17" s="23">
        <f t="shared" si="0"/>
        <v>0</v>
      </c>
      <c r="S17" s="23">
        <f t="shared" si="1"/>
        <v>0.11585365853658537</v>
      </c>
      <c r="T17" s="23">
        <f t="shared" si="2"/>
        <v>0.47560975609756095</v>
      </c>
      <c r="U17" s="23">
        <f t="shared" si="3"/>
        <v>0.55487804878048785</v>
      </c>
      <c r="V17" s="23">
        <f t="shared" si="4"/>
        <v>0.56097560975609762</v>
      </c>
      <c r="W17" s="23">
        <f t="shared" ref="W17:W73" si="5">J17/D17</f>
        <v>0.56707317073170727</v>
      </c>
      <c r="X17" s="23">
        <f t="shared" ref="X17:X72" si="6">K17/D17</f>
        <v>0.56707317073170727</v>
      </c>
      <c r="Y17" s="23">
        <f t="shared" ref="Y17:Y57" si="7">L17/D17</f>
        <v>0.57317073170731703</v>
      </c>
    </row>
    <row r="18" spans="1:25" x14ac:dyDescent="0.25">
      <c r="A18" s="64"/>
      <c r="B18" s="65"/>
      <c r="C18" s="20">
        <v>2016</v>
      </c>
      <c r="D18" s="20">
        <v>164</v>
      </c>
      <c r="E18" s="20">
        <v>0</v>
      </c>
      <c r="F18" s="20">
        <v>22</v>
      </c>
      <c r="G18" s="20">
        <v>79</v>
      </c>
      <c r="H18" s="20">
        <v>90</v>
      </c>
      <c r="I18" s="20">
        <v>94</v>
      </c>
      <c r="J18" s="20">
        <v>97</v>
      </c>
      <c r="N18" s="64"/>
      <c r="O18" s="65"/>
      <c r="P18" s="20">
        <v>2016</v>
      </c>
      <c r="Q18" s="20">
        <v>164</v>
      </c>
      <c r="R18" s="23">
        <f t="shared" si="0"/>
        <v>0</v>
      </c>
      <c r="S18" s="23">
        <f t="shared" si="1"/>
        <v>0.13414634146341464</v>
      </c>
      <c r="T18" s="23">
        <f t="shared" si="2"/>
        <v>0.48170731707317072</v>
      </c>
      <c r="U18" s="23">
        <f t="shared" si="3"/>
        <v>0.54878048780487809</v>
      </c>
      <c r="V18" s="23">
        <f t="shared" si="4"/>
        <v>0.57317073170731703</v>
      </c>
      <c r="W18" s="23">
        <f t="shared" si="5"/>
        <v>0.59146341463414631</v>
      </c>
      <c r="X18" s="23">
        <f t="shared" si="6"/>
        <v>0</v>
      </c>
      <c r="Y18" s="23"/>
    </row>
    <row r="19" spans="1:25" x14ac:dyDescent="0.25">
      <c r="A19" s="64"/>
      <c r="B19" s="65"/>
      <c r="C19" s="20">
        <v>2017</v>
      </c>
      <c r="D19" s="20">
        <v>143</v>
      </c>
      <c r="E19" s="20">
        <v>0</v>
      </c>
      <c r="F19" s="20">
        <v>30</v>
      </c>
      <c r="G19" s="20">
        <v>65</v>
      </c>
      <c r="H19" s="20">
        <v>88</v>
      </c>
      <c r="I19" s="20">
        <v>90</v>
      </c>
      <c r="J19" s="20">
        <v>91</v>
      </c>
      <c r="N19" s="64"/>
      <c r="O19" s="65"/>
      <c r="P19" s="20">
        <v>2017</v>
      </c>
      <c r="Q19" s="20">
        <v>143</v>
      </c>
      <c r="R19" s="23">
        <f t="shared" si="0"/>
        <v>0</v>
      </c>
      <c r="S19" s="23">
        <f t="shared" si="1"/>
        <v>0.20979020979020979</v>
      </c>
      <c r="T19" s="23">
        <f t="shared" si="2"/>
        <v>0.45454545454545453</v>
      </c>
      <c r="U19" s="23">
        <f t="shared" si="3"/>
        <v>0.61538461538461542</v>
      </c>
      <c r="V19" s="23">
        <f t="shared" si="4"/>
        <v>0.62937062937062938</v>
      </c>
      <c r="W19" s="23">
        <f t="shared" si="5"/>
        <v>0.63636363636363635</v>
      </c>
      <c r="X19" s="23"/>
      <c r="Y19" s="23"/>
    </row>
    <row r="20" spans="1:25" x14ac:dyDescent="0.25">
      <c r="A20" s="64"/>
      <c r="B20" s="65"/>
      <c r="C20" s="20">
        <v>2018</v>
      </c>
      <c r="D20" s="20">
        <v>151</v>
      </c>
      <c r="E20" s="20">
        <v>1</v>
      </c>
      <c r="F20" s="20">
        <v>10</v>
      </c>
      <c r="G20" s="20">
        <v>61</v>
      </c>
      <c r="H20" s="20">
        <v>74</v>
      </c>
      <c r="I20" s="20">
        <v>76</v>
      </c>
      <c r="N20" s="64"/>
      <c r="O20" s="65"/>
      <c r="P20" s="20">
        <v>2018</v>
      </c>
      <c r="Q20" s="20">
        <v>151</v>
      </c>
      <c r="R20" s="23">
        <f t="shared" si="0"/>
        <v>6.6225165562913907E-3</v>
      </c>
      <c r="S20" s="23">
        <f t="shared" si="1"/>
        <v>6.6225165562913912E-2</v>
      </c>
      <c r="T20" s="23">
        <f t="shared" si="2"/>
        <v>0.40397350993377484</v>
      </c>
      <c r="U20" s="23">
        <f t="shared" si="3"/>
        <v>0.49006622516556292</v>
      </c>
      <c r="V20" s="23">
        <f t="shared" si="4"/>
        <v>0.50331125827814571</v>
      </c>
      <c r="W20" s="23"/>
      <c r="X20" s="23"/>
      <c r="Y20" s="23"/>
    </row>
    <row r="21" spans="1:25" x14ac:dyDescent="0.25">
      <c r="A21" s="64"/>
      <c r="B21" s="65"/>
      <c r="C21" s="20">
        <v>2019</v>
      </c>
      <c r="D21" s="20">
        <v>154</v>
      </c>
      <c r="E21" s="20">
        <v>1</v>
      </c>
      <c r="F21" s="20">
        <v>26</v>
      </c>
      <c r="G21" s="20">
        <v>67</v>
      </c>
      <c r="H21" s="20">
        <v>80</v>
      </c>
      <c r="N21" s="64"/>
      <c r="O21" s="65"/>
      <c r="P21" s="20">
        <v>2019</v>
      </c>
      <c r="Q21" s="20">
        <v>154</v>
      </c>
      <c r="R21" s="23">
        <f t="shared" si="0"/>
        <v>6.4935064935064939E-3</v>
      </c>
      <c r="S21" s="23">
        <f t="shared" si="1"/>
        <v>0.16883116883116883</v>
      </c>
      <c r="T21" s="23">
        <f t="shared" si="2"/>
        <v>0.43506493506493504</v>
      </c>
      <c r="U21" s="23">
        <f t="shared" si="3"/>
        <v>0.51948051948051943</v>
      </c>
      <c r="V21" s="23"/>
      <c r="W21" s="23"/>
      <c r="X21" s="23"/>
      <c r="Y21" s="23"/>
    </row>
    <row r="22" spans="1:25" x14ac:dyDescent="0.25">
      <c r="A22" s="64"/>
      <c r="B22" s="65"/>
      <c r="C22" s="20">
        <v>2020</v>
      </c>
      <c r="D22" s="20">
        <v>164</v>
      </c>
      <c r="E22" s="20">
        <v>1</v>
      </c>
      <c r="F22" s="20">
        <v>15</v>
      </c>
      <c r="G22" s="20">
        <v>52</v>
      </c>
      <c r="N22" s="64"/>
      <c r="O22" s="65"/>
      <c r="P22" s="20">
        <v>2020</v>
      </c>
      <c r="Q22" s="20">
        <v>164</v>
      </c>
      <c r="R22" s="23">
        <f t="shared" si="0"/>
        <v>6.0975609756097563E-3</v>
      </c>
      <c r="S22" s="23">
        <f t="shared" si="1"/>
        <v>9.1463414634146339E-2</v>
      </c>
      <c r="T22" s="23">
        <f t="shared" si="2"/>
        <v>0.31707317073170732</v>
      </c>
      <c r="U22" s="23"/>
      <c r="V22" s="23"/>
      <c r="W22" s="23"/>
      <c r="X22" s="23"/>
      <c r="Y22" s="23"/>
    </row>
    <row r="23" spans="1:25" x14ac:dyDescent="0.25">
      <c r="A23" s="64"/>
      <c r="B23" s="65"/>
      <c r="C23" s="20">
        <v>2021</v>
      </c>
      <c r="D23" s="20">
        <v>159</v>
      </c>
      <c r="E23" s="20">
        <v>1</v>
      </c>
      <c r="F23" s="20">
        <v>11</v>
      </c>
      <c r="N23" s="64"/>
      <c r="O23" s="65"/>
      <c r="P23" s="20">
        <v>2021</v>
      </c>
      <c r="Q23" s="20">
        <v>159</v>
      </c>
      <c r="R23" s="23">
        <f t="shared" si="0"/>
        <v>6.2893081761006293E-3</v>
      </c>
      <c r="S23" s="23">
        <f t="shared" si="1"/>
        <v>6.9182389937106917E-2</v>
      </c>
      <c r="T23" s="23"/>
      <c r="U23" s="23"/>
      <c r="V23" s="23"/>
      <c r="W23" s="23"/>
      <c r="X23" s="23"/>
      <c r="Y23" s="23"/>
    </row>
    <row r="24" spans="1:25" x14ac:dyDescent="0.25">
      <c r="A24" s="64"/>
      <c r="B24" s="65"/>
      <c r="C24" s="20">
        <v>2022</v>
      </c>
      <c r="D24" s="20">
        <v>140</v>
      </c>
      <c r="E24" s="20">
        <v>1</v>
      </c>
      <c r="N24" s="64"/>
      <c r="O24" s="65"/>
      <c r="P24" s="20">
        <v>2022</v>
      </c>
      <c r="Q24" s="20">
        <v>140</v>
      </c>
      <c r="R24" s="23">
        <f t="shared" si="0"/>
        <v>7.1428571428571426E-3</v>
      </c>
      <c r="S24" s="23"/>
      <c r="T24" s="23"/>
      <c r="U24" s="23"/>
      <c r="V24" s="23"/>
      <c r="W24" s="23"/>
      <c r="X24" s="23"/>
      <c r="Y24" s="23"/>
    </row>
    <row r="25" spans="1:25" x14ac:dyDescent="0.25">
      <c r="A25" s="64"/>
      <c r="B25" s="64" t="s">
        <v>128</v>
      </c>
      <c r="C25" s="20">
        <v>2015</v>
      </c>
      <c r="D25" s="20">
        <v>11</v>
      </c>
      <c r="E25" s="20">
        <v>0</v>
      </c>
      <c r="F25" s="20">
        <v>0</v>
      </c>
      <c r="G25" s="20">
        <v>4</v>
      </c>
      <c r="H25" s="20">
        <v>5</v>
      </c>
      <c r="I25" s="20">
        <v>6</v>
      </c>
      <c r="N25" s="64"/>
      <c r="O25" s="64" t="s">
        <v>128</v>
      </c>
      <c r="P25" s="20">
        <v>2015</v>
      </c>
      <c r="Q25" s="20">
        <v>11</v>
      </c>
      <c r="R25" s="23">
        <f t="shared" si="0"/>
        <v>0</v>
      </c>
      <c r="S25" s="23">
        <f t="shared" si="1"/>
        <v>0</v>
      </c>
      <c r="T25" s="23">
        <f t="shared" si="2"/>
        <v>0.36363636363636365</v>
      </c>
      <c r="U25" s="23">
        <f t="shared" si="3"/>
        <v>0.45454545454545453</v>
      </c>
      <c r="V25" s="23">
        <f t="shared" si="4"/>
        <v>0.54545454545454541</v>
      </c>
      <c r="W25" s="23">
        <f t="shared" si="5"/>
        <v>0</v>
      </c>
      <c r="X25" s="23">
        <f t="shared" si="6"/>
        <v>0</v>
      </c>
      <c r="Y25" s="23">
        <f t="shared" si="7"/>
        <v>0</v>
      </c>
    </row>
    <row r="26" spans="1:25" x14ac:dyDescent="0.25">
      <c r="A26" s="64"/>
      <c r="B26" s="64"/>
      <c r="C26" s="20">
        <v>2016</v>
      </c>
      <c r="D26" s="20">
        <v>19</v>
      </c>
      <c r="E26" s="20">
        <v>0</v>
      </c>
      <c r="F26" s="20">
        <v>3</v>
      </c>
      <c r="G26" s="20">
        <v>6</v>
      </c>
      <c r="H26" s="20">
        <v>7</v>
      </c>
      <c r="I26" s="20">
        <v>8</v>
      </c>
      <c r="N26" s="64"/>
      <c r="O26" s="64"/>
      <c r="P26" s="20">
        <v>2016</v>
      </c>
      <c r="Q26" s="20">
        <v>19</v>
      </c>
      <c r="R26" s="23">
        <f t="shared" si="0"/>
        <v>0</v>
      </c>
      <c r="S26" s="23">
        <f t="shared" si="1"/>
        <v>0.15789473684210525</v>
      </c>
      <c r="T26" s="23">
        <f t="shared" si="2"/>
        <v>0.31578947368421051</v>
      </c>
      <c r="U26" s="23">
        <f t="shared" si="3"/>
        <v>0.36842105263157893</v>
      </c>
      <c r="V26" s="23">
        <f t="shared" si="4"/>
        <v>0.42105263157894735</v>
      </c>
      <c r="W26" s="23">
        <f t="shared" si="5"/>
        <v>0</v>
      </c>
      <c r="X26" s="23">
        <f t="shared" si="6"/>
        <v>0</v>
      </c>
      <c r="Y26" s="23"/>
    </row>
    <row r="27" spans="1:25" x14ac:dyDescent="0.25">
      <c r="A27" s="64"/>
      <c r="B27" s="64"/>
      <c r="C27" s="20">
        <v>2017</v>
      </c>
      <c r="D27" s="20">
        <v>11</v>
      </c>
      <c r="E27" s="20">
        <v>0</v>
      </c>
      <c r="F27" s="20">
        <v>0</v>
      </c>
      <c r="G27" s="20">
        <v>2</v>
      </c>
      <c r="H27" s="20">
        <v>4</v>
      </c>
      <c r="N27" s="64"/>
      <c r="O27" s="64"/>
      <c r="P27" s="20">
        <v>2017</v>
      </c>
      <c r="Q27" s="20">
        <v>11</v>
      </c>
      <c r="R27" s="23">
        <f t="shared" si="0"/>
        <v>0</v>
      </c>
      <c r="S27" s="23">
        <f t="shared" si="1"/>
        <v>0</v>
      </c>
      <c r="T27" s="23">
        <f t="shared" si="2"/>
        <v>0.18181818181818182</v>
      </c>
      <c r="U27" s="23">
        <f t="shared" si="3"/>
        <v>0.36363636363636365</v>
      </c>
      <c r="V27" s="23">
        <f t="shared" si="4"/>
        <v>0</v>
      </c>
      <c r="W27" s="23">
        <f t="shared" si="5"/>
        <v>0</v>
      </c>
      <c r="X27" s="23"/>
      <c r="Y27" s="23"/>
    </row>
    <row r="28" spans="1:25" x14ac:dyDescent="0.25">
      <c r="A28" s="64"/>
      <c r="B28" s="64"/>
      <c r="C28" s="20">
        <v>2018</v>
      </c>
      <c r="D28" s="20">
        <v>20</v>
      </c>
      <c r="E28" s="20">
        <v>0</v>
      </c>
      <c r="F28" s="20">
        <v>3</v>
      </c>
      <c r="G28" s="20">
        <v>7</v>
      </c>
      <c r="H28" s="20">
        <v>8</v>
      </c>
      <c r="N28" s="64"/>
      <c r="O28" s="64"/>
      <c r="P28" s="20">
        <v>2018</v>
      </c>
      <c r="Q28" s="20">
        <v>20</v>
      </c>
      <c r="R28" s="23">
        <f t="shared" si="0"/>
        <v>0</v>
      </c>
      <c r="S28" s="23">
        <f t="shared" si="1"/>
        <v>0.15</v>
      </c>
      <c r="T28" s="23">
        <f t="shared" si="2"/>
        <v>0.35</v>
      </c>
      <c r="U28" s="23">
        <f t="shared" si="3"/>
        <v>0.4</v>
      </c>
      <c r="V28" s="23">
        <f t="shared" si="4"/>
        <v>0</v>
      </c>
      <c r="W28" s="23"/>
      <c r="X28" s="23"/>
      <c r="Y28" s="23"/>
    </row>
    <row r="29" spans="1:25" x14ac:dyDescent="0.25">
      <c r="A29" s="64"/>
      <c r="B29" s="64"/>
      <c r="C29" s="20">
        <v>2019</v>
      </c>
      <c r="D29" s="20">
        <v>24</v>
      </c>
      <c r="E29" s="20">
        <v>0</v>
      </c>
      <c r="F29" s="20">
        <v>4</v>
      </c>
      <c r="G29" s="20">
        <v>6</v>
      </c>
      <c r="H29" s="20">
        <v>8</v>
      </c>
      <c r="N29" s="64"/>
      <c r="O29" s="64"/>
      <c r="P29" s="20">
        <v>2019</v>
      </c>
      <c r="Q29" s="20">
        <v>24</v>
      </c>
      <c r="R29" s="23">
        <f t="shared" si="0"/>
        <v>0</v>
      </c>
      <c r="S29" s="23">
        <f t="shared" si="1"/>
        <v>0.16666666666666666</v>
      </c>
      <c r="T29" s="23">
        <f t="shared" si="2"/>
        <v>0.25</v>
      </c>
      <c r="U29" s="23">
        <f t="shared" si="3"/>
        <v>0.33333333333333331</v>
      </c>
      <c r="V29" s="23"/>
      <c r="W29" s="23"/>
      <c r="X29" s="23"/>
      <c r="Y29" s="23"/>
    </row>
    <row r="30" spans="1:25" x14ac:dyDescent="0.25">
      <c r="A30" s="64"/>
      <c r="B30" s="64"/>
      <c r="C30" s="20">
        <v>2020</v>
      </c>
      <c r="D30" s="20">
        <v>26</v>
      </c>
      <c r="E30" s="20">
        <v>1</v>
      </c>
      <c r="F30" s="20">
        <v>5</v>
      </c>
      <c r="G30" s="20">
        <v>8</v>
      </c>
      <c r="N30" s="64"/>
      <c r="O30" s="64"/>
      <c r="P30" s="20">
        <v>2020</v>
      </c>
      <c r="Q30" s="20">
        <v>26</v>
      </c>
      <c r="R30" s="23">
        <f t="shared" si="0"/>
        <v>3.8461538461538464E-2</v>
      </c>
      <c r="S30" s="23">
        <f t="shared" si="1"/>
        <v>0.19230769230769232</v>
      </c>
      <c r="T30" s="23">
        <f t="shared" si="2"/>
        <v>0.30769230769230771</v>
      </c>
      <c r="U30" s="23"/>
      <c r="V30" s="23"/>
      <c r="W30" s="23"/>
      <c r="X30" s="23"/>
      <c r="Y30" s="23"/>
    </row>
    <row r="31" spans="1:25" x14ac:dyDescent="0.25">
      <c r="A31" s="64"/>
      <c r="B31" s="64"/>
      <c r="C31" s="20">
        <v>2021</v>
      </c>
      <c r="D31" s="20">
        <v>12</v>
      </c>
      <c r="E31" s="20">
        <v>0</v>
      </c>
      <c r="F31" s="20">
        <v>1</v>
      </c>
      <c r="N31" s="64"/>
      <c r="O31" s="64"/>
      <c r="P31" s="20">
        <v>2021</v>
      </c>
      <c r="Q31" s="20">
        <v>12</v>
      </c>
      <c r="R31" s="23">
        <f t="shared" si="0"/>
        <v>0</v>
      </c>
      <c r="S31" s="23">
        <f t="shared" si="1"/>
        <v>8.3333333333333329E-2</v>
      </c>
      <c r="T31" s="23"/>
      <c r="U31" s="23"/>
      <c r="V31" s="23"/>
      <c r="W31" s="23"/>
      <c r="X31" s="23"/>
      <c r="Y31" s="23"/>
    </row>
    <row r="32" spans="1:25" x14ac:dyDescent="0.25">
      <c r="A32" s="64"/>
      <c r="B32" s="64"/>
      <c r="C32" s="20">
        <v>2022</v>
      </c>
      <c r="D32" s="20">
        <v>13</v>
      </c>
      <c r="E32" s="20">
        <v>0</v>
      </c>
      <c r="N32" s="64"/>
      <c r="O32" s="64"/>
      <c r="P32" s="20">
        <v>2022</v>
      </c>
      <c r="Q32" s="20">
        <v>13</v>
      </c>
      <c r="R32" s="23">
        <f t="shared" si="0"/>
        <v>0</v>
      </c>
      <c r="S32" s="23"/>
      <c r="T32" s="23"/>
      <c r="U32" s="23"/>
      <c r="V32" s="23"/>
      <c r="W32" s="23"/>
      <c r="X32" s="23"/>
      <c r="Y32" s="23"/>
    </row>
    <row r="33" spans="1:25" x14ac:dyDescent="0.25">
      <c r="A33" s="64"/>
      <c r="B33" s="32" t="s">
        <v>28</v>
      </c>
      <c r="C33" s="20">
        <v>2022</v>
      </c>
      <c r="D33" s="20">
        <v>22</v>
      </c>
      <c r="E33" s="20">
        <v>0</v>
      </c>
      <c r="N33" s="64"/>
      <c r="O33" s="32" t="s">
        <v>28</v>
      </c>
      <c r="P33" s="20">
        <v>2022</v>
      </c>
      <c r="Q33" s="20">
        <v>22</v>
      </c>
      <c r="R33" s="23">
        <f t="shared" si="0"/>
        <v>0</v>
      </c>
      <c r="S33" s="23"/>
      <c r="T33" s="23"/>
      <c r="U33" s="23"/>
      <c r="V33" s="23"/>
      <c r="W33" s="23"/>
      <c r="X33" s="23"/>
      <c r="Y33" s="23"/>
    </row>
    <row r="34" spans="1:25" x14ac:dyDescent="0.25">
      <c r="A34" s="64"/>
      <c r="B34" s="65" t="s">
        <v>61</v>
      </c>
      <c r="C34" s="20">
        <v>2015</v>
      </c>
      <c r="D34" s="20">
        <v>1</v>
      </c>
      <c r="E34" s="20">
        <v>0</v>
      </c>
      <c r="F34" s="20">
        <v>0</v>
      </c>
      <c r="N34" s="64"/>
      <c r="O34" s="65" t="s">
        <v>61</v>
      </c>
      <c r="P34" s="20">
        <v>2015</v>
      </c>
      <c r="Q34" s="20">
        <v>1</v>
      </c>
      <c r="R34" s="23">
        <f t="shared" si="0"/>
        <v>0</v>
      </c>
      <c r="S34" s="23">
        <f t="shared" si="1"/>
        <v>0</v>
      </c>
      <c r="T34" s="23">
        <f t="shared" si="2"/>
        <v>0</v>
      </c>
      <c r="U34" s="23">
        <f t="shared" si="3"/>
        <v>0</v>
      </c>
      <c r="V34" s="23">
        <f t="shared" si="4"/>
        <v>0</v>
      </c>
      <c r="W34" s="23">
        <f t="shared" si="5"/>
        <v>0</v>
      </c>
      <c r="X34" s="23">
        <f t="shared" si="6"/>
        <v>0</v>
      </c>
      <c r="Y34" s="23">
        <f t="shared" si="7"/>
        <v>0</v>
      </c>
    </row>
    <row r="35" spans="1:25" x14ac:dyDescent="0.25">
      <c r="A35" s="64"/>
      <c r="B35" s="65"/>
      <c r="C35" s="20">
        <v>2016</v>
      </c>
      <c r="D35" s="20">
        <v>3</v>
      </c>
      <c r="E35" s="20">
        <v>0</v>
      </c>
      <c r="F35" s="20">
        <v>1</v>
      </c>
      <c r="G35" s="20">
        <v>2</v>
      </c>
      <c r="N35" s="64"/>
      <c r="O35" s="65"/>
      <c r="P35" s="20">
        <v>2016</v>
      </c>
      <c r="Q35" s="20">
        <v>3</v>
      </c>
      <c r="R35" s="23">
        <f t="shared" si="0"/>
        <v>0</v>
      </c>
      <c r="S35" s="23">
        <f t="shared" si="1"/>
        <v>0.33333333333333331</v>
      </c>
      <c r="T35" s="23">
        <f t="shared" si="2"/>
        <v>0.66666666666666663</v>
      </c>
      <c r="U35" s="23">
        <f t="shared" si="3"/>
        <v>0</v>
      </c>
      <c r="V35" s="23">
        <f t="shared" si="4"/>
        <v>0</v>
      </c>
      <c r="W35" s="23">
        <f t="shared" si="5"/>
        <v>0</v>
      </c>
      <c r="X35" s="23">
        <f t="shared" si="6"/>
        <v>0</v>
      </c>
      <c r="Y35" s="23"/>
    </row>
    <row r="36" spans="1:25" x14ac:dyDescent="0.25">
      <c r="A36" s="64"/>
      <c r="B36" s="65"/>
      <c r="C36" s="20">
        <v>2017</v>
      </c>
      <c r="D36" s="20">
        <v>4</v>
      </c>
      <c r="E36" s="20">
        <v>0</v>
      </c>
      <c r="F36" s="20">
        <v>2</v>
      </c>
      <c r="G36" s="20">
        <v>2</v>
      </c>
      <c r="H36" s="20">
        <v>2</v>
      </c>
      <c r="I36" s="20">
        <v>3</v>
      </c>
      <c r="N36" s="64"/>
      <c r="O36" s="65"/>
      <c r="P36" s="20">
        <v>2017</v>
      </c>
      <c r="Q36" s="20">
        <v>4</v>
      </c>
      <c r="R36" s="23">
        <f t="shared" si="0"/>
        <v>0</v>
      </c>
      <c r="S36" s="23">
        <f t="shared" si="1"/>
        <v>0.5</v>
      </c>
      <c r="T36" s="23">
        <f t="shared" si="2"/>
        <v>0.5</v>
      </c>
      <c r="U36" s="23">
        <f t="shared" si="3"/>
        <v>0.5</v>
      </c>
      <c r="V36" s="23">
        <f t="shared" si="4"/>
        <v>0.75</v>
      </c>
      <c r="W36" s="23">
        <f t="shared" si="5"/>
        <v>0</v>
      </c>
      <c r="X36" s="23"/>
      <c r="Y36" s="23"/>
    </row>
    <row r="37" spans="1:25" x14ac:dyDescent="0.25">
      <c r="A37" s="64"/>
      <c r="B37" s="65"/>
      <c r="C37" s="20">
        <v>2018</v>
      </c>
      <c r="D37" s="20">
        <v>5</v>
      </c>
      <c r="E37" s="20">
        <v>0</v>
      </c>
      <c r="F37" s="20">
        <v>1</v>
      </c>
      <c r="G37" s="20">
        <v>1</v>
      </c>
      <c r="H37" s="20">
        <v>2</v>
      </c>
      <c r="N37" s="64"/>
      <c r="O37" s="65"/>
      <c r="P37" s="20">
        <v>2018</v>
      </c>
      <c r="Q37" s="20">
        <v>5</v>
      </c>
      <c r="R37" s="23">
        <f t="shared" si="0"/>
        <v>0</v>
      </c>
      <c r="S37" s="23">
        <f t="shared" si="1"/>
        <v>0.2</v>
      </c>
      <c r="T37" s="23">
        <f t="shared" si="2"/>
        <v>0.2</v>
      </c>
      <c r="U37" s="23">
        <f t="shared" si="3"/>
        <v>0.4</v>
      </c>
      <c r="V37" s="23">
        <f t="shared" si="4"/>
        <v>0</v>
      </c>
      <c r="W37" s="23"/>
      <c r="X37" s="23"/>
      <c r="Y37" s="23"/>
    </row>
    <row r="38" spans="1:25" x14ac:dyDescent="0.25">
      <c r="A38" s="64"/>
      <c r="B38" s="65"/>
      <c r="C38" s="20">
        <v>2019</v>
      </c>
      <c r="D38" s="20">
        <v>6</v>
      </c>
      <c r="E38" s="20">
        <v>0</v>
      </c>
      <c r="F38" s="20">
        <v>1</v>
      </c>
      <c r="G38" s="20">
        <v>2</v>
      </c>
      <c r="N38" s="64"/>
      <c r="O38" s="65"/>
      <c r="P38" s="20">
        <v>2019</v>
      </c>
      <c r="Q38" s="20">
        <v>6</v>
      </c>
      <c r="R38" s="23">
        <f t="shared" si="0"/>
        <v>0</v>
      </c>
      <c r="S38" s="23">
        <f t="shared" si="1"/>
        <v>0.16666666666666666</v>
      </c>
      <c r="T38" s="23">
        <f t="shared" si="2"/>
        <v>0.33333333333333331</v>
      </c>
      <c r="U38" s="23">
        <f t="shared" si="3"/>
        <v>0</v>
      </c>
      <c r="V38" s="23"/>
      <c r="W38" s="23"/>
      <c r="X38" s="23"/>
      <c r="Y38" s="23"/>
    </row>
    <row r="39" spans="1:25" x14ac:dyDescent="0.25">
      <c r="A39" s="64"/>
      <c r="B39" s="65"/>
      <c r="C39" s="20">
        <v>2020</v>
      </c>
      <c r="D39" s="20">
        <v>7</v>
      </c>
      <c r="E39" s="20">
        <v>0</v>
      </c>
      <c r="F39" s="20">
        <v>0</v>
      </c>
      <c r="G39" s="20">
        <v>2</v>
      </c>
      <c r="N39" s="64"/>
      <c r="O39" s="65"/>
      <c r="P39" s="20">
        <v>2020</v>
      </c>
      <c r="Q39" s="20">
        <v>7</v>
      </c>
      <c r="R39" s="23">
        <f t="shared" si="0"/>
        <v>0</v>
      </c>
      <c r="S39" s="23">
        <f t="shared" si="1"/>
        <v>0</v>
      </c>
      <c r="T39" s="23">
        <f t="shared" si="2"/>
        <v>0.2857142857142857</v>
      </c>
      <c r="U39" s="23"/>
      <c r="V39" s="23"/>
      <c r="W39" s="23"/>
      <c r="X39" s="23"/>
      <c r="Y39" s="23"/>
    </row>
    <row r="40" spans="1:25" x14ac:dyDescent="0.25">
      <c r="A40" s="64"/>
      <c r="B40" s="65"/>
      <c r="C40" s="20">
        <v>2021</v>
      </c>
      <c r="D40" s="20">
        <v>7</v>
      </c>
      <c r="E40" s="20">
        <v>0</v>
      </c>
      <c r="F40" s="20">
        <v>2</v>
      </c>
      <c r="N40" s="64"/>
      <c r="O40" s="65"/>
      <c r="P40" s="20">
        <v>2021</v>
      </c>
      <c r="Q40" s="20">
        <v>7</v>
      </c>
      <c r="R40" s="23">
        <f t="shared" si="0"/>
        <v>0</v>
      </c>
      <c r="S40" s="23">
        <f t="shared" si="1"/>
        <v>0.2857142857142857</v>
      </c>
      <c r="T40" s="23"/>
      <c r="U40" s="23"/>
      <c r="V40" s="23"/>
      <c r="W40" s="23"/>
      <c r="X40" s="23"/>
      <c r="Y40" s="23"/>
    </row>
    <row r="41" spans="1:25" x14ac:dyDescent="0.25">
      <c r="A41" s="64"/>
      <c r="B41" s="65"/>
      <c r="C41" s="20">
        <v>2022</v>
      </c>
      <c r="D41" s="20">
        <v>5</v>
      </c>
      <c r="E41" s="20">
        <v>0</v>
      </c>
      <c r="N41" s="64"/>
      <c r="O41" s="65"/>
      <c r="P41" s="20">
        <v>2022</v>
      </c>
      <c r="Q41" s="20">
        <v>5</v>
      </c>
      <c r="R41" s="23">
        <f t="shared" si="0"/>
        <v>0</v>
      </c>
      <c r="S41" s="23"/>
      <c r="T41" s="23"/>
      <c r="U41" s="23"/>
      <c r="V41" s="23"/>
      <c r="W41" s="23"/>
      <c r="X41" s="23"/>
      <c r="Y41" s="23"/>
    </row>
    <row r="42" spans="1:25" x14ac:dyDescent="0.25">
      <c r="A42" s="64"/>
      <c r="B42" s="65" t="s">
        <v>14</v>
      </c>
      <c r="C42" s="20">
        <v>2015</v>
      </c>
      <c r="D42" s="20">
        <v>46</v>
      </c>
      <c r="E42" s="20">
        <v>0</v>
      </c>
      <c r="F42" s="20">
        <v>5</v>
      </c>
      <c r="G42" s="20">
        <v>18</v>
      </c>
      <c r="H42" s="20">
        <v>19</v>
      </c>
      <c r="I42" s="20">
        <v>20</v>
      </c>
      <c r="J42" s="20">
        <v>21</v>
      </c>
      <c r="K42" s="20">
        <v>22</v>
      </c>
      <c r="N42" s="64"/>
      <c r="O42" s="65" t="s">
        <v>14</v>
      </c>
      <c r="P42" s="20">
        <v>2015</v>
      </c>
      <c r="Q42" s="20">
        <v>46</v>
      </c>
      <c r="R42" s="23">
        <f t="shared" si="0"/>
        <v>0</v>
      </c>
      <c r="S42" s="23">
        <f t="shared" si="1"/>
        <v>0.10869565217391304</v>
      </c>
      <c r="T42" s="23">
        <f t="shared" si="2"/>
        <v>0.39130434782608697</v>
      </c>
      <c r="U42" s="23">
        <f t="shared" si="3"/>
        <v>0.41304347826086957</v>
      </c>
      <c r="V42" s="23">
        <f t="shared" si="4"/>
        <v>0.43478260869565216</v>
      </c>
      <c r="W42" s="23">
        <f t="shared" si="5"/>
        <v>0.45652173913043476</v>
      </c>
      <c r="X42" s="23">
        <f t="shared" si="6"/>
        <v>0.47826086956521741</v>
      </c>
      <c r="Y42" s="23">
        <f t="shared" si="7"/>
        <v>0</v>
      </c>
    </row>
    <row r="43" spans="1:25" x14ac:dyDescent="0.25">
      <c r="A43" s="64"/>
      <c r="B43" s="65"/>
      <c r="C43" s="20">
        <v>2016</v>
      </c>
      <c r="D43" s="20">
        <v>38</v>
      </c>
      <c r="E43" s="20">
        <v>0</v>
      </c>
      <c r="F43" s="20">
        <v>7</v>
      </c>
      <c r="G43" s="20">
        <v>19</v>
      </c>
      <c r="H43" s="20">
        <v>22</v>
      </c>
      <c r="I43" s="20">
        <v>22</v>
      </c>
      <c r="J43" s="20">
        <v>23</v>
      </c>
      <c r="N43" s="64"/>
      <c r="O43" s="65"/>
      <c r="P43" s="20">
        <v>2016</v>
      </c>
      <c r="Q43" s="20">
        <v>38</v>
      </c>
      <c r="R43" s="23">
        <f t="shared" si="0"/>
        <v>0</v>
      </c>
      <c r="S43" s="23">
        <f t="shared" si="1"/>
        <v>0.18421052631578946</v>
      </c>
      <c r="T43" s="23">
        <f t="shared" si="2"/>
        <v>0.5</v>
      </c>
      <c r="U43" s="23">
        <f t="shared" si="3"/>
        <v>0.57894736842105265</v>
      </c>
      <c r="V43" s="23">
        <f t="shared" si="4"/>
        <v>0.57894736842105265</v>
      </c>
      <c r="W43" s="23">
        <f t="shared" si="5"/>
        <v>0.60526315789473684</v>
      </c>
      <c r="X43" s="23">
        <f t="shared" si="6"/>
        <v>0</v>
      </c>
      <c r="Y43" s="23"/>
    </row>
    <row r="44" spans="1:25" x14ac:dyDescent="0.25">
      <c r="A44" s="64"/>
      <c r="B44" s="65"/>
      <c r="C44" s="20">
        <v>2017</v>
      </c>
      <c r="D44" s="20">
        <v>49</v>
      </c>
      <c r="E44" s="20">
        <v>0</v>
      </c>
      <c r="F44" s="20">
        <v>14</v>
      </c>
      <c r="G44" s="20">
        <v>19</v>
      </c>
      <c r="H44" s="20">
        <v>26</v>
      </c>
      <c r="N44" s="64"/>
      <c r="O44" s="65"/>
      <c r="P44" s="20">
        <v>2017</v>
      </c>
      <c r="Q44" s="20">
        <v>49</v>
      </c>
      <c r="R44" s="23">
        <f t="shared" si="0"/>
        <v>0</v>
      </c>
      <c r="S44" s="23">
        <f t="shared" si="1"/>
        <v>0.2857142857142857</v>
      </c>
      <c r="T44" s="23">
        <f t="shared" si="2"/>
        <v>0.38775510204081631</v>
      </c>
      <c r="U44" s="23">
        <f t="shared" si="3"/>
        <v>0.53061224489795922</v>
      </c>
      <c r="V44" s="23">
        <f t="shared" si="4"/>
        <v>0</v>
      </c>
      <c r="W44" s="23">
        <f t="shared" si="5"/>
        <v>0</v>
      </c>
      <c r="X44" s="23"/>
      <c r="Y44" s="23"/>
    </row>
    <row r="45" spans="1:25" x14ac:dyDescent="0.25">
      <c r="A45" s="64"/>
      <c r="B45" s="65"/>
      <c r="C45" s="20">
        <v>2018</v>
      </c>
      <c r="D45" s="20">
        <v>55</v>
      </c>
      <c r="E45" s="20">
        <v>0</v>
      </c>
      <c r="F45" s="20">
        <v>8</v>
      </c>
      <c r="G45" s="20">
        <v>25</v>
      </c>
      <c r="H45" s="20">
        <v>26</v>
      </c>
      <c r="I45" s="20">
        <v>27</v>
      </c>
      <c r="N45" s="64"/>
      <c r="O45" s="65"/>
      <c r="P45" s="20">
        <v>2018</v>
      </c>
      <c r="Q45" s="20">
        <v>55</v>
      </c>
      <c r="R45" s="23">
        <f t="shared" si="0"/>
        <v>0</v>
      </c>
      <c r="S45" s="23">
        <f t="shared" si="1"/>
        <v>0.14545454545454545</v>
      </c>
      <c r="T45" s="23">
        <f t="shared" si="2"/>
        <v>0.45454545454545453</v>
      </c>
      <c r="U45" s="23">
        <f t="shared" si="3"/>
        <v>0.47272727272727272</v>
      </c>
      <c r="V45" s="23">
        <f t="shared" si="4"/>
        <v>0.49090909090909091</v>
      </c>
      <c r="W45" s="23"/>
      <c r="X45" s="23"/>
      <c r="Y45" s="23"/>
    </row>
    <row r="46" spans="1:25" x14ac:dyDescent="0.25">
      <c r="A46" s="64"/>
      <c r="B46" s="65"/>
      <c r="C46" s="20">
        <v>2019</v>
      </c>
      <c r="D46" s="20">
        <v>52</v>
      </c>
      <c r="E46" s="20">
        <v>0</v>
      </c>
      <c r="F46" s="20">
        <v>10</v>
      </c>
      <c r="G46" s="20">
        <v>20</v>
      </c>
      <c r="H46" s="20">
        <v>26</v>
      </c>
      <c r="N46" s="64"/>
      <c r="O46" s="65"/>
      <c r="P46" s="20">
        <v>2019</v>
      </c>
      <c r="Q46" s="20">
        <v>52</v>
      </c>
      <c r="R46" s="23">
        <f t="shared" si="0"/>
        <v>0</v>
      </c>
      <c r="S46" s="23">
        <f t="shared" si="1"/>
        <v>0.19230769230769232</v>
      </c>
      <c r="T46" s="23">
        <f t="shared" si="2"/>
        <v>0.38461538461538464</v>
      </c>
      <c r="U46" s="23">
        <f t="shared" si="3"/>
        <v>0.5</v>
      </c>
      <c r="V46" s="23"/>
      <c r="W46" s="23"/>
      <c r="X46" s="23"/>
      <c r="Y46" s="23"/>
    </row>
    <row r="47" spans="1:25" x14ac:dyDescent="0.25">
      <c r="A47" s="64"/>
      <c r="B47" s="65"/>
      <c r="C47" s="20">
        <v>2020</v>
      </c>
      <c r="D47" s="20">
        <v>58</v>
      </c>
      <c r="E47" s="20">
        <v>0</v>
      </c>
      <c r="F47" s="20">
        <v>13</v>
      </c>
      <c r="G47" s="20">
        <v>20</v>
      </c>
      <c r="N47" s="64"/>
      <c r="O47" s="65"/>
      <c r="P47" s="20">
        <v>2020</v>
      </c>
      <c r="Q47" s="20">
        <v>58</v>
      </c>
      <c r="R47" s="23">
        <f t="shared" si="0"/>
        <v>0</v>
      </c>
      <c r="S47" s="23">
        <f t="shared" si="1"/>
        <v>0.22413793103448276</v>
      </c>
      <c r="T47" s="23">
        <f t="shared" si="2"/>
        <v>0.34482758620689657</v>
      </c>
      <c r="U47" s="23"/>
      <c r="V47" s="23"/>
      <c r="W47" s="23"/>
      <c r="X47" s="23"/>
      <c r="Y47" s="23"/>
    </row>
    <row r="48" spans="1:25" x14ac:dyDescent="0.25">
      <c r="A48" s="64"/>
      <c r="B48" s="65"/>
      <c r="C48" s="20">
        <v>2021</v>
      </c>
      <c r="D48" s="20">
        <v>71</v>
      </c>
      <c r="E48" s="20">
        <v>0</v>
      </c>
      <c r="F48" s="20">
        <v>5</v>
      </c>
      <c r="N48" s="64"/>
      <c r="O48" s="65"/>
      <c r="P48" s="20">
        <v>2021</v>
      </c>
      <c r="Q48" s="20">
        <v>71</v>
      </c>
      <c r="R48" s="23">
        <f t="shared" si="0"/>
        <v>0</v>
      </c>
      <c r="S48" s="23">
        <f t="shared" si="1"/>
        <v>7.0422535211267609E-2</v>
      </c>
      <c r="T48" s="23"/>
      <c r="U48" s="23"/>
      <c r="V48" s="23"/>
      <c r="W48" s="23"/>
      <c r="X48" s="23"/>
      <c r="Y48" s="23"/>
    </row>
    <row r="49" spans="1:25" x14ac:dyDescent="0.25">
      <c r="A49" s="64"/>
      <c r="B49" s="65"/>
      <c r="C49" s="20">
        <v>2022</v>
      </c>
      <c r="D49" s="20">
        <v>55</v>
      </c>
      <c r="E49" s="20">
        <v>0</v>
      </c>
      <c r="N49" s="64"/>
      <c r="O49" s="65"/>
      <c r="P49" s="20">
        <v>2022</v>
      </c>
      <c r="Q49" s="20">
        <v>55</v>
      </c>
      <c r="R49" s="23">
        <f t="shared" si="0"/>
        <v>0</v>
      </c>
      <c r="S49" s="23"/>
      <c r="T49" s="23"/>
      <c r="U49" s="23"/>
      <c r="V49" s="23"/>
      <c r="W49" s="23"/>
      <c r="X49" s="23"/>
      <c r="Y49" s="23"/>
    </row>
    <row r="50" spans="1:25" x14ac:dyDescent="0.25">
      <c r="A50" s="64"/>
      <c r="B50" s="64" t="s">
        <v>62</v>
      </c>
      <c r="C50" s="20">
        <v>2016</v>
      </c>
      <c r="D50" s="20">
        <v>27</v>
      </c>
      <c r="E50" s="20">
        <v>0</v>
      </c>
      <c r="F50" s="20">
        <v>2</v>
      </c>
      <c r="G50" s="20">
        <v>9</v>
      </c>
      <c r="H50" s="20">
        <v>12</v>
      </c>
      <c r="I50" s="20">
        <v>14</v>
      </c>
      <c r="N50" s="64"/>
      <c r="O50" s="64" t="s">
        <v>62</v>
      </c>
      <c r="P50" s="20">
        <v>2016</v>
      </c>
      <c r="Q50" s="20">
        <v>27</v>
      </c>
      <c r="R50" s="23">
        <f t="shared" si="0"/>
        <v>0</v>
      </c>
      <c r="S50" s="23">
        <f t="shared" si="1"/>
        <v>7.407407407407407E-2</v>
      </c>
      <c r="T50" s="23">
        <f t="shared" si="2"/>
        <v>0.33333333333333331</v>
      </c>
      <c r="U50" s="23">
        <f t="shared" si="3"/>
        <v>0.44444444444444442</v>
      </c>
      <c r="V50" s="23">
        <f t="shared" si="4"/>
        <v>0.51851851851851849</v>
      </c>
      <c r="W50" s="23">
        <f t="shared" si="5"/>
        <v>0</v>
      </c>
      <c r="X50" s="23">
        <f t="shared" si="6"/>
        <v>0</v>
      </c>
      <c r="Y50" s="23"/>
    </row>
    <row r="51" spans="1:25" x14ac:dyDescent="0.25">
      <c r="A51" s="64"/>
      <c r="B51" s="64"/>
      <c r="C51" s="20">
        <v>2017</v>
      </c>
      <c r="D51" s="20">
        <v>23</v>
      </c>
      <c r="E51" s="20">
        <v>0</v>
      </c>
      <c r="F51" s="20">
        <v>5</v>
      </c>
      <c r="G51" s="20">
        <v>10</v>
      </c>
      <c r="H51" s="20">
        <v>12</v>
      </c>
      <c r="I51" s="20">
        <v>14</v>
      </c>
      <c r="N51" s="64"/>
      <c r="O51" s="64"/>
      <c r="P51" s="20">
        <v>2017</v>
      </c>
      <c r="Q51" s="20">
        <v>23</v>
      </c>
      <c r="R51" s="23">
        <f t="shared" si="0"/>
        <v>0</v>
      </c>
      <c r="S51" s="23">
        <f t="shared" si="1"/>
        <v>0.21739130434782608</v>
      </c>
      <c r="T51" s="23">
        <f t="shared" si="2"/>
        <v>0.43478260869565216</v>
      </c>
      <c r="U51" s="23">
        <f t="shared" si="3"/>
        <v>0.52173913043478259</v>
      </c>
      <c r="V51" s="23">
        <f t="shared" si="4"/>
        <v>0.60869565217391308</v>
      </c>
      <c r="W51" s="23">
        <f t="shared" si="5"/>
        <v>0</v>
      </c>
      <c r="X51" s="23"/>
      <c r="Y51" s="23"/>
    </row>
    <row r="52" spans="1:25" x14ac:dyDescent="0.25">
      <c r="A52" s="64"/>
      <c r="B52" s="64"/>
      <c r="C52" s="20">
        <v>2018</v>
      </c>
      <c r="D52" s="20">
        <v>26</v>
      </c>
      <c r="E52" s="20">
        <v>0</v>
      </c>
      <c r="F52" s="20">
        <v>5</v>
      </c>
      <c r="G52" s="20">
        <v>15</v>
      </c>
      <c r="H52" s="20">
        <v>18</v>
      </c>
      <c r="N52" s="64"/>
      <c r="O52" s="64"/>
      <c r="P52" s="20">
        <v>2018</v>
      </c>
      <c r="Q52" s="20">
        <v>26</v>
      </c>
      <c r="R52" s="23">
        <f t="shared" si="0"/>
        <v>0</v>
      </c>
      <c r="S52" s="23">
        <f t="shared" si="1"/>
        <v>0.19230769230769232</v>
      </c>
      <c r="T52" s="23">
        <f t="shared" si="2"/>
        <v>0.57692307692307687</v>
      </c>
      <c r="U52" s="23">
        <f t="shared" si="3"/>
        <v>0.69230769230769229</v>
      </c>
      <c r="V52" s="23">
        <f t="shared" si="4"/>
        <v>0</v>
      </c>
      <c r="W52" s="23"/>
      <c r="X52" s="23"/>
      <c r="Y52" s="23"/>
    </row>
    <row r="53" spans="1:25" x14ac:dyDescent="0.25">
      <c r="A53" s="64"/>
      <c r="B53" s="64"/>
      <c r="C53" s="20">
        <v>2019</v>
      </c>
      <c r="D53" s="20">
        <v>32</v>
      </c>
      <c r="E53" s="20">
        <v>0</v>
      </c>
      <c r="F53" s="20">
        <v>3</v>
      </c>
      <c r="G53" s="20">
        <v>10</v>
      </c>
      <c r="H53" s="20">
        <v>11</v>
      </c>
      <c r="N53" s="64"/>
      <c r="O53" s="64"/>
      <c r="P53" s="20">
        <v>2019</v>
      </c>
      <c r="Q53" s="20">
        <v>32</v>
      </c>
      <c r="R53" s="23">
        <f t="shared" si="0"/>
        <v>0</v>
      </c>
      <c r="S53" s="23">
        <f t="shared" si="1"/>
        <v>9.375E-2</v>
      </c>
      <c r="T53" s="23">
        <f t="shared" si="2"/>
        <v>0.3125</v>
      </c>
      <c r="U53" s="23">
        <f t="shared" si="3"/>
        <v>0.34375</v>
      </c>
      <c r="V53" s="23"/>
      <c r="W53" s="23"/>
      <c r="X53" s="23"/>
      <c r="Y53" s="23"/>
    </row>
    <row r="54" spans="1:25" x14ac:dyDescent="0.25">
      <c r="A54" s="64"/>
      <c r="B54" s="64"/>
      <c r="C54" s="20">
        <v>2020</v>
      </c>
      <c r="D54" s="20">
        <v>37</v>
      </c>
      <c r="E54" s="20">
        <v>0</v>
      </c>
      <c r="F54" s="20">
        <v>7</v>
      </c>
      <c r="G54" s="20">
        <v>12</v>
      </c>
      <c r="N54" s="64"/>
      <c r="O54" s="64"/>
      <c r="P54" s="20">
        <v>2020</v>
      </c>
      <c r="Q54" s="20">
        <v>37</v>
      </c>
      <c r="R54" s="23">
        <f t="shared" si="0"/>
        <v>0</v>
      </c>
      <c r="S54" s="23">
        <f t="shared" si="1"/>
        <v>0.1891891891891892</v>
      </c>
      <c r="T54" s="23">
        <f t="shared" si="2"/>
        <v>0.32432432432432434</v>
      </c>
      <c r="U54" s="23"/>
      <c r="V54" s="23"/>
      <c r="W54" s="23"/>
      <c r="X54" s="23"/>
      <c r="Y54" s="23"/>
    </row>
    <row r="55" spans="1:25" x14ac:dyDescent="0.25">
      <c r="A55" s="64"/>
      <c r="B55" s="64"/>
      <c r="C55" s="20">
        <v>2021</v>
      </c>
      <c r="D55" s="20">
        <v>40</v>
      </c>
      <c r="E55" s="20">
        <v>0</v>
      </c>
      <c r="F55" s="20">
        <v>2</v>
      </c>
      <c r="N55" s="64"/>
      <c r="O55" s="64"/>
      <c r="P55" s="20">
        <v>2021</v>
      </c>
      <c r="Q55" s="20">
        <v>40</v>
      </c>
      <c r="R55" s="23">
        <f t="shared" si="0"/>
        <v>0</v>
      </c>
      <c r="S55" s="23">
        <f t="shared" si="1"/>
        <v>0.05</v>
      </c>
      <c r="T55" s="23"/>
      <c r="U55" s="23"/>
      <c r="V55" s="23"/>
      <c r="W55" s="23"/>
      <c r="X55" s="23"/>
      <c r="Y55" s="23"/>
    </row>
    <row r="56" spans="1:25" x14ac:dyDescent="0.25">
      <c r="A56" s="64"/>
      <c r="B56" s="64"/>
      <c r="C56" s="20">
        <v>2022</v>
      </c>
      <c r="D56" s="20">
        <v>23</v>
      </c>
      <c r="E56" s="20">
        <v>0</v>
      </c>
      <c r="N56" s="64"/>
      <c r="O56" s="64"/>
      <c r="P56" s="20">
        <v>2022</v>
      </c>
      <c r="Q56" s="20">
        <v>23</v>
      </c>
      <c r="R56" s="23">
        <f t="shared" si="0"/>
        <v>0</v>
      </c>
      <c r="S56" s="23"/>
      <c r="T56" s="23"/>
      <c r="U56" s="23"/>
      <c r="V56" s="23"/>
      <c r="W56" s="23"/>
      <c r="X56" s="23"/>
      <c r="Y56" s="23"/>
    </row>
    <row r="57" spans="1:25" x14ac:dyDescent="0.25">
      <c r="A57" s="64"/>
      <c r="B57" s="65" t="s">
        <v>63</v>
      </c>
      <c r="C57" s="20">
        <v>2015</v>
      </c>
      <c r="D57" s="20">
        <v>1</v>
      </c>
      <c r="E57" s="20">
        <v>0</v>
      </c>
      <c r="F57" s="20">
        <v>0</v>
      </c>
      <c r="N57" s="64"/>
      <c r="O57" s="65" t="s">
        <v>63</v>
      </c>
      <c r="P57" s="20">
        <v>2015</v>
      </c>
      <c r="Q57" s="20">
        <v>1</v>
      </c>
      <c r="R57" s="23">
        <f t="shared" si="0"/>
        <v>0</v>
      </c>
      <c r="S57" s="23">
        <f t="shared" si="1"/>
        <v>0</v>
      </c>
      <c r="T57" s="23">
        <f t="shared" si="2"/>
        <v>0</v>
      </c>
      <c r="U57" s="23">
        <f t="shared" si="3"/>
        <v>0</v>
      </c>
      <c r="V57" s="23">
        <f t="shared" si="4"/>
        <v>0</v>
      </c>
      <c r="W57" s="23">
        <f t="shared" si="5"/>
        <v>0</v>
      </c>
      <c r="X57" s="23">
        <f t="shared" si="6"/>
        <v>0</v>
      </c>
      <c r="Y57" s="23">
        <f t="shared" si="7"/>
        <v>0</v>
      </c>
    </row>
    <row r="58" spans="1:25" x14ac:dyDescent="0.25">
      <c r="A58" s="64"/>
      <c r="B58" s="65"/>
      <c r="C58" s="20">
        <v>2016</v>
      </c>
      <c r="D58" s="20">
        <v>66</v>
      </c>
      <c r="E58" s="20">
        <v>0</v>
      </c>
      <c r="F58" s="20">
        <v>20</v>
      </c>
      <c r="G58" s="20">
        <v>37</v>
      </c>
      <c r="H58" s="20">
        <v>40</v>
      </c>
      <c r="I58" s="20">
        <v>40</v>
      </c>
      <c r="J58" s="20">
        <v>42</v>
      </c>
      <c r="N58" s="64"/>
      <c r="O58" s="65"/>
      <c r="P58" s="20">
        <v>2016</v>
      </c>
      <c r="Q58" s="20">
        <v>66</v>
      </c>
      <c r="R58" s="23">
        <f t="shared" si="0"/>
        <v>0</v>
      </c>
      <c r="S58" s="23">
        <f t="shared" si="1"/>
        <v>0.30303030303030304</v>
      </c>
      <c r="T58" s="23">
        <f t="shared" si="2"/>
        <v>0.56060606060606055</v>
      </c>
      <c r="U58" s="23">
        <f t="shared" si="3"/>
        <v>0.60606060606060608</v>
      </c>
      <c r="V58" s="23">
        <f t="shared" si="4"/>
        <v>0.60606060606060608</v>
      </c>
      <c r="W58" s="23">
        <f t="shared" si="5"/>
        <v>0.63636363636363635</v>
      </c>
      <c r="X58" s="23">
        <f t="shared" si="6"/>
        <v>0</v>
      </c>
      <c r="Y58" s="23"/>
    </row>
    <row r="59" spans="1:25" x14ac:dyDescent="0.25">
      <c r="A59" s="64"/>
      <c r="B59" s="65"/>
      <c r="C59" s="20">
        <v>2017</v>
      </c>
      <c r="D59" s="20">
        <v>58</v>
      </c>
      <c r="E59" s="20">
        <v>0</v>
      </c>
      <c r="F59" s="20">
        <v>14</v>
      </c>
      <c r="G59" s="20">
        <v>35</v>
      </c>
      <c r="H59" s="20">
        <v>37</v>
      </c>
      <c r="I59" s="20">
        <v>38</v>
      </c>
      <c r="N59" s="64"/>
      <c r="O59" s="65"/>
      <c r="P59" s="20">
        <v>2017</v>
      </c>
      <c r="Q59" s="20">
        <v>58</v>
      </c>
      <c r="R59" s="23">
        <f t="shared" si="0"/>
        <v>0</v>
      </c>
      <c r="S59" s="23">
        <f t="shared" si="1"/>
        <v>0.2413793103448276</v>
      </c>
      <c r="T59" s="23">
        <f t="shared" si="2"/>
        <v>0.60344827586206895</v>
      </c>
      <c r="U59" s="23">
        <f t="shared" si="3"/>
        <v>0.63793103448275867</v>
      </c>
      <c r="V59" s="23">
        <f t="shared" si="4"/>
        <v>0.65517241379310343</v>
      </c>
      <c r="W59" s="23">
        <f t="shared" si="5"/>
        <v>0</v>
      </c>
      <c r="X59" s="23"/>
      <c r="Y59" s="23"/>
    </row>
    <row r="60" spans="1:25" x14ac:dyDescent="0.25">
      <c r="A60" s="64"/>
      <c r="B60" s="65"/>
      <c r="C60" s="20">
        <v>2018</v>
      </c>
      <c r="D60" s="20">
        <v>64</v>
      </c>
      <c r="E60" s="20">
        <v>0</v>
      </c>
      <c r="F60" s="20">
        <v>8</v>
      </c>
      <c r="G60" s="20">
        <v>36</v>
      </c>
      <c r="H60" s="20">
        <v>39</v>
      </c>
      <c r="N60" s="64"/>
      <c r="O60" s="65"/>
      <c r="P60" s="20">
        <v>2018</v>
      </c>
      <c r="Q60" s="20">
        <v>64</v>
      </c>
      <c r="R60" s="23">
        <f t="shared" si="0"/>
        <v>0</v>
      </c>
      <c r="S60" s="23">
        <f t="shared" si="1"/>
        <v>0.125</v>
      </c>
      <c r="T60" s="23">
        <f t="shared" si="2"/>
        <v>0.5625</v>
      </c>
      <c r="U60" s="23">
        <f t="shared" si="3"/>
        <v>0.609375</v>
      </c>
      <c r="V60" s="23">
        <f t="shared" si="4"/>
        <v>0</v>
      </c>
      <c r="W60" s="23"/>
      <c r="X60" s="23"/>
      <c r="Y60" s="23"/>
    </row>
    <row r="61" spans="1:25" x14ac:dyDescent="0.25">
      <c r="A61" s="64"/>
      <c r="B61" s="65"/>
      <c r="C61" s="20">
        <v>2019</v>
      </c>
      <c r="D61" s="20">
        <v>59</v>
      </c>
      <c r="E61" s="20">
        <v>0</v>
      </c>
      <c r="F61" s="20">
        <v>10</v>
      </c>
      <c r="G61" s="20">
        <v>22</v>
      </c>
      <c r="H61" s="20">
        <v>25</v>
      </c>
      <c r="N61" s="64"/>
      <c r="O61" s="65"/>
      <c r="P61" s="20">
        <v>2019</v>
      </c>
      <c r="Q61" s="20">
        <v>59</v>
      </c>
      <c r="R61" s="23">
        <f t="shared" si="0"/>
        <v>0</v>
      </c>
      <c r="S61" s="23">
        <f t="shared" si="1"/>
        <v>0.16949152542372881</v>
      </c>
      <c r="T61" s="23">
        <f t="shared" si="2"/>
        <v>0.3728813559322034</v>
      </c>
      <c r="U61" s="23">
        <f t="shared" si="3"/>
        <v>0.42372881355932202</v>
      </c>
      <c r="V61" s="23"/>
      <c r="W61" s="23"/>
      <c r="X61" s="23"/>
      <c r="Y61" s="23"/>
    </row>
    <row r="62" spans="1:25" x14ac:dyDescent="0.25">
      <c r="A62" s="64"/>
      <c r="B62" s="65"/>
      <c r="C62" s="20">
        <v>2020</v>
      </c>
      <c r="D62" s="20">
        <v>61</v>
      </c>
      <c r="E62" s="20">
        <v>0</v>
      </c>
      <c r="F62" s="20">
        <v>8</v>
      </c>
      <c r="G62" s="20">
        <v>19</v>
      </c>
      <c r="N62" s="64"/>
      <c r="O62" s="65"/>
      <c r="P62" s="20">
        <v>2020</v>
      </c>
      <c r="Q62" s="20">
        <v>61</v>
      </c>
      <c r="R62" s="23">
        <f t="shared" si="0"/>
        <v>0</v>
      </c>
      <c r="S62" s="23">
        <f t="shared" si="1"/>
        <v>0.13114754098360656</v>
      </c>
      <c r="T62" s="23">
        <f t="shared" si="2"/>
        <v>0.31147540983606559</v>
      </c>
      <c r="U62" s="23"/>
      <c r="V62" s="23"/>
      <c r="W62" s="23"/>
      <c r="X62" s="23"/>
      <c r="Y62" s="23"/>
    </row>
    <row r="63" spans="1:25" x14ac:dyDescent="0.25">
      <c r="A63" s="64"/>
      <c r="B63" s="65"/>
      <c r="C63" s="20">
        <v>2021</v>
      </c>
      <c r="D63" s="20">
        <v>71</v>
      </c>
      <c r="E63" s="20">
        <v>0</v>
      </c>
      <c r="F63" s="20">
        <v>6</v>
      </c>
      <c r="N63" s="64"/>
      <c r="O63" s="65"/>
      <c r="P63" s="20">
        <v>2021</v>
      </c>
      <c r="Q63" s="20">
        <v>71</v>
      </c>
      <c r="R63" s="23">
        <f t="shared" si="0"/>
        <v>0</v>
      </c>
      <c r="S63" s="23">
        <f t="shared" si="1"/>
        <v>8.4507042253521125E-2</v>
      </c>
      <c r="T63" s="23"/>
      <c r="U63" s="23"/>
      <c r="V63" s="23"/>
      <c r="W63" s="23"/>
      <c r="X63" s="23"/>
      <c r="Y63" s="23"/>
    </row>
    <row r="64" spans="1:25" x14ac:dyDescent="0.25">
      <c r="A64" s="64"/>
      <c r="B64" s="65"/>
      <c r="C64" s="20">
        <v>2022</v>
      </c>
      <c r="D64" s="20">
        <v>62</v>
      </c>
      <c r="E64" s="20">
        <v>0</v>
      </c>
      <c r="N64" s="64"/>
      <c r="O64" s="65"/>
      <c r="P64" s="20">
        <v>2022</v>
      </c>
      <c r="Q64" s="20">
        <v>62</v>
      </c>
      <c r="R64" s="23">
        <f t="shared" si="0"/>
        <v>0</v>
      </c>
      <c r="S64" s="23"/>
      <c r="T64" s="23"/>
      <c r="U64" s="23"/>
      <c r="V64" s="23"/>
      <c r="W64" s="23"/>
      <c r="X64" s="23"/>
      <c r="Y64" s="23"/>
    </row>
    <row r="65" spans="1:25" x14ac:dyDescent="0.25">
      <c r="A65" s="64"/>
      <c r="B65" s="65" t="s">
        <v>64</v>
      </c>
      <c r="C65" s="20">
        <v>2016</v>
      </c>
      <c r="D65" s="20">
        <v>70</v>
      </c>
      <c r="E65" s="20">
        <v>0</v>
      </c>
      <c r="F65" s="20">
        <v>2</v>
      </c>
      <c r="G65" s="20">
        <v>20</v>
      </c>
      <c r="H65" s="20">
        <v>24</v>
      </c>
      <c r="I65" s="20">
        <v>27</v>
      </c>
      <c r="J65" s="20">
        <v>30</v>
      </c>
      <c r="N65" s="64"/>
      <c r="O65" s="65" t="s">
        <v>64</v>
      </c>
      <c r="P65" s="20">
        <v>2016</v>
      </c>
      <c r="Q65" s="20">
        <v>70</v>
      </c>
      <c r="R65" s="23">
        <f t="shared" si="0"/>
        <v>0</v>
      </c>
      <c r="S65" s="23">
        <f t="shared" si="1"/>
        <v>2.8571428571428571E-2</v>
      </c>
      <c r="T65" s="23">
        <f t="shared" si="2"/>
        <v>0.2857142857142857</v>
      </c>
      <c r="U65" s="23">
        <f t="shared" si="3"/>
        <v>0.34285714285714286</v>
      </c>
      <c r="V65" s="23">
        <f t="shared" si="4"/>
        <v>0.38571428571428573</v>
      </c>
      <c r="W65" s="23">
        <f t="shared" si="5"/>
        <v>0.42857142857142855</v>
      </c>
      <c r="X65" s="23">
        <f t="shared" si="6"/>
        <v>0</v>
      </c>
      <c r="Y65" s="23"/>
    </row>
    <row r="66" spans="1:25" x14ac:dyDescent="0.25">
      <c r="A66" s="64"/>
      <c r="B66" s="65"/>
      <c r="C66" s="20">
        <v>2017</v>
      </c>
      <c r="D66" s="20">
        <v>40</v>
      </c>
      <c r="E66" s="20">
        <v>0</v>
      </c>
      <c r="F66" s="20">
        <v>5</v>
      </c>
      <c r="G66" s="20">
        <v>9</v>
      </c>
      <c r="H66" s="20">
        <v>19</v>
      </c>
      <c r="I66" s="20">
        <v>20</v>
      </c>
      <c r="N66" s="64"/>
      <c r="O66" s="65"/>
      <c r="P66" s="20">
        <v>2017</v>
      </c>
      <c r="Q66" s="20">
        <v>40</v>
      </c>
      <c r="R66" s="23">
        <f t="shared" si="0"/>
        <v>0</v>
      </c>
      <c r="S66" s="23">
        <f t="shared" si="1"/>
        <v>0.125</v>
      </c>
      <c r="T66" s="23">
        <f t="shared" si="2"/>
        <v>0.22500000000000001</v>
      </c>
      <c r="U66" s="23">
        <f t="shared" si="3"/>
        <v>0.47499999999999998</v>
      </c>
      <c r="V66" s="23">
        <f t="shared" si="4"/>
        <v>0.5</v>
      </c>
      <c r="W66" s="23">
        <f t="shared" si="5"/>
        <v>0</v>
      </c>
      <c r="X66" s="23"/>
      <c r="Y66" s="23"/>
    </row>
    <row r="67" spans="1:25" x14ac:dyDescent="0.25">
      <c r="A67" s="64"/>
      <c r="B67" s="65"/>
      <c r="C67" s="20">
        <v>2018</v>
      </c>
      <c r="D67" s="20">
        <v>27</v>
      </c>
      <c r="E67" s="20">
        <v>0</v>
      </c>
      <c r="F67" s="20">
        <v>2</v>
      </c>
      <c r="G67" s="20">
        <v>6</v>
      </c>
      <c r="H67" s="20">
        <v>7</v>
      </c>
      <c r="N67" s="64"/>
      <c r="O67" s="65"/>
      <c r="P67" s="20">
        <v>2018</v>
      </c>
      <c r="Q67" s="20">
        <v>27</v>
      </c>
      <c r="R67" s="23">
        <f t="shared" si="0"/>
        <v>0</v>
      </c>
      <c r="S67" s="23">
        <f t="shared" si="1"/>
        <v>7.407407407407407E-2</v>
      </c>
      <c r="T67" s="23">
        <f t="shared" si="2"/>
        <v>0.22222222222222221</v>
      </c>
      <c r="U67" s="23">
        <f t="shared" si="3"/>
        <v>0.25925925925925924</v>
      </c>
      <c r="V67" s="23">
        <f t="shared" si="4"/>
        <v>0</v>
      </c>
      <c r="W67" s="23"/>
      <c r="X67" s="23"/>
      <c r="Y67" s="23"/>
    </row>
    <row r="68" spans="1:25" x14ac:dyDescent="0.25">
      <c r="A68" s="64"/>
      <c r="B68" s="65"/>
      <c r="C68" s="20">
        <v>2019</v>
      </c>
      <c r="D68" s="20">
        <v>18</v>
      </c>
      <c r="E68" s="20">
        <v>0</v>
      </c>
      <c r="F68" s="20">
        <v>1</v>
      </c>
      <c r="G68" s="20">
        <v>9</v>
      </c>
      <c r="H68" s="20">
        <v>10</v>
      </c>
      <c r="N68" s="64"/>
      <c r="O68" s="65"/>
      <c r="P68" s="20">
        <v>2019</v>
      </c>
      <c r="Q68" s="20">
        <v>18</v>
      </c>
      <c r="R68" s="23">
        <f t="shared" si="0"/>
        <v>0</v>
      </c>
      <c r="S68" s="23">
        <f t="shared" si="1"/>
        <v>5.5555555555555552E-2</v>
      </c>
      <c r="T68" s="23">
        <f t="shared" si="2"/>
        <v>0.5</v>
      </c>
      <c r="U68" s="23">
        <f t="shared" si="3"/>
        <v>0.55555555555555558</v>
      </c>
      <c r="V68" s="23"/>
      <c r="W68" s="23"/>
      <c r="X68" s="23"/>
      <c r="Y68" s="23"/>
    </row>
    <row r="69" spans="1:25" x14ac:dyDescent="0.25">
      <c r="A69" s="64"/>
      <c r="B69" s="65"/>
      <c r="C69" s="20">
        <v>2020</v>
      </c>
      <c r="D69" s="20">
        <v>13</v>
      </c>
      <c r="E69" s="20">
        <v>0</v>
      </c>
      <c r="F69" s="20">
        <v>0</v>
      </c>
      <c r="G69" s="20">
        <v>1</v>
      </c>
      <c r="N69" s="64"/>
      <c r="O69" s="65"/>
      <c r="P69" s="20">
        <v>2020</v>
      </c>
      <c r="Q69" s="20">
        <v>13</v>
      </c>
      <c r="R69" s="23">
        <f t="shared" si="0"/>
        <v>0</v>
      </c>
      <c r="S69" s="23">
        <f t="shared" si="1"/>
        <v>0</v>
      </c>
      <c r="T69" s="23">
        <f t="shared" si="2"/>
        <v>7.6923076923076927E-2</v>
      </c>
      <c r="U69" s="23"/>
      <c r="V69" s="23"/>
      <c r="W69" s="23"/>
      <c r="X69" s="23"/>
      <c r="Y69" s="23"/>
    </row>
    <row r="70" spans="1:25" x14ac:dyDescent="0.25">
      <c r="A70" s="64"/>
      <c r="B70" s="65"/>
      <c r="C70" s="20">
        <v>2021</v>
      </c>
      <c r="D70" s="20">
        <v>5</v>
      </c>
      <c r="E70" s="20">
        <v>0</v>
      </c>
      <c r="F70" s="20">
        <v>0</v>
      </c>
      <c r="N70" s="64"/>
      <c r="O70" s="65"/>
      <c r="P70" s="20">
        <v>2021</v>
      </c>
      <c r="Q70" s="20">
        <v>5</v>
      </c>
      <c r="R70" s="23">
        <f t="shared" si="0"/>
        <v>0</v>
      </c>
      <c r="S70" s="23">
        <f t="shared" si="1"/>
        <v>0</v>
      </c>
      <c r="T70" s="23"/>
      <c r="U70" s="23"/>
      <c r="V70" s="23"/>
      <c r="W70" s="23"/>
      <c r="X70" s="23"/>
      <c r="Y70" s="23"/>
    </row>
    <row r="71" spans="1:25" x14ac:dyDescent="0.25">
      <c r="A71" s="64"/>
      <c r="B71" s="65"/>
      <c r="C71" s="20">
        <v>2022</v>
      </c>
      <c r="D71" s="20">
        <v>12</v>
      </c>
      <c r="E71" s="20">
        <v>0</v>
      </c>
      <c r="N71" s="64"/>
      <c r="O71" s="65"/>
      <c r="P71" s="20">
        <v>2022</v>
      </c>
      <c r="Q71" s="20">
        <v>12</v>
      </c>
      <c r="R71" s="23">
        <f t="shared" si="0"/>
        <v>0</v>
      </c>
      <c r="S71" s="23"/>
      <c r="T71" s="23"/>
      <c r="U71" s="23"/>
      <c r="V71" s="23"/>
      <c r="W71" s="23"/>
      <c r="X71" s="23"/>
      <c r="Y71" s="23"/>
    </row>
    <row r="72" spans="1:25" x14ac:dyDescent="0.25">
      <c r="A72" s="64"/>
      <c r="B72" s="64" t="s">
        <v>65</v>
      </c>
      <c r="C72" s="20">
        <v>2016</v>
      </c>
      <c r="D72" s="20">
        <v>24</v>
      </c>
      <c r="E72" s="20">
        <v>0</v>
      </c>
      <c r="F72" s="20">
        <v>1</v>
      </c>
      <c r="G72" s="20">
        <v>5</v>
      </c>
      <c r="H72" s="20">
        <v>8</v>
      </c>
      <c r="I72" s="20">
        <v>9</v>
      </c>
      <c r="N72" s="64"/>
      <c r="O72" s="64" t="s">
        <v>65</v>
      </c>
      <c r="P72" s="20">
        <v>2016</v>
      </c>
      <c r="Q72" s="20">
        <v>24</v>
      </c>
      <c r="R72" s="23">
        <f t="shared" si="0"/>
        <v>0</v>
      </c>
      <c r="S72" s="23">
        <f t="shared" si="1"/>
        <v>4.1666666666666664E-2</v>
      </c>
      <c r="T72" s="23">
        <f t="shared" si="2"/>
        <v>0.20833333333333334</v>
      </c>
      <c r="U72" s="23">
        <f t="shared" si="3"/>
        <v>0.33333333333333331</v>
      </c>
      <c r="V72" s="23">
        <f t="shared" si="4"/>
        <v>0.375</v>
      </c>
      <c r="W72" s="23">
        <f t="shared" si="5"/>
        <v>0</v>
      </c>
      <c r="X72" s="23">
        <f t="shared" si="6"/>
        <v>0</v>
      </c>
      <c r="Y72" s="23"/>
    </row>
    <row r="73" spans="1:25" x14ac:dyDescent="0.25">
      <c r="A73" s="64"/>
      <c r="B73" s="64"/>
      <c r="C73" s="20">
        <v>2017</v>
      </c>
      <c r="D73" s="20">
        <v>24</v>
      </c>
      <c r="E73" s="20">
        <v>0</v>
      </c>
      <c r="F73" s="20">
        <v>3</v>
      </c>
      <c r="G73" s="20">
        <v>6</v>
      </c>
      <c r="H73" s="20">
        <v>8</v>
      </c>
      <c r="N73" s="64"/>
      <c r="O73" s="64"/>
      <c r="P73" s="20">
        <v>2017</v>
      </c>
      <c r="Q73" s="20">
        <v>24</v>
      </c>
      <c r="R73" s="23">
        <f t="shared" si="0"/>
        <v>0</v>
      </c>
      <c r="S73" s="23">
        <f t="shared" si="1"/>
        <v>0.125</v>
      </c>
      <c r="T73" s="23">
        <f t="shared" si="2"/>
        <v>0.25</v>
      </c>
      <c r="U73" s="23">
        <f t="shared" si="3"/>
        <v>0.33333333333333331</v>
      </c>
      <c r="V73" s="23">
        <f t="shared" si="4"/>
        <v>0</v>
      </c>
      <c r="W73" s="23">
        <f t="shared" si="5"/>
        <v>0</v>
      </c>
      <c r="X73" s="23"/>
      <c r="Y73" s="23"/>
    </row>
    <row r="74" spans="1:25" x14ac:dyDescent="0.25">
      <c r="A74" s="64"/>
      <c r="B74" s="64"/>
      <c r="C74" s="20">
        <v>2018</v>
      </c>
      <c r="D74" s="20">
        <v>23</v>
      </c>
      <c r="E74" s="20">
        <v>0</v>
      </c>
      <c r="F74" s="20">
        <v>2</v>
      </c>
      <c r="G74" s="20">
        <v>8</v>
      </c>
      <c r="H74" s="20">
        <v>12</v>
      </c>
      <c r="I74" s="20">
        <v>14</v>
      </c>
      <c r="N74" s="64"/>
      <c r="O74" s="64"/>
      <c r="P74" s="20">
        <v>2018</v>
      </c>
      <c r="Q74" s="20">
        <v>23</v>
      </c>
      <c r="R74" s="23">
        <f t="shared" si="0"/>
        <v>0</v>
      </c>
      <c r="S74" s="23">
        <f t="shared" si="1"/>
        <v>8.6956521739130432E-2</v>
      </c>
      <c r="T74" s="23">
        <f t="shared" si="2"/>
        <v>0.34782608695652173</v>
      </c>
      <c r="U74" s="23">
        <f t="shared" si="3"/>
        <v>0.52173913043478259</v>
      </c>
      <c r="V74" s="23">
        <f t="shared" si="4"/>
        <v>0.60869565217391308</v>
      </c>
      <c r="W74" s="23"/>
      <c r="X74" s="23"/>
      <c r="Y74" s="23"/>
    </row>
    <row r="75" spans="1:25" x14ac:dyDescent="0.25">
      <c r="A75" s="64"/>
      <c r="B75" s="64"/>
      <c r="C75" s="20">
        <v>2019</v>
      </c>
      <c r="D75" s="20">
        <v>21</v>
      </c>
      <c r="E75" s="20">
        <v>0</v>
      </c>
      <c r="F75" s="20">
        <v>1</v>
      </c>
      <c r="G75" s="20">
        <v>4</v>
      </c>
      <c r="H75" s="20">
        <v>5</v>
      </c>
      <c r="N75" s="64"/>
      <c r="O75" s="64"/>
      <c r="P75" s="20">
        <v>2019</v>
      </c>
      <c r="Q75" s="20">
        <v>21</v>
      </c>
      <c r="R75" s="23">
        <f t="shared" si="0"/>
        <v>0</v>
      </c>
      <c r="S75" s="23">
        <f t="shared" si="1"/>
        <v>4.7619047619047616E-2</v>
      </c>
      <c r="T75" s="23">
        <f t="shared" si="2"/>
        <v>0.19047619047619047</v>
      </c>
      <c r="U75" s="23">
        <f t="shared" si="3"/>
        <v>0.23809523809523808</v>
      </c>
      <c r="V75" s="23"/>
      <c r="W75" s="23"/>
      <c r="X75" s="23"/>
      <c r="Y75" s="23"/>
    </row>
    <row r="76" spans="1:25" x14ac:dyDescent="0.25">
      <c r="A76" s="64"/>
      <c r="B76" s="64"/>
      <c r="C76" s="20">
        <v>2020</v>
      </c>
      <c r="D76" s="20">
        <v>16</v>
      </c>
      <c r="E76" s="20">
        <v>0</v>
      </c>
      <c r="F76" s="20">
        <v>1</v>
      </c>
      <c r="G76" s="20">
        <v>4</v>
      </c>
      <c r="N76" s="64"/>
      <c r="O76" s="64"/>
      <c r="P76" s="20">
        <v>2020</v>
      </c>
      <c r="Q76" s="20">
        <v>16</v>
      </c>
      <c r="R76" s="23">
        <f t="shared" si="0"/>
        <v>0</v>
      </c>
      <c r="S76" s="23">
        <f t="shared" si="1"/>
        <v>6.25E-2</v>
      </c>
      <c r="T76" s="23">
        <f t="shared" si="2"/>
        <v>0.25</v>
      </c>
      <c r="U76" s="23"/>
      <c r="V76" s="23"/>
      <c r="W76" s="23"/>
      <c r="X76" s="23"/>
      <c r="Y76" s="23"/>
    </row>
    <row r="77" spans="1:25" x14ac:dyDescent="0.25">
      <c r="A77" s="64"/>
      <c r="B77" s="64"/>
      <c r="C77" s="20">
        <v>2021</v>
      </c>
      <c r="D77" s="20">
        <v>24</v>
      </c>
      <c r="E77" s="20">
        <v>0</v>
      </c>
      <c r="F77" s="20">
        <v>1</v>
      </c>
      <c r="N77" s="64"/>
      <c r="O77" s="64"/>
      <c r="P77" s="20">
        <v>2021</v>
      </c>
      <c r="Q77" s="20">
        <v>24</v>
      </c>
      <c r="R77" s="23">
        <f t="shared" si="0"/>
        <v>0</v>
      </c>
      <c r="S77" s="23">
        <f t="shared" si="1"/>
        <v>4.1666666666666664E-2</v>
      </c>
      <c r="T77" s="23"/>
      <c r="U77" s="23"/>
      <c r="V77" s="23"/>
      <c r="W77" s="23"/>
      <c r="X77" s="23"/>
      <c r="Y77" s="23"/>
    </row>
    <row r="78" spans="1:25" x14ac:dyDescent="0.25">
      <c r="A78" s="64"/>
      <c r="B78" s="64"/>
      <c r="C78" s="20">
        <v>2022</v>
      </c>
      <c r="D78" s="20">
        <v>22</v>
      </c>
      <c r="E78" s="20">
        <v>0</v>
      </c>
      <c r="N78" s="64"/>
      <c r="O78" s="64"/>
      <c r="P78" s="20">
        <v>2022</v>
      </c>
      <c r="Q78" s="20">
        <v>22</v>
      </c>
      <c r="R78" s="23">
        <f t="shared" ref="R78:R141" si="8">E78/D78</f>
        <v>0</v>
      </c>
      <c r="S78" s="23"/>
      <c r="T78" s="23"/>
      <c r="U78" s="23"/>
      <c r="V78" s="23"/>
      <c r="W78" s="23"/>
      <c r="X78" s="23"/>
      <c r="Y78" s="23"/>
    </row>
    <row r="79" spans="1:25" x14ac:dyDescent="0.25">
      <c r="A79" s="64"/>
      <c r="B79" s="65" t="s">
        <v>66</v>
      </c>
      <c r="C79" s="20">
        <v>2015</v>
      </c>
      <c r="D79" s="20">
        <v>12</v>
      </c>
      <c r="E79" s="20">
        <v>0</v>
      </c>
      <c r="F79" s="20">
        <v>1</v>
      </c>
      <c r="G79" s="20">
        <v>8</v>
      </c>
      <c r="H79" s="20">
        <v>9</v>
      </c>
      <c r="I79" s="20">
        <v>10</v>
      </c>
      <c r="N79" s="64"/>
      <c r="O79" s="65" t="s">
        <v>66</v>
      </c>
      <c r="P79" s="20">
        <v>2015</v>
      </c>
      <c r="Q79" s="20">
        <v>12</v>
      </c>
      <c r="R79" s="23">
        <f t="shared" si="8"/>
        <v>0</v>
      </c>
      <c r="S79" s="23">
        <f t="shared" ref="S79:S142" si="9">F79/D79</f>
        <v>8.3333333333333329E-2</v>
      </c>
      <c r="T79" s="23">
        <f t="shared" ref="T79:T142" si="10">G79/D79</f>
        <v>0.66666666666666663</v>
      </c>
      <c r="U79" s="23">
        <f t="shared" ref="U79:U142" si="11">H79/D79</f>
        <v>0.75</v>
      </c>
      <c r="V79" s="23">
        <f t="shared" ref="V79:V142" si="12">I79/D79</f>
        <v>0.83333333333333337</v>
      </c>
      <c r="W79" s="23">
        <f t="shared" ref="W79:W142" si="13">J79/D79</f>
        <v>0</v>
      </c>
      <c r="X79" s="23">
        <f t="shared" ref="X79:X141" si="14">K79/D79</f>
        <v>0</v>
      </c>
      <c r="Y79" s="23">
        <f t="shared" ref="Y79:Y140" si="15">L79/D79</f>
        <v>0</v>
      </c>
    </row>
    <row r="80" spans="1:25" x14ac:dyDescent="0.25">
      <c r="A80" s="64"/>
      <c r="B80" s="65"/>
      <c r="C80" s="20">
        <v>2016</v>
      </c>
      <c r="D80" s="20">
        <v>1</v>
      </c>
      <c r="E80" s="20">
        <v>0</v>
      </c>
      <c r="F80" s="20">
        <v>0</v>
      </c>
      <c r="G80" s="20">
        <v>1</v>
      </c>
      <c r="N80" s="64"/>
      <c r="O80" s="65"/>
      <c r="P80" s="20">
        <v>2016</v>
      </c>
      <c r="Q80" s="20">
        <v>1</v>
      </c>
      <c r="R80" s="23">
        <f t="shared" si="8"/>
        <v>0</v>
      </c>
      <c r="S80" s="23">
        <f t="shared" si="9"/>
        <v>0</v>
      </c>
      <c r="T80" s="23">
        <f t="shared" si="10"/>
        <v>1</v>
      </c>
      <c r="U80" s="23"/>
      <c r="V80" s="23"/>
      <c r="W80" s="23"/>
      <c r="X80" s="23"/>
      <c r="Y80" s="23"/>
    </row>
    <row r="81" spans="1:25" x14ac:dyDescent="0.25">
      <c r="A81" s="64"/>
      <c r="B81" s="65"/>
      <c r="C81" s="20">
        <v>2017</v>
      </c>
      <c r="D81" s="20">
        <v>2</v>
      </c>
      <c r="E81" s="20">
        <v>0</v>
      </c>
      <c r="F81" s="20">
        <v>0</v>
      </c>
      <c r="G81" s="20">
        <v>1</v>
      </c>
      <c r="N81" s="64"/>
      <c r="O81" s="65"/>
      <c r="P81" s="20">
        <v>2017</v>
      </c>
      <c r="Q81" s="20">
        <v>2</v>
      </c>
      <c r="R81" s="23">
        <f t="shared" si="8"/>
        <v>0</v>
      </c>
      <c r="S81" s="23">
        <f t="shared" si="9"/>
        <v>0</v>
      </c>
      <c r="T81" s="23">
        <f t="shared" si="10"/>
        <v>0.5</v>
      </c>
      <c r="U81" s="23">
        <f t="shared" si="11"/>
        <v>0</v>
      </c>
      <c r="V81" s="23">
        <f t="shared" si="12"/>
        <v>0</v>
      </c>
      <c r="W81" s="23">
        <f t="shared" si="13"/>
        <v>0</v>
      </c>
      <c r="X81" s="23"/>
      <c r="Y81" s="23"/>
    </row>
    <row r="82" spans="1:25" x14ac:dyDescent="0.25">
      <c r="A82" s="64"/>
      <c r="B82" s="65" t="s">
        <v>15</v>
      </c>
      <c r="C82" s="20">
        <v>2015</v>
      </c>
      <c r="D82" s="20">
        <v>64</v>
      </c>
      <c r="E82" s="20">
        <v>0</v>
      </c>
      <c r="F82" s="20">
        <v>11</v>
      </c>
      <c r="G82" s="20">
        <v>36</v>
      </c>
      <c r="H82" s="20">
        <v>40</v>
      </c>
      <c r="I82" s="20">
        <v>41</v>
      </c>
      <c r="J82" s="20">
        <v>42</v>
      </c>
      <c r="N82" s="64"/>
      <c r="O82" s="65" t="s">
        <v>15</v>
      </c>
      <c r="P82" s="20">
        <v>2015</v>
      </c>
      <c r="Q82" s="20">
        <v>64</v>
      </c>
      <c r="R82" s="23">
        <f t="shared" si="8"/>
        <v>0</v>
      </c>
      <c r="S82" s="23">
        <f t="shared" si="9"/>
        <v>0.171875</v>
      </c>
      <c r="T82" s="23">
        <f t="shared" si="10"/>
        <v>0.5625</v>
      </c>
      <c r="U82" s="23">
        <f t="shared" si="11"/>
        <v>0.625</v>
      </c>
      <c r="V82" s="23">
        <f t="shared" si="12"/>
        <v>0.640625</v>
      </c>
      <c r="W82" s="23">
        <f t="shared" si="13"/>
        <v>0.65625</v>
      </c>
      <c r="X82" s="23">
        <f t="shared" si="14"/>
        <v>0</v>
      </c>
      <c r="Y82" s="23">
        <f t="shared" si="15"/>
        <v>0</v>
      </c>
    </row>
    <row r="83" spans="1:25" x14ac:dyDescent="0.25">
      <c r="A83" s="64"/>
      <c r="B83" s="65"/>
      <c r="C83" s="20">
        <v>2016</v>
      </c>
      <c r="D83" s="20">
        <v>2</v>
      </c>
      <c r="E83" s="20">
        <v>0</v>
      </c>
      <c r="F83" s="20">
        <v>0</v>
      </c>
      <c r="N83" s="64"/>
      <c r="O83" s="65"/>
      <c r="P83" s="20">
        <v>2016</v>
      </c>
      <c r="Q83" s="20">
        <v>2</v>
      </c>
      <c r="R83" s="23">
        <f t="shared" si="8"/>
        <v>0</v>
      </c>
      <c r="S83" s="23">
        <f t="shared" si="9"/>
        <v>0</v>
      </c>
      <c r="T83" s="23">
        <f t="shared" si="10"/>
        <v>0</v>
      </c>
      <c r="U83" s="23">
        <f t="shared" si="11"/>
        <v>0</v>
      </c>
      <c r="V83" s="23">
        <f t="shared" si="12"/>
        <v>0</v>
      </c>
      <c r="W83" s="23">
        <f t="shared" si="13"/>
        <v>0</v>
      </c>
      <c r="X83" s="23">
        <f t="shared" si="14"/>
        <v>0</v>
      </c>
      <c r="Y83" s="23"/>
    </row>
    <row r="84" spans="1:25" x14ac:dyDescent="0.25">
      <c r="A84" s="64"/>
      <c r="B84" s="64" t="s">
        <v>113</v>
      </c>
      <c r="C84" s="20">
        <v>2015</v>
      </c>
      <c r="D84" s="20">
        <v>89</v>
      </c>
      <c r="E84" s="20">
        <v>0</v>
      </c>
      <c r="F84" s="20">
        <v>11</v>
      </c>
      <c r="G84" s="20">
        <v>29</v>
      </c>
      <c r="H84" s="20">
        <v>33</v>
      </c>
      <c r="I84" s="20">
        <v>37</v>
      </c>
      <c r="J84" s="20">
        <v>38</v>
      </c>
      <c r="N84" s="64"/>
      <c r="O84" s="64" t="s">
        <v>113</v>
      </c>
      <c r="P84" s="20">
        <v>2015</v>
      </c>
      <c r="Q84" s="20">
        <v>89</v>
      </c>
      <c r="R84" s="23">
        <f t="shared" si="8"/>
        <v>0</v>
      </c>
      <c r="S84" s="23">
        <f t="shared" si="9"/>
        <v>0.12359550561797752</v>
      </c>
      <c r="T84" s="23">
        <f t="shared" si="10"/>
        <v>0.3258426966292135</v>
      </c>
      <c r="U84" s="23">
        <f t="shared" si="11"/>
        <v>0.3707865168539326</v>
      </c>
      <c r="V84" s="23">
        <f t="shared" si="12"/>
        <v>0.4157303370786517</v>
      </c>
      <c r="W84" s="23">
        <f t="shared" si="13"/>
        <v>0.42696629213483145</v>
      </c>
      <c r="X84" s="23">
        <f t="shared" si="14"/>
        <v>0</v>
      </c>
      <c r="Y84" s="23">
        <f t="shared" si="15"/>
        <v>0</v>
      </c>
    </row>
    <row r="85" spans="1:25" x14ac:dyDescent="0.25">
      <c r="A85" s="64"/>
      <c r="B85" s="64"/>
      <c r="C85" s="20">
        <v>2016</v>
      </c>
      <c r="D85" s="20">
        <v>81</v>
      </c>
      <c r="E85" s="20">
        <v>0</v>
      </c>
      <c r="F85" s="20">
        <v>13</v>
      </c>
      <c r="G85" s="20">
        <v>25</v>
      </c>
      <c r="H85" s="20">
        <v>29</v>
      </c>
      <c r="I85" s="20">
        <v>34</v>
      </c>
      <c r="J85" s="20">
        <v>36</v>
      </c>
      <c r="N85" s="64"/>
      <c r="O85" s="64"/>
      <c r="P85" s="20">
        <v>2016</v>
      </c>
      <c r="Q85" s="20">
        <v>81</v>
      </c>
      <c r="R85" s="23">
        <f t="shared" si="8"/>
        <v>0</v>
      </c>
      <c r="S85" s="23">
        <f t="shared" si="9"/>
        <v>0.16049382716049382</v>
      </c>
      <c r="T85" s="23">
        <f t="shared" si="10"/>
        <v>0.30864197530864196</v>
      </c>
      <c r="U85" s="23">
        <f t="shared" si="11"/>
        <v>0.35802469135802467</v>
      </c>
      <c r="V85" s="23">
        <f t="shared" si="12"/>
        <v>0.41975308641975306</v>
      </c>
      <c r="W85" s="23">
        <f t="shared" si="13"/>
        <v>0.44444444444444442</v>
      </c>
      <c r="X85" s="23">
        <f t="shared" si="14"/>
        <v>0</v>
      </c>
      <c r="Y85" s="23"/>
    </row>
    <row r="86" spans="1:25" x14ac:dyDescent="0.25">
      <c r="A86" s="64"/>
      <c r="B86" s="64"/>
      <c r="C86" s="20">
        <v>2017</v>
      </c>
      <c r="D86" s="20">
        <v>53</v>
      </c>
      <c r="E86" s="20">
        <v>0</v>
      </c>
      <c r="F86" s="20">
        <v>5</v>
      </c>
      <c r="G86" s="20">
        <v>13</v>
      </c>
      <c r="H86" s="20">
        <v>20</v>
      </c>
      <c r="I86" s="20">
        <v>20</v>
      </c>
      <c r="J86" s="20">
        <v>21</v>
      </c>
      <c r="N86" s="64"/>
      <c r="O86" s="64"/>
      <c r="P86" s="20">
        <v>2017</v>
      </c>
      <c r="Q86" s="20">
        <v>53</v>
      </c>
      <c r="R86" s="23">
        <f t="shared" si="8"/>
        <v>0</v>
      </c>
      <c r="S86" s="23">
        <f t="shared" si="9"/>
        <v>9.4339622641509441E-2</v>
      </c>
      <c r="T86" s="23">
        <f t="shared" si="10"/>
        <v>0.24528301886792453</v>
      </c>
      <c r="U86" s="23">
        <f t="shared" si="11"/>
        <v>0.37735849056603776</v>
      </c>
      <c r="V86" s="23">
        <f t="shared" si="12"/>
        <v>0.37735849056603776</v>
      </c>
      <c r="W86" s="23">
        <f t="shared" si="13"/>
        <v>0.39622641509433965</v>
      </c>
      <c r="X86" s="23"/>
      <c r="Y86" s="23"/>
    </row>
    <row r="87" spans="1:25" x14ac:dyDescent="0.25">
      <c r="A87" s="64"/>
      <c r="B87" s="64"/>
      <c r="C87" s="20">
        <v>2018</v>
      </c>
      <c r="D87" s="20">
        <v>60</v>
      </c>
      <c r="E87" s="20">
        <v>0</v>
      </c>
      <c r="F87" s="20">
        <v>3</v>
      </c>
      <c r="G87" s="20">
        <v>25</v>
      </c>
      <c r="H87" s="20">
        <v>28</v>
      </c>
      <c r="N87" s="64"/>
      <c r="O87" s="64"/>
      <c r="P87" s="20">
        <v>2018</v>
      </c>
      <c r="Q87" s="20">
        <v>60</v>
      </c>
      <c r="R87" s="23">
        <f t="shared" si="8"/>
        <v>0</v>
      </c>
      <c r="S87" s="23">
        <f t="shared" si="9"/>
        <v>0.05</v>
      </c>
      <c r="T87" s="23">
        <f t="shared" si="10"/>
        <v>0.41666666666666669</v>
      </c>
      <c r="U87" s="23">
        <f t="shared" si="11"/>
        <v>0.46666666666666667</v>
      </c>
      <c r="V87" s="23">
        <f t="shared" si="12"/>
        <v>0</v>
      </c>
      <c r="W87" s="23"/>
      <c r="X87" s="23"/>
      <c r="Y87" s="23"/>
    </row>
    <row r="88" spans="1:25" x14ac:dyDescent="0.25">
      <c r="A88" s="64"/>
      <c r="B88" s="64"/>
      <c r="C88" s="20">
        <v>2019</v>
      </c>
      <c r="D88" s="20">
        <v>47</v>
      </c>
      <c r="E88" s="20">
        <v>0</v>
      </c>
      <c r="F88" s="20">
        <v>8</v>
      </c>
      <c r="G88" s="20">
        <v>21</v>
      </c>
      <c r="N88" s="64"/>
      <c r="O88" s="64"/>
      <c r="P88" s="20">
        <v>2019</v>
      </c>
      <c r="Q88" s="20">
        <v>47</v>
      </c>
      <c r="R88" s="23">
        <f t="shared" si="8"/>
        <v>0</v>
      </c>
      <c r="S88" s="23">
        <f t="shared" si="9"/>
        <v>0.1702127659574468</v>
      </c>
      <c r="T88" s="23">
        <f t="shared" si="10"/>
        <v>0.44680851063829785</v>
      </c>
      <c r="U88" s="23">
        <f t="shared" si="11"/>
        <v>0</v>
      </c>
      <c r="V88" s="23"/>
      <c r="W88" s="23"/>
      <c r="X88" s="23"/>
      <c r="Y88" s="23"/>
    </row>
    <row r="89" spans="1:25" x14ac:dyDescent="0.25">
      <c r="A89" s="64"/>
      <c r="B89" s="64"/>
      <c r="C89" s="20">
        <v>2020</v>
      </c>
      <c r="D89" s="20">
        <v>53</v>
      </c>
      <c r="E89" s="20">
        <v>0</v>
      </c>
      <c r="F89" s="20">
        <v>6</v>
      </c>
      <c r="G89" s="20">
        <v>18</v>
      </c>
      <c r="N89" s="64"/>
      <c r="O89" s="64"/>
      <c r="P89" s="20">
        <v>2020</v>
      </c>
      <c r="Q89" s="20">
        <v>53</v>
      </c>
      <c r="R89" s="23">
        <f t="shared" si="8"/>
        <v>0</v>
      </c>
      <c r="S89" s="23">
        <f t="shared" si="9"/>
        <v>0.11320754716981132</v>
      </c>
      <c r="T89" s="23">
        <f t="shared" si="10"/>
        <v>0.33962264150943394</v>
      </c>
      <c r="U89" s="23"/>
      <c r="V89" s="23"/>
      <c r="W89" s="23"/>
      <c r="X89" s="23"/>
      <c r="Y89" s="23"/>
    </row>
    <row r="90" spans="1:25" x14ac:dyDescent="0.25">
      <c r="A90" s="64"/>
      <c r="B90" s="64"/>
      <c r="C90" s="20">
        <v>2021</v>
      </c>
      <c r="D90" s="20">
        <v>61</v>
      </c>
      <c r="E90" s="20">
        <v>0</v>
      </c>
      <c r="F90" s="20">
        <v>4</v>
      </c>
      <c r="N90" s="64"/>
      <c r="O90" s="64"/>
      <c r="P90" s="20">
        <v>2021</v>
      </c>
      <c r="Q90" s="20">
        <v>61</v>
      </c>
      <c r="R90" s="23">
        <f t="shared" si="8"/>
        <v>0</v>
      </c>
      <c r="S90" s="23">
        <f t="shared" si="9"/>
        <v>6.5573770491803282E-2</v>
      </c>
      <c r="T90" s="23"/>
      <c r="U90" s="23"/>
      <c r="V90" s="23"/>
      <c r="W90" s="23"/>
      <c r="X90" s="23"/>
      <c r="Y90" s="23"/>
    </row>
    <row r="91" spans="1:25" x14ac:dyDescent="0.25">
      <c r="A91" s="64"/>
      <c r="B91" s="64"/>
      <c r="C91" s="20">
        <v>2022</v>
      </c>
      <c r="D91" s="20">
        <v>52</v>
      </c>
      <c r="E91" s="20">
        <v>0</v>
      </c>
      <c r="N91" s="64"/>
      <c r="O91" s="64"/>
      <c r="P91" s="20">
        <v>2022</v>
      </c>
      <c r="Q91" s="20">
        <v>52</v>
      </c>
      <c r="R91" s="23">
        <f t="shared" si="8"/>
        <v>0</v>
      </c>
      <c r="S91" s="23"/>
      <c r="T91" s="23"/>
      <c r="U91" s="23"/>
      <c r="V91" s="23"/>
      <c r="W91" s="23"/>
      <c r="X91" s="23"/>
      <c r="Y91" s="23"/>
    </row>
    <row r="92" spans="1:25" x14ac:dyDescent="0.25">
      <c r="A92" s="64"/>
      <c r="B92" s="64" t="s">
        <v>67</v>
      </c>
      <c r="C92" s="20">
        <v>2015</v>
      </c>
      <c r="D92" s="20">
        <v>32</v>
      </c>
      <c r="E92" s="20">
        <v>1</v>
      </c>
      <c r="F92" s="20">
        <v>4</v>
      </c>
      <c r="G92" s="20">
        <v>15</v>
      </c>
      <c r="H92" s="20">
        <v>16</v>
      </c>
      <c r="I92" s="20">
        <v>16</v>
      </c>
      <c r="J92" s="20">
        <v>18</v>
      </c>
      <c r="N92" s="64"/>
      <c r="O92" s="64" t="s">
        <v>67</v>
      </c>
      <c r="P92" s="20">
        <v>2015</v>
      </c>
      <c r="Q92" s="20">
        <v>32</v>
      </c>
      <c r="R92" s="23">
        <f t="shared" si="8"/>
        <v>3.125E-2</v>
      </c>
      <c r="S92" s="23">
        <f t="shared" si="9"/>
        <v>0.125</v>
      </c>
      <c r="T92" s="23">
        <f t="shared" si="10"/>
        <v>0.46875</v>
      </c>
      <c r="U92" s="23">
        <f t="shared" si="11"/>
        <v>0.5</v>
      </c>
      <c r="V92" s="23">
        <f t="shared" si="12"/>
        <v>0.5</v>
      </c>
      <c r="W92" s="23">
        <f t="shared" si="13"/>
        <v>0.5625</v>
      </c>
      <c r="X92" s="23">
        <f t="shared" si="14"/>
        <v>0</v>
      </c>
      <c r="Y92" s="23">
        <f t="shared" si="15"/>
        <v>0</v>
      </c>
    </row>
    <row r="93" spans="1:25" x14ac:dyDescent="0.25">
      <c r="A93" s="64"/>
      <c r="B93" s="64"/>
      <c r="C93" s="20">
        <v>2016</v>
      </c>
      <c r="D93" s="20">
        <v>29</v>
      </c>
      <c r="E93" s="20">
        <v>0</v>
      </c>
      <c r="F93" s="20">
        <v>0</v>
      </c>
      <c r="G93" s="20">
        <v>4</v>
      </c>
      <c r="H93" s="20">
        <v>8</v>
      </c>
      <c r="I93" s="20">
        <v>8</v>
      </c>
      <c r="J93" s="20">
        <v>8</v>
      </c>
      <c r="K93" s="20">
        <v>9</v>
      </c>
      <c r="N93" s="64"/>
      <c r="O93" s="64"/>
      <c r="P93" s="20">
        <v>2016</v>
      </c>
      <c r="Q93" s="20">
        <v>29</v>
      </c>
      <c r="R93" s="23">
        <f t="shared" si="8"/>
        <v>0</v>
      </c>
      <c r="S93" s="23">
        <f t="shared" si="9"/>
        <v>0</v>
      </c>
      <c r="T93" s="23">
        <f t="shared" si="10"/>
        <v>0.13793103448275862</v>
      </c>
      <c r="U93" s="23">
        <f t="shared" si="11"/>
        <v>0.27586206896551724</v>
      </c>
      <c r="V93" s="23">
        <f t="shared" si="12"/>
        <v>0.27586206896551724</v>
      </c>
      <c r="W93" s="23">
        <f t="shared" si="13"/>
        <v>0.27586206896551724</v>
      </c>
      <c r="X93" s="23">
        <f t="shared" si="14"/>
        <v>0.31034482758620691</v>
      </c>
      <c r="Y93" s="23"/>
    </row>
    <row r="94" spans="1:25" x14ac:dyDescent="0.25">
      <c r="A94" s="64"/>
      <c r="B94" s="64"/>
      <c r="C94" s="20">
        <v>2017</v>
      </c>
      <c r="D94" s="20">
        <v>20</v>
      </c>
      <c r="E94" s="20">
        <v>0</v>
      </c>
      <c r="F94" s="20">
        <v>1</v>
      </c>
      <c r="G94" s="20">
        <v>2</v>
      </c>
      <c r="H94" s="20">
        <v>8</v>
      </c>
      <c r="N94" s="64"/>
      <c r="O94" s="64"/>
      <c r="P94" s="20">
        <v>2017</v>
      </c>
      <c r="Q94" s="20">
        <v>20</v>
      </c>
      <c r="R94" s="23">
        <f t="shared" si="8"/>
        <v>0</v>
      </c>
      <c r="S94" s="23">
        <f t="shared" si="9"/>
        <v>0.05</v>
      </c>
      <c r="T94" s="23">
        <f t="shared" si="10"/>
        <v>0.1</v>
      </c>
      <c r="U94" s="23">
        <f t="shared" si="11"/>
        <v>0.4</v>
      </c>
      <c r="V94" s="23">
        <f t="shared" si="12"/>
        <v>0</v>
      </c>
      <c r="W94" s="23">
        <f t="shared" si="13"/>
        <v>0</v>
      </c>
      <c r="X94" s="23"/>
      <c r="Y94" s="23"/>
    </row>
    <row r="95" spans="1:25" x14ac:dyDescent="0.25">
      <c r="A95" s="64"/>
      <c r="B95" s="64"/>
      <c r="C95" s="20">
        <v>2018</v>
      </c>
      <c r="D95" s="20">
        <v>33</v>
      </c>
      <c r="E95" s="20">
        <v>0</v>
      </c>
      <c r="F95" s="20">
        <v>0</v>
      </c>
      <c r="G95" s="20">
        <v>7</v>
      </c>
      <c r="H95" s="20">
        <v>11</v>
      </c>
      <c r="N95" s="64"/>
      <c r="O95" s="64"/>
      <c r="P95" s="20">
        <v>2018</v>
      </c>
      <c r="Q95" s="20">
        <v>33</v>
      </c>
      <c r="R95" s="23">
        <f t="shared" si="8"/>
        <v>0</v>
      </c>
      <c r="S95" s="23">
        <f t="shared" si="9"/>
        <v>0</v>
      </c>
      <c r="T95" s="23">
        <f t="shared" si="10"/>
        <v>0.21212121212121213</v>
      </c>
      <c r="U95" s="23">
        <f t="shared" si="11"/>
        <v>0.33333333333333331</v>
      </c>
      <c r="V95" s="23">
        <f t="shared" si="12"/>
        <v>0</v>
      </c>
      <c r="W95" s="23"/>
      <c r="X95" s="23"/>
      <c r="Y95" s="23"/>
    </row>
    <row r="96" spans="1:25" x14ac:dyDescent="0.25">
      <c r="A96" s="64"/>
      <c r="B96" s="64"/>
      <c r="C96" s="20">
        <v>2019</v>
      </c>
      <c r="D96" s="20">
        <v>38</v>
      </c>
      <c r="E96" s="20">
        <v>0</v>
      </c>
      <c r="F96" s="20">
        <v>0</v>
      </c>
      <c r="G96" s="20">
        <v>6</v>
      </c>
      <c r="H96" s="20">
        <v>10</v>
      </c>
      <c r="N96" s="64"/>
      <c r="O96" s="64"/>
      <c r="P96" s="20">
        <v>2019</v>
      </c>
      <c r="Q96" s="20">
        <v>38</v>
      </c>
      <c r="R96" s="23">
        <f t="shared" si="8"/>
        <v>0</v>
      </c>
      <c r="S96" s="23">
        <f t="shared" si="9"/>
        <v>0</v>
      </c>
      <c r="T96" s="23">
        <f t="shared" si="10"/>
        <v>0.15789473684210525</v>
      </c>
      <c r="U96" s="23">
        <f t="shared" si="11"/>
        <v>0.26315789473684209</v>
      </c>
      <c r="V96" s="23"/>
      <c r="W96" s="23"/>
      <c r="X96" s="23"/>
      <c r="Y96" s="23"/>
    </row>
    <row r="97" spans="1:25" x14ac:dyDescent="0.25">
      <c r="A97" s="64"/>
      <c r="B97" s="64"/>
      <c r="C97" s="20">
        <v>2020</v>
      </c>
      <c r="D97" s="20">
        <v>28</v>
      </c>
      <c r="E97" s="20">
        <v>0</v>
      </c>
      <c r="F97" s="20">
        <v>0</v>
      </c>
      <c r="G97" s="20">
        <v>8</v>
      </c>
      <c r="N97" s="64"/>
      <c r="O97" s="64"/>
      <c r="P97" s="20">
        <v>2020</v>
      </c>
      <c r="Q97" s="20">
        <v>28</v>
      </c>
      <c r="R97" s="23">
        <f t="shared" si="8"/>
        <v>0</v>
      </c>
      <c r="S97" s="23">
        <f t="shared" si="9"/>
        <v>0</v>
      </c>
      <c r="T97" s="23">
        <f t="shared" si="10"/>
        <v>0.2857142857142857</v>
      </c>
      <c r="U97" s="23"/>
      <c r="V97" s="23"/>
      <c r="W97" s="23"/>
      <c r="X97" s="23"/>
      <c r="Y97" s="23"/>
    </row>
    <row r="98" spans="1:25" x14ac:dyDescent="0.25">
      <c r="A98" s="64"/>
      <c r="B98" s="64"/>
      <c r="C98" s="20">
        <v>2021</v>
      </c>
      <c r="D98" s="20">
        <v>39</v>
      </c>
      <c r="E98" s="20">
        <v>0</v>
      </c>
      <c r="F98" s="20">
        <v>1</v>
      </c>
      <c r="N98" s="64"/>
      <c r="O98" s="64"/>
      <c r="P98" s="20">
        <v>2021</v>
      </c>
      <c r="Q98" s="20">
        <v>39</v>
      </c>
      <c r="R98" s="23">
        <f t="shared" si="8"/>
        <v>0</v>
      </c>
      <c r="S98" s="23">
        <f t="shared" si="9"/>
        <v>2.564102564102564E-2</v>
      </c>
      <c r="T98" s="23"/>
      <c r="U98" s="23"/>
      <c r="V98" s="23"/>
      <c r="W98" s="23"/>
      <c r="X98" s="23"/>
      <c r="Y98" s="23"/>
    </row>
    <row r="99" spans="1:25" x14ac:dyDescent="0.25">
      <c r="A99" s="64"/>
      <c r="B99" s="64"/>
      <c r="C99" s="20">
        <v>2022</v>
      </c>
      <c r="D99" s="20">
        <v>32</v>
      </c>
      <c r="E99" s="20">
        <v>0</v>
      </c>
      <c r="N99" s="64"/>
      <c r="O99" s="64"/>
      <c r="P99" s="20">
        <v>2022</v>
      </c>
      <c r="Q99" s="20">
        <v>32</v>
      </c>
      <c r="R99" s="23">
        <f t="shared" si="8"/>
        <v>0</v>
      </c>
      <c r="S99" s="23"/>
      <c r="T99" s="23"/>
      <c r="U99" s="23"/>
      <c r="V99" s="23"/>
      <c r="W99" s="23"/>
      <c r="X99" s="23"/>
      <c r="Y99" s="23"/>
    </row>
    <row r="100" spans="1:25" x14ac:dyDescent="0.25">
      <c r="A100" s="65" t="s">
        <v>9</v>
      </c>
      <c r="B100" s="64" t="s">
        <v>98</v>
      </c>
      <c r="C100" s="20">
        <v>2015</v>
      </c>
      <c r="D100" s="20">
        <v>47</v>
      </c>
      <c r="E100" s="20">
        <v>0</v>
      </c>
      <c r="F100" s="20">
        <v>18</v>
      </c>
      <c r="G100" s="20">
        <v>28</v>
      </c>
      <c r="H100" s="20">
        <v>32</v>
      </c>
      <c r="N100" s="65" t="s">
        <v>9</v>
      </c>
      <c r="O100" s="64" t="s">
        <v>98</v>
      </c>
      <c r="P100" s="20">
        <v>2015</v>
      </c>
      <c r="Q100" s="20">
        <v>47</v>
      </c>
      <c r="R100" s="23">
        <f t="shared" si="8"/>
        <v>0</v>
      </c>
      <c r="S100" s="23">
        <f t="shared" si="9"/>
        <v>0.38297872340425532</v>
      </c>
      <c r="T100" s="23">
        <f t="shared" si="10"/>
        <v>0.5957446808510638</v>
      </c>
      <c r="U100" s="23">
        <f t="shared" si="11"/>
        <v>0.68085106382978722</v>
      </c>
      <c r="V100" s="23">
        <f t="shared" si="12"/>
        <v>0</v>
      </c>
      <c r="W100" s="23">
        <f t="shared" si="13"/>
        <v>0</v>
      </c>
      <c r="X100" s="23">
        <f t="shared" si="14"/>
        <v>0</v>
      </c>
      <c r="Y100" s="23">
        <f t="shared" si="15"/>
        <v>0</v>
      </c>
    </row>
    <row r="101" spans="1:25" x14ac:dyDescent="0.25">
      <c r="A101" s="65"/>
      <c r="B101" s="64"/>
      <c r="C101" s="20">
        <v>2016</v>
      </c>
      <c r="D101" s="20">
        <v>42</v>
      </c>
      <c r="E101" s="20">
        <v>1</v>
      </c>
      <c r="F101" s="20">
        <v>8</v>
      </c>
      <c r="G101" s="20">
        <v>27</v>
      </c>
      <c r="H101" s="20">
        <v>29</v>
      </c>
      <c r="I101" s="20">
        <v>32</v>
      </c>
      <c r="N101" s="65"/>
      <c r="O101" s="64"/>
      <c r="P101" s="20">
        <v>2016</v>
      </c>
      <c r="Q101" s="20">
        <v>42</v>
      </c>
      <c r="R101" s="23">
        <f t="shared" si="8"/>
        <v>2.3809523809523808E-2</v>
      </c>
      <c r="S101" s="23">
        <f t="shared" si="9"/>
        <v>0.19047619047619047</v>
      </c>
      <c r="T101" s="23">
        <f t="shared" si="10"/>
        <v>0.6428571428571429</v>
      </c>
      <c r="U101" s="23">
        <f t="shared" si="11"/>
        <v>0.69047619047619047</v>
      </c>
      <c r="V101" s="23">
        <f t="shared" si="12"/>
        <v>0.76190476190476186</v>
      </c>
      <c r="W101" s="23">
        <f t="shared" si="13"/>
        <v>0</v>
      </c>
      <c r="X101" s="23">
        <f t="shared" si="14"/>
        <v>0</v>
      </c>
      <c r="Y101" s="23"/>
    </row>
    <row r="102" spans="1:25" x14ac:dyDescent="0.25">
      <c r="A102" s="65"/>
      <c r="B102" s="64"/>
      <c r="C102" s="20">
        <v>2017</v>
      </c>
      <c r="D102" s="20">
        <v>52</v>
      </c>
      <c r="E102" s="20">
        <v>0</v>
      </c>
      <c r="F102" s="20">
        <v>15</v>
      </c>
      <c r="G102" s="20">
        <v>30</v>
      </c>
      <c r="H102" s="20">
        <v>34</v>
      </c>
      <c r="I102" s="20">
        <v>35</v>
      </c>
      <c r="J102" s="20">
        <v>36</v>
      </c>
      <c r="N102" s="65"/>
      <c r="O102" s="64"/>
      <c r="P102" s="20">
        <v>2017</v>
      </c>
      <c r="Q102" s="20">
        <v>52</v>
      </c>
      <c r="R102" s="23">
        <f t="shared" si="8"/>
        <v>0</v>
      </c>
      <c r="S102" s="23">
        <f t="shared" si="9"/>
        <v>0.28846153846153844</v>
      </c>
      <c r="T102" s="23">
        <f t="shared" si="10"/>
        <v>0.57692307692307687</v>
      </c>
      <c r="U102" s="23">
        <f t="shared" si="11"/>
        <v>0.65384615384615385</v>
      </c>
      <c r="V102" s="23">
        <f t="shared" si="12"/>
        <v>0.67307692307692313</v>
      </c>
      <c r="W102" s="23">
        <f t="shared" si="13"/>
        <v>0.69230769230769229</v>
      </c>
      <c r="X102" s="23"/>
      <c r="Y102" s="23"/>
    </row>
    <row r="103" spans="1:25" x14ac:dyDescent="0.25">
      <c r="A103" s="65"/>
      <c r="B103" s="64"/>
      <c r="C103" s="20">
        <v>2018</v>
      </c>
      <c r="D103" s="20">
        <v>59</v>
      </c>
      <c r="E103" s="20">
        <v>0</v>
      </c>
      <c r="F103" s="20">
        <v>7</v>
      </c>
      <c r="G103" s="20">
        <v>32</v>
      </c>
      <c r="H103" s="20">
        <v>38</v>
      </c>
      <c r="I103" s="20">
        <v>40</v>
      </c>
      <c r="N103" s="65"/>
      <c r="O103" s="64"/>
      <c r="P103" s="20">
        <v>2018</v>
      </c>
      <c r="Q103" s="20">
        <v>59</v>
      </c>
      <c r="R103" s="23">
        <f t="shared" si="8"/>
        <v>0</v>
      </c>
      <c r="S103" s="23">
        <f t="shared" si="9"/>
        <v>0.11864406779661017</v>
      </c>
      <c r="T103" s="23">
        <f t="shared" si="10"/>
        <v>0.5423728813559322</v>
      </c>
      <c r="U103" s="23">
        <f t="shared" si="11"/>
        <v>0.64406779661016944</v>
      </c>
      <c r="V103" s="23">
        <f t="shared" si="12"/>
        <v>0.67796610169491522</v>
      </c>
      <c r="W103" s="23"/>
      <c r="X103" s="23"/>
      <c r="Y103" s="23"/>
    </row>
    <row r="104" spans="1:25" x14ac:dyDescent="0.25">
      <c r="A104" s="65"/>
      <c r="B104" s="64"/>
      <c r="C104" s="20">
        <v>2019</v>
      </c>
      <c r="D104" s="20">
        <v>58</v>
      </c>
      <c r="E104" s="20">
        <v>0</v>
      </c>
      <c r="F104" s="20">
        <v>17</v>
      </c>
      <c r="G104" s="20">
        <v>42</v>
      </c>
      <c r="H104" s="20">
        <v>47</v>
      </c>
      <c r="N104" s="65"/>
      <c r="O104" s="64"/>
      <c r="P104" s="20">
        <v>2019</v>
      </c>
      <c r="Q104" s="20">
        <v>58</v>
      </c>
      <c r="R104" s="23">
        <f t="shared" si="8"/>
        <v>0</v>
      </c>
      <c r="S104" s="23">
        <f t="shared" si="9"/>
        <v>0.29310344827586204</v>
      </c>
      <c r="T104" s="23">
        <f t="shared" si="10"/>
        <v>0.72413793103448276</v>
      </c>
      <c r="U104" s="23">
        <f t="shared" si="11"/>
        <v>0.81034482758620685</v>
      </c>
      <c r="V104" s="23"/>
      <c r="W104" s="23"/>
      <c r="X104" s="23"/>
      <c r="Y104" s="23"/>
    </row>
    <row r="105" spans="1:25" x14ac:dyDescent="0.25">
      <c r="A105" s="65"/>
      <c r="B105" s="64"/>
      <c r="C105" s="20">
        <v>2020</v>
      </c>
      <c r="D105" s="20">
        <v>71</v>
      </c>
      <c r="E105" s="20">
        <v>0</v>
      </c>
      <c r="F105" s="20">
        <v>11</v>
      </c>
      <c r="G105" s="20">
        <v>38</v>
      </c>
      <c r="N105" s="65"/>
      <c r="O105" s="64"/>
      <c r="P105" s="20">
        <v>2020</v>
      </c>
      <c r="Q105" s="20">
        <v>71</v>
      </c>
      <c r="R105" s="23">
        <f t="shared" si="8"/>
        <v>0</v>
      </c>
      <c r="S105" s="23">
        <f t="shared" si="9"/>
        <v>0.15492957746478872</v>
      </c>
      <c r="T105" s="23">
        <f t="shared" si="10"/>
        <v>0.53521126760563376</v>
      </c>
      <c r="U105" s="23"/>
      <c r="V105" s="23"/>
      <c r="W105" s="23"/>
      <c r="X105" s="23"/>
      <c r="Y105" s="23"/>
    </row>
    <row r="106" spans="1:25" x14ac:dyDescent="0.25">
      <c r="A106" s="65"/>
      <c r="B106" s="64"/>
      <c r="C106" s="20">
        <v>2021</v>
      </c>
      <c r="D106" s="20">
        <v>66</v>
      </c>
      <c r="E106" s="20">
        <v>0</v>
      </c>
      <c r="F106" s="20">
        <v>18</v>
      </c>
      <c r="N106" s="65"/>
      <c r="O106" s="64"/>
      <c r="P106" s="20">
        <v>2021</v>
      </c>
      <c r="Q106" s="20">
        <v>66</v>
      </c>
      <c r="R106" s="23">
        <f t="shared" si="8"/>
        <v>0</v>
      </c>
      <c r="S106" s="23">
        <f t="shared" si="9"/>
        <v>0.27272727272727271</v>
      </c>
      <c r="T106" s="23"/>
      <c r="U106" s="23"/>
      <c r="V106" s="23"/>
      <c r="W106" s="23"/>
      <c r="X106" s="23"/>
      <c r="Y106" s="23"/>
    </row>
    <row r="107" spans="1:25" x14ac:dyDescent="0.25">
      <c r="A107" s="65"/>
      <c r="B107" s="64"/>
      <c r="C107" s="20">
        <v>2022</v>
      </c>
      <c r="D107" s="20">
        <v>68</v>
      </c>
      <c r="E107" s="20">
        <v>0</v>
      </c>
      <c r="N107" s="65"/>
      <c r="O107" s="64"/>
      <c r="P107" s="20">
        <v>2022</v>
      </c>
      <c r="Q107" s="20">
        <v>68</v>
      </c>
      <c r="R107" s="23">
        <f t="shared" si="8"/>
        <v>0</v>
      </c>
      <c r="S107" s="23"/>
      <c r="T107" s="23"/>
      <c r="U107" s="23"/>
      <c r="V107" s="23"/>
      <c r="W107" s="23"/>
      <c r="X107" s="23"/>
      <c r="Y107" s="23"/>
    </row>
    <row r="108" spans="1:25" x14ac:dyDescent="0.25">
      <c r="A108" s="65" t="s">
        <v>10</v>
      </c>
      <c r="B108" s="65" t="s">
        <v>68</v>
      </c>
      <c r="C108" s="20">
        <v>2015</v>
      </c>
      <c r="D108" s="20">
        <v>175</v>
      </c>
      <c r="E108" s="20">
        <v>1</v>
      </c>
      <c r="F108" s="20">
        <v>67</v>
      </c>
      <c r="G108" s="20">
        <v>126</v>
      </c>
      <c r="H108" s="20">
        <v>132</v>
      </c>
      <c r="I108" s="20">
        <v>135</v>
      </c>
      <c r="J108" s="20">
        <v>136</v>
      </c>
      <c r="N108" s="65" t="s">
        <v>10</v>
      </c>
      <c r="O108" s="65" t="s">
        <v>68</v>
      </c>
      <c r="P108" s="20">
        <v>2015</v>
      </c>
      <c r="Q108" s="20">
        <v>175</v>
      </c>
      <c r="R108" s="23">
        <f t="shared" si="8"/>
        <v>5.7142857142857143E-3</v>
      </c>
      <c r="S108" s="23">
        <f t="shared" si="9"/>
        <v>0.38285714285714284</v>
      </c>
      <c r="T108" s="23">
        <f t="shared" si="10"/>
        <v>0.72</v>
      </c>
      <c r="U108" s="23">
        <f t="shared" si="11"/>
        <v>0.75428571428571434</v>
      </c>
      <c r="V108" s="23">
        <f t="shared" si="12"/>
        <v>0.77142857142857146</v>
      </c>
      <c r="W108" s="23">
        <f t="shared" si="13"/>
        <v>0.77714285714285714</v>
      </c>
      <c r="X108" s="23">
        <f t="shared" si="14"/>
        <v>0</v>
      </c>
      <c r="Y108" s="23">
        <f t="shared" si="15"/>
        <v>0</v>
      </c>
    </row>
    <row r="109" spans="1:25" x14ac:dyDescent="0.25">
      <c r="A109" s="65"/>
      <c r="B109" s="65"/>
      <c r="C109" s="20">
        <v>2016</v>
      </c>
      <c r="D109" s="20">
        <v>183</v>
      </c>
      <c r="E109" s="20">
        <v>0</v>
      </c>
      <c r="F109" s="20">
        <v>67</v>
      </c>
      <c r="G109" s="20">
        <v>116</v>
      </c>
      <c r="H109" s="20">
        <v>127</v>
      </c>
      <c r="I109" s="20">
        <v>128</v>
      </c>
      <c r="J109" s="20">
        <v>129</v>
      </c>
      <c r="N109" s="65"/>
      <c r="O109" s="65"/>
      <c r="P109" s="20">
        <v>2016</v>
      </c>
      <c r="Q109" s="20">
        <v>183</v>
      </c>
      <c r="R109" s="23">
        <f t="shared" si="8"/>
        <v>0</v>
      </c>
      <c r="S109" s="23">
        <f t="shared" si="9"/>
        <v>0.36612021857923499</v>
      </c>
      <c r="T109" s="23">
        <f t="shared" si="10"/>
        <v>0.63387978142076506</v>
      </c>
      <c r="U109" s="23">
        <f t="shared" si="11"/>
        <v>0.69398907103825136</v>
      </c>
      <c r="V109" s="23">
        <f t="shared" si="12"/>
        <v>0.69945355191256831</v>
      </c>
      <c r="W109" s="23">
        <f t="shared" si="13"/>
        <v>0.70491803278688525</v>
      </c>
      <c r="X109" s="23">
        <f t="shared" si="14"/>
        <v>0</v>
      </c>
      <c r="Y109" s="23"/>
    </row>
    <row r="110" spans="1:25" x14ac:dyDescent="0.25">
      <c r="A110" s="65"/>
      <c r="B110" s="65"/>
      <c r="C110" s="20">
        <v>2017</v>
      </c>
      <c r="D110" s="20">
        <v>152</v>
      </c>
      <c r="E110" s="20">
        <v>4</v>
      </c>
      <c r="F110" s="20">
        <v>64</v>
      </c>
      <c r="G110" s="20">
        <v>109</v>
      </c>
      <c r="H110" s="20">
        <v>117</v>
      </c>
      <c r="N110" s="65"/>
      <c r="O110" s="65"/>
      <c r="P110" s="20">
        <v>2017</v>
      </c>
      <c r="Q110" s="20">
        <v>152</v>
      </c>
      <c r="R110" s="23">
        <f t="shared" si="8"/>
        <v>2.6315789473684209E-2</v>
      </c>
      <c r="S110" s="23">
        <f t="shared" si="9"/>
        <v>0.42105263157894735</v>
      </c>
      <c r="T110" s="23">
        <f t="shared" si="10"/>
        <v>0.71710526315789469</v>
      </c>
      <c r="U110" s="23">
        <f t="shared" si="11"/>
        <v>0.76973684210526316</v>
      </c>
      <c r="V110" s="23">
        <f t="shared" si="12"/>
        <v>0</v>
      </c>
      <c r="W110" s="23">
        <f t="shared" si="13"/>
        <v>0</v>
      </c>
      <c r="X110" s="23"/>
      <c r="Y110" s="23"/>
    </row>
    <row r="111" spans="1:25" x14ac:dyDescent="0.25">
      <c r="A111" s="65"/>
      <c r="B111" s="65"/>
      <c r="C111" s="20">
        <v>2018</v>
      </c>
      <c r="D111" s="20">
        <v>234</v>
      </c>
      <c r="E111" s="20">
        <v>9</v>
      </c>
      <c r="F111" s="20">
        <v>56</v>
      </c>
      <c r="G111" s="20">
        <v>160</v>
      </c>
      <c r="H111" s="20">
        <v>180</v>
      </c>
      <c r="I111" s="20">
        <v>186</v>
      </c>
      <c r="N111" s="65"/>
      <c r="O111" s="65"/>
      <c r="P111" s="20">
        <v>2018</v>
      </c>
      <c r="Q111" s="20">
        <v>234</v>
      </c>
      <c r="R111" s="23">
        <f t="shared" si="8"/>
        <v>3.8461538461538464E-2</v>
      </c>
      <c r="S111" s="23">
        <f t="shared" si="9"/>
        <v>0.23931623931623933</v>
      </c>
      <c r="T111" s="23">
        <f t="shared" si="10"/>
        <v>0.68376068376068377</v>
      </c>
      <c r="U111" s="23">
        <f t="shared" si="11"/>
        <v>0.76923076923076927</v>
      </c>
      <c r="V111" s="23">
        <f t="shared" si="12"/>
        <v>0.79487179487179482</v>
      </c>
      <c r="W111" s="23"/>
      <c r="X111" s="23"/>
      <c r="Y111" s="23"/>
    </row>
    <row r="112" spans="1:25" x14ac:dyDescent="0.25">
      <c r="A112" s="65"/>
      <c r="B112" s="65"/>
      <c r="C112" s="20">
        <v>2019</v>
      </c>
      <c r="D112" s="20">
        <v>217</v>
      </c>
      <c r="E112" s="20">
        <v>0</v>
      </c>
      <c r="F112" s="20">
        <v>89</v>
      </c>
      <c r="G112" s="20">
        <v>153</v>
      </c>
      <c r="H112" s="20">
        <v>162</v>
      </c>
      <c r="N112" s="65"/>
      <c r="O112" s="65"/>
      <c r="P112" s="20">
        <v>2019</v>
      </c>
      <c r="Q112" s="20">
        <v>217</v>
      </c>
      <c r="R112" s="23">
        <f t="shared" si="8"/>
        <v>0</v>
      </c>
      <c r="S112" s="23">
        <f t="shared" si="9"/>
        <v>0.41013824884792627</v>
      </c>
      <c r="T112" s="23">
        <f t="shared" si="10"/>
        <v>0.70506912442396308</v>
      </c>
      <c r="U112" s="23">
        <f t="shared" si="11"/>
        <v>0.74654377880184331</v>
      </c>
      <c r="V112" s="23"/>
      <c r="W112" s="23"/>
      <c r="X112" s="23"/>
      <c r="Y112" s="23"/>
    </row>
    <row r="113" spans="1:25" x14ac:dyDescent="0.25">
      <c r="A113" s="65"/>
      <c r="B113" s="65"/>
      <c r="C113" s="20">
        <v>2020</v>
      </c>
      <c r="D113" s="20">
        <v>217</v>
      </c>
      <c r="E113" s="20">
        <v>2</v>
      </c>
      <c r="F113" s="20">
        <v>64</v>
      </c>
      <c r="G113" s="20">
        <v>125</v>
      </c>
      <c r="N113" s="65"/>
      <c r="O113" s="65"/>
      <c r="P113" s="20">
        <v>2020</v>
      </c>
      <c r="Q113" s="20">
        <v>217</v>
      </c>
      <c r="R113" s="23">
        <f t="shared" si="8"/>
        <v>9.2165898617511521E-3</v>
      </c>
      <c r="S113" s="23">
        <f t="shared" si="9"/>
        <v>0.29493087557603687</v>
      </c>
      <c r="T113" s="23">
        <f t="shared" si="10"/>
        <v>0.57603686635944695</v>
      </c>
      <c r="U113" s="23"/>
      <c r="V113" s="23"/>
      <c r="W113" s="23"/>
      <c r="X113" s="23"/>
      <c r="Y113" s="23"/>
    </row>
    <row r="114" spans="1:25" x14ac:dyDescent="0.25">
      <c r="A114" s="65"/>
      <c r="B114" s="65"/>
      <c r="C114" s="20">
        <v>2021</v>
      </c>
      <c r="D114" s="20">
        <v>178</v>
      </c>
      <c r="E114" s="20">
        <v>0</v>
      </c>
      <c r="F114" s="20">
        <v>39</v>
      </c>
      <c r="N114" s="65"/>
      <c r="O114" s="65"/>
      <c r="P114" s="20">
        <v>2021</v>
      </c>
      <c r="Q114" s="20">
        <v>178</v>
      </c>
      <c r="R114" s="23">
        <f t="shared" si="8"/>
        <v>0</v>
      </c>
      <c r="S114" s="23">
        <f t="shared" si="9"/>
        <v>0.21910112359550563</v>
      </c>
      <c r="T114" s="23"/>
      <c r="U114" s="23"/>
      <c r="V114" s="23"/>
      <c r="W114" s="23"/>
      <c r="X114" s="23"/>
      <c r="Y114" s="23"/>
    </row>
    <row r="115" spans="1:25" x14ac:dyDescent="0.25">
      <c r="A115" s="65"/>
      <c r="B115" s="65"/>
      <c r="C115" s="20">
        <v>2022</v>
      </c>
      <c r="D115" s="20">
        <v>182</v>
      </c>
      <c r="E115" s="20">
        <v>0</v>
      </c>
      <c r="N115" s="65"/>
      <c r="O115" s="65"/>
      <c r="P115" s="20">
        <v>2022</v>
      </c>
      <c r="Q115" s="20">
        <v>182</v>
      </c>
      <c r="R115" s="23">
        <f t="shared" si="8"/>
        <v>0</v>
      </c>
      <c r="S115" s="23"/>
      <c r="T115" s="23"/>
      <c r="U115" s="23"/>
      <c r="V115" s="23"/>
      <c r="W115" s="23"/>
      <c r="X115" s="23"/>
      <c r="Y115" s="23"/>
    </row>
    <row r="116" spans="1:25" x14ac:dyDescent="0.25">
      <c r="A116" s="65"/>
      <c r="B116" s="65" t="s">
        <v>16</v>
      </c>
      <c r="C116" s="20">
        <v>2015</v>
      </c>
      <c r="D116" s="20">
        <v>83</v>
      </c>
      <c r="E116" s="20">
        <v>0</v>
      </c>
      <c r="F116" s="20">
        <v>11</v>
      </c>
      <c r="G116" s="20">
        <v>32</v>
      </c>
      <c r="H116" s="20">
        <v>44</v>
      </c>
      <c r="I116" s="20">
        <v>48</v>
      </c>
      <c r="J116" s="20">
        <v>48</v>
      </c>
      <c r="K116" s="20">
        <v>49</v>
      </c>
      <c r="N116" s="65"/>
      <c r="O116" s="65" t="s">
        <v>16</v>
      </c>
      <c r="P116" s="20">
        <v>2015</v>
      </c>
      <c r="Q116" s="20">
        <v>83</v>
      </c>
      <c r="R116" s="23">
        <f t="shared" si="8"/>
        <v>0</v>
      </c>
      <c r="S116" s="23">
        <f t="shared" si="9"/>
        <v>0.13253012048192772</v>
      </c>
      <c r="T116" s="23">
        <f t="shared" si="10"/>
        <v>0.38554216867469882</v>
      </c>
      <c r="U116" s="23">
        <f t="shared" si="11"/>
        <v>0.53012048192771088</v>
      </c>
      <c r="V116" s="23">
        <f t="shared" si="12"/>
        <v>0.57831325301204817</v>
      </c>
      <c r="W116" s="23">
        <f t="shared" si="13"/>
        <v>0.57831325301204817</v>
      </c>
      <c r="X116" s="23">
        <f t="shared" si="14"/>
        <v>0.59036144578313254</v>
      </c>
      <c r="Y116" s="23">
        <f t="shared" si="15"/>
        <v>0</v>
      </c>
    </row>
    <row r="117" spans="1:25" x14ac:dyDescent="0.25">
      <c r="A117" s="65"/>
      <c r="B117" s="65"/>
      <c r="C117" s="20">
        <v>2016</v>
      </c>
      <c r="D117" s="20">
        <v>104</v>
      </c>
      <c r="E117" s="20">
        <v>0</v>
      </c>
      <c r="F117" s="20">
        <v>7</v>
      </c>
      <c r="G117" s="20">
        <v>34</v>
      </c>
      <c r="H117" s="20">
        <v>43</v>
      </c>
      <c r="I117" s="20">
        <v>50</v>
      </c>
      <c r="N117" s="65"/>
      <c r="O117" s="65"/>
      <c r="P117" s="20">
        <v>2016</v>
      </c>
      <c r="Q117" s="20">
        <v>104</v>
      </c>
      <c r="R117" s="23">
        <f t="shared" si="8"/>
        <v>0</v>
      </c>
      <c r="S117" s="23">
        <f t="shared" si="9"/>
        <v>6.7307692307692304E-2</v>
      </c>
      <c r="T117" s="23">
        <f t="shared" si="10"/>
        <v>0.32692307692307693</v>
      </c>
      <c r="U117" s="23">
        <f t="shared" si="11"/>
        <v>0.41346153846153844</v>
      </c>
      <c r="V117" s="23">
        <f t="shared" si="12"/>
        <v>0.48076923076923078</v>
      </c>
      <c r="W117" s="23">
        <f t="shared" si="13"/>
        <v>0</v>
      </c>
      <c r="X117" s="23">
        <f t="shared" si="14"/>
        <v>0</v>
      </c>
      <c r="Y117" s="23"/>
    </row>
    <row r="118" spans="1:25" x14ac:dyDescent="0.25">
      <c r="A118" s="65"/>
      <c r="B118" s="65"/>
      <c r="C118" s="20">
        <v>2017</v>
      </c>
      <c r="D118" s="20">
        <v>90</v>
      </c>
      <c r="E118" s="20">
        <v>0</v>
      </c>
      <c r="F118" s="20">
        <v>17</v>
      </c>
      <c r="G118" s="20">
        <v>45</v>
      </c>
      <c r="H118" s="20">
        <v>63</v>
      </c>
      <c r="I118" s="20">
        <v>67</v>
      </c>
      <c r="J118" s="20">
        <v>68</v>
      </c>
      <c r="N118" s="65"/>
      <c r="O118" s="65"/>
      <c r="P118" s="20">
        <v>2017</v>
      </c>
      <c r="Q118" s="20">
        <v>90</v>
      </c>
      <c r="R118" s="23">
        <f t="shared" si="8"/>
        <v>0</v>
      </c>
      <c r="S118" s="23">
        <f t="shared" si="9"/>
        <v>0.18888888888888888</v>
      </c>
      <c r="T118" s="23">
        <f t="shared" si="10"/>
        <v>0.5</v>
      </c>
      <c r="U118" s="23">
        <f t="shared" si="11"/>
        <v>0.7</v>
      </c>
      <c r="V118" s="23">
        <f t="shared" si="12"/>
        <v>0.74444444444444446</v>
      </c>
      <c r="W118" s="23">
        <f t="shared" si="13"/>
        <v>0.75555555555555554</v>
      </c>
      <c r="X118" s="23"/>
      <c r="Y118" s="23"/>
    </row>
    <row r="119" spans="1:25" x14ac:dyDescent="0.25">
      <c r="A119" s="65"/>
      <c r="B119" s="65"/>
      <c r="C119" s="20">
        <v>2018</v>
      </c>
      <c r="D119" s="20">
        <v>53</v>
      </c>
      <c r="E119" s="20">
        <v>0</v>
      </c>
      <c r="F119" s="20">
        <v>6</v>
      </c>
      <c r="G119" s="20">
        <v>22</v>
      </c>
      <c r="H119" s="20">
        <v>25</v>
      </c>
      <c r="I119" s="20">
        <v>28</v>
      </c>
      <c r="N119" s="65"/>
      <c r="O119" s="65"/>
      <c r="P119" s="20">
        <v>2018</v>
      </c>
      <c r="Q119" s="20">
        <v>53</v>
      </c>
      <c r="R119" s="23">
        <f t="shared" si="8"/>
        <v>0</v>
      </c>
      <c r="S119" s="23">
        <f t="shared" si="9"/>
        <v>0.11320754716981132</v>
      </c>
      <c r="T119" s="23">
        <f t="shared" si="10"/>
        <v>0.41509433962264153</v>
      </c>
      <c r="U119" s="23">
        <f t="shared" si="11"/>
        <v>0.47169811320754718</v>
      </c>
      <c r="V119" s="23">
        <f t="shared" si="12"/>
        <v>0.52830188679245282</v>
      </c>
      <c r="W119" s="23"/>
      <c r="X119" s="23"/>
      <c r="Y119" s="23"/>
    </row>
    <row r="120" spans="1:25" x14ac:dyDescent="0.25">
      <c r="A120" s="65"/>
      <c r="B120" s="65"/>
      <c r="C120" s="20">
        <v>2019</v>
      </c>
      <c r="D120" s="20">
        <v>108</v>
      </c>
      <c r="E120" s="20">
        <v>0</v>
      </c>
      <c r="F120" s="20">
        <v>10</v>
      </c>
      <c r="G120" s="20">
        <v>32</v>
      </c>
      <c r="H120" s="20">
        <v>46</v>
      </c>
      <c r="N120" s="65"/>
      <c r="O120" s="65"/>
      <c r="P120" s="20">
        <v>2019</v>
      </c>
      <c r="Q120" s="20">
        <v>108</v>
      </c>
      <c r="R120" s="23">
        <f t="shared" si="8"/>
        <v>0</v>
      </c>
      <c r="S120" s="23">
        <f t="shared" si="9"/>
        <v>9.2592592592592587E-2</v>
      </c>
      <c r="T120" s="23">
        <f t="shared" si="10"/>
        <v>0.29629629629629628</v>
      </c>
      <c r="U120" s="23">
        <f t="shared" si="11"/>
        <v>0.42592592592592593</v>
      </c>
      <c r="V120" s="23"/>
      <c r="W120" s="23"/>
      <c r="X120" s="23"/>
      <c r="Y120" s="23"/>
    </row>
    <row r="121" spans="1:25" x14ac:dyDescent="0.25">
      <c r="A121" s="65"/>
      <c r="B121" s="65"/>
      <c r="C121" s="20">
        <v>2020</v>
      </c>
      <c r="D121" s="20">
        <v>68</v>
      </c>
      <c r="E121" s="20">
        <v>0</v>
      </c>
      <c r="F121" s="20">
        <v>5</v>
      </c>
      <c r="G121" s="20">
        <v>30</v>
      </c>
      <c r="N121" s="65"/>
      <c r="O121" s="65"/>
      <c r="P121" s="20">
        <v>2020</v>
      </c>
      <c r="Q121" s="20">
        <v>68</v>
      </c>
      <c r="R121" s="23">
        <f t="shared" si="8"/>
        <v>0</v>
      </c>
      <c r="S121" s="23">
        <f t="shared" si="9"/>
        <v>7.3529411764705885E-2</v>
      </c>
      <c r="T121" s="23">
        <f t="shared" si="10"/>
        <v>0.44117647058823528</v>
      </c>
      <c r="U121" s="23"/>
      <c r="V121" s="23"/>
      <c r="W121" s="23"/>
      <c r="X121" s="23"/>
      <c r="Y121" s="23"/>
    </row>
    <row r="122" spans="1:25" x14ac:dyDescent="0.25">
      <c r="A122" s="65"/>
      <c r="B122" s="65"/>
      <c r="C122" s="20">
        <v>2021</v>
      </c>
      <c r="D122" s="20">
        <v>77</v>
      </c>
      <c r="E122" s="20">
        <v>0</v>
      </c>
      <c r="F122" s="20">
        <v>4</v>
      </c>
      <c r="N122" s="65"/>
      <c r="O122" s="65"/>
      <c r="P122" s="20">
        <v>2021</v>
      </c>
      <c r="Q122" s="20">
        <v>77</v>
      </c>
      <c r="R122" s="23">
        <f t="shared" si="8"/>
        <v>0</v>
      </c>
      <c r="S122" s="23">
        <f t="shared" si="9"/>
        <v>5.1948051948051951E-2</v>
      </c>
      <c r="T122" s="23"/>
      <c r="U122" s="23"/>
      <c r="V122" s="23"/>
      <c r="W122" s="23"/>
      <c r="X122" s="23"/>
      <c r="Y122" s="23"/>
    </row>
    <row r="123" spans="1:25" x14ac:dyDescent="0.25">
      <c r="A123" s="65"/>
      <c r="B123" s="65"/>
      <c r="C123" s="20">
        <v>2022</v>
      </c>
      <c r="D123" s="20">
        <v>12</v>
      </c>
      <c r="E123" s="20">
        <v>0</v>
      </c>
      <c r="N123" s="65"/>
      <c r="O123" s="65"/>
      <c r="P123" s="20">
        <v>2022</v>
      </c>
      <c r="Q123" s="20">
        <v>12</v>
      </c>
      <c r="R123" s="23">
        <f t="shared" si="8"/>
        <v>0</v>
      </c>
      <c r="S123" s="23"/>
      <c r="T123" s="23"/>
      <c r="U123" s="23"/>
      <c r="V123" s="23"/>
      <c r="W123" s="23"/>
      <c r="X123" s="23"/>
      <c r="Y123" s="23"/>
    </row>
    <row r="124" spans="1:25" x14ac:dyDescent="0.25">
      <c r="A124" s="65"/>
      <c r="B124" s="65" t="s">
        <v>69</v>
      </c>
      <c r="C124" s="20">
        <v>2015</v>
      </c>
      <c r="D124" s="20">
        <v>28</v>
      </c>
      <c r="E124" s="20">
        <v>0</v>
      </c>
      <c r="F124" s="20">
        <v>5</v>
      </c>
      <c r="G124" s="20">
        <v>9</v>
      </c>
      <c r="H124" s="20">
        <v>13</v>
      </c>
      <c r="I124" s="20">
        <v>13</v>
      </c>
      <c r="J124" s="20">
        <v>14</v>
      </c>
      <c r="N124" s="65"/>
      <c r="O124" s="65" t="s">
        <v>69</v>
      </c>
      <c r="P124" s="20">
        <v>2015</v>
      </c>
      <c r="Q124" s="20">
        <v>28</v>
      </c>
      <c r="R124" s="23">
        <f t="shared" si="8"/>
        <v>0</v>
      </c>
      <c r="S124" s="23">
        <f t="shared" si="9"/>
        <v>0.17857142857142858</v>
      </c>
      <c r="T124" s="23">
        <f t="shared" si="10"/>
        <v>0.32142857142857145</v>
      </c>
      <c r="U124" s="23">
        <f t="shared" si="11"/>
        <v>0.4642857142857143</v>
      </c>
      <c r="V124" s="23">
        <f t="shared" si="12"/>
        <v>0.4642857142857143</v>
      </c>
      <c r="W124" s="23">
        <f t="shared" si="13"/>
        <v>0.5</v>
      </c>
      <c r="X124" s="23">
        <f t="shared" si="14"/>
        <v>0</v>
      </c>
      <c r="Y124" s="23">
        <f t="shared" si="15"/>
        <v>0</v>
      </c>
    </row>
    <row r="125" spans="1:25" x14ac:dyDescent="0.25">
      <c r="A125" s="65"/>
      <c r="B125" s="65"/>
      <c r="C125" s="20">
        <v>2016</v>
      </c>
      <c r="D125" s="20">
        <v>31</v>
      </c>
      <c r="E125" s="20">
        <v>0</v>
      </c>
      <c r="F125" s="20">
        <v>1</v>
      </c>
      <c r="G125" s="20">
        <v>4</v>
      </c>
      <c r="H125" s="20">
        <v>8</v>
      </c>
      <c r="I125" s="20">
        <v>11</v>
      </c>
      <c r="J125" s="20">
        <v>13</v>
      </c>
      <c r="N125" s="65"/>
      <c r="O125" s="65"/>
      <c r="P125" s="20">
        <v>2016</v>
      </c>
      <c r="Q125" s="20">
        <v>31</v>
      </c>
      <c r="R125" s="23">
        <f t="shared" si="8"/>
        <v>0</v>
      </c>
      <c r="S125" s="23">
        <f t="shared" si="9"/>
        <v>3.2258064516129031E-2</v>
      </c>
      <c r="T125" s="23">
        <f t="shared" si="10"/>
        <v>0.12903225806451613</v>
      </c>
      <c r="U125" s="23">
        <f t="shared" si="11"/>
        <v>0.25806451612903225</v>
      </c>
      <c r="V125" s="23">
        <f t="shared" si="12"/>
        <v>0.35483870967741937</v>
      </c>
      <c r="W125" s="23">
        <f t="shared" si="13"/>
        <v>0.41935483870967744</v>
      </c>
      <c r="X125" s="23">
        <f t="shared" si="14"/>
        <v>0</v>
      </c>
      <c r="Y125" s="23"/>
    </row>
    <row r="126" spans="1:25" x14ac:dyDescent="0.25">
      <c r="A126" s="65"/>
      <c r="B126" s="65"/>
      <c r="C126" s="20">
        <v>2017</v>
      </c>
      <c r="D126" s="20">
        <v>25</v>
      </c>
      <c r="E126" s="20">
        <v>0</v>
      </c>
      <c r="F126" s="20">
        <v>4</v>
      </c>
      <c r="G126" s="20">
        <v>8</v>
      </c>
      <c r="H126" s="20">
        <v>12</v>
      </c>
      <c r="I126" s="20">
        <v>13</v>
      </c>
      <c r="J126" s="20">
        <v>15</v>
      </c>
      <c r="N126" s="65"/>
      <c r="O126" s="65"/>
      <c r="P126" s="20">
        <v>2017</v>
      </c>
      <c r="Q126" s="20">
        <v>25</v>
      </c>
      <c r="R126" s="23">
        <f t="shared" si="8"/>
        <v>0</v>
      </c>
      <c r="S126" s="23">
        <f t="shared" si="9"/>
        <v>0.16</v>
      </c>
      <c r="T126" s="23">
        <f t="shared" si="10"/>
        <v>0.32</v>
      </c>
      <c r="U126" s="23">
        <f t="shared" si="11"/>
        <v>0.48</v>
      </c>
      <c r="V126" s="23">
        <f t="shared" si="12"/>
        <v>0.52</v>
      </c>
      <c r="W126" s="23">
        <f t="shared" si="13"/>
        <v>0.6</v>
      </c>
      <c r="X126" s="23"/>
      <c r="Y126" s="23"/>
    </row>
    <row r="127" spans="1:25" x14ac:dyDescent="0.25">
      <c r="A127" s="65"/>
      <c r="B127" s="65"/>
      <c r="C127" s="20">
        <v>2018</v>
      </c>
      <c r="D127" s="20">
        <v>30</v>
      </c>
      <c r="E127" s="20">
        <v>0</v>
      </c>
      <c r="F127" s="20">
        <v>0</v>
      </c>
      <c r="G127" s="20">
        <v>14</v>
      </c>
      <c r="H127" s="20">
        <v>19</v>
      </c>
      <c r="I127" s="20">
        <v>21</v>
      </c>
      <c r="N127" s="65"/>
      <c r="O127" s="65"/>
      <c r="P127" s="20">
        <v>2018</v>
      </c>
      <c r="Q127" s="20">
        <v>30</v>
      </c>
      <c r="R127" s="23">
        <f t="shared" si="8"/>
        <v>0</v>
      </c>
      <c r="S127" s="23">
        <f t="shared" si="9"/>
        <v>0</v>
      </c>
      <c r="T127" s="23">
        <f t="shared" si="10"/>
        <v>0.46666666666666667</v>
      </c>
      <c r="U127" s="23">
        <f t="shared" si="11"/>
        <v>0.6333333333333333</v>
      </c>
      <c r="V127" s="23">
        <f t="shared" si="12"/>
        <v>0.7</v>
      </c>
      <c r="W127" s="23"/>
      <c r="X127" s="23"/>
      <c r="Y127" s="23"/>
    </row>
    <row r="128" spans="1:25" x14ac:dyDescent="0.25">
      <c r="A128" s="65"/>
      <c r="B128" s="65"/>
      <c r="C128" s="20">
        <v>2019</v>
      </c>
      <c r="D128" s="20">
        <v>41</v>
      </c>
      <c r="E128" s="20">
        <v>0</v>
      </c>
      <c r="F128" s="20">
        <v>3</v>
      </c>
      <c r="G128" s="20">
        <v>7</v>
      </c>
      <c r="H128" s="20">
        <v>16</v>
      </c>
      <c r="N128" s="65"/>
      <c r="O128" s="65"/>
      <c r="P128" s="20">
        <v>2019</v>
      </c>
      <c r="Q128" s="20">
        <v>41</v>
      </c>
      <c r="R128" s="23">
        <f t="shared" si="8"/>
        <v>0</v>
      </c>
      <c r="S128" s="23">
        <f t="shared" si="9"/>
        <v>7.3170731707317069E-2</v>
      </c>
      <c r="T128" s="23">
        <f t="shared" si="10"/>
        <v>0.17073170731707318</v>
      </c>
      <c r="U128" s="23">
        <f t="shared" si="11"/>
        <v>0.3902439024390244</v>
      </c>
      <c r="V128" s="23"/>
      <c r="W128" s="23"/>
      <c r="X128" s="23"/>
      <c r="Y128" s="23"/>
    </row>
    <row r="129" spans="1:25" x14ac:dyDescent="0.25">
      <c r="A129" s="65"/>
      <c r="B129" s="65"/>
      <c r="C129" s="20">
        <v>2020</v>
      </c>
      <c r="D129" s="20">
        <v>30</v>
      </c>
      <c r="E129" s="20">
        <v>0</v>
      </c>
      <c r="F129" s="20">
        <v>1</v>
      </c>
      <c r="G129" s="20">
        <v>5</v>
      </c>
      <c r="N129" s="65"/>
      <c r="O129" s="65"/>
      <c r="P129" s="20">
        <v>2020</v>
      </c>
      <c r="Q129" s="20">
        <v>30</v>
      </c>
      <c r="R129" s="23">
        <f t="shared" si="8"/>
        <v>0</v>
      </c>
      <c r="S129" s="23">
        <f t="shared" si="9"/>
        <v>3.3333333333333333E-2</v>
      </c>
      <c r="T129" s="23">
        <f t="shared" si="10"/>
        <v>0.16666666666666666</v>
      </c>
      <c r="U129" s="23"/>
      <c r="V129" s="23"/>
      <c r="W129" s="23"/>
      <c r="X129" s="23"/>
      <c r="Y129" s="23"/>
    </row>
    <row r="130" spans="1:25" x14ac:dyDescent="0.25">
      <c r="A130" s="65"/>
      <c r="B130" s="65"/>
      <c r="C130" s="20">
        <v>2021</v>
      </c>
      <c r="D130" s="20">
        <v>38</v>
      </c>
      <c r="E130" s="20">
        <v>0</v>
      </c>
      <c r="F130" s="20">
        <v>1</v>
      </c>
      <c r="N130" s="65"/>
      <c r="O130" s="65"/>
      <c r="P130" s="20">
        <v>2021</v>
      </c>
      <c r="Q130" s="20">
        <v>38</v>
      </c>
      <c r="R130" s="23">
        <f t="shared" si="8"/>
        <v>0</v>
      </c>
      <c r="S130" s="23">
        <f t="shared" si="9"/>
        <v>2.6315789473684209E-2</v>
      </c>
      <c r="T130" s="23"/>
      <c r="U130" s="23"/>
      <c r="V130" s="23"/>
      <c r="W130" s="23"/>
      <c r="X130" s="23"/>
      <c r="Y130" s="23"/>
    </row>
    <row r="131" spans="1:25" x14ac:dyDescent="0.25">
      <c r="A131" s="65"/>
      <c r="B131" s="65"/>
      <c r="C131" s="20">
        <v>2022</v>
      </c>
      <c r="D131" s="20">
        <v>30</v>
      </c>
      <c r="E131" s="20">
        <v>0</v>
      </c>
      <c r="N131" s="65"/>
      <c r="O131" s="65"/>
      <c r="P131" s="20">
        <v>2022</v>
      </c>
      <c r="Q131" s="20">
        <v>30</v>
      </c>
      <c r="R131" s="23">
        <f t="shared" si="8"/>
        <v>0</v>
      </c>
      <c r="S131" s="23"/>
      <c r="T131" s="23"/>
      <c r="U131" s="23"/>
      <c r="V131" s="23"/>
      <c r="W131" s="23"/>
      <c r="X131" s="23"/>
      <c r="Y131" s="23"/>
    </row>
    <row r="132" spans="1:25" x14ac:dyDescent="0.25">
      <c r="A132" s="65"/>
      <c r="B132" s="64" t="s">
        <v>17</v>
      </c>
      <c r="C132" s="20">
        <v>2015</v>
      </c>
      <c r="D132" s="20">
        <v>64</v>
      </c>
      <c r="E132" s="20">
        <v>0</v>
      </c>
      <c r="F132" s="20">
        <v>21</v>
      </c>
      <c r="G132" s="20">
        <v>37</v>
      </c>
      <c r="H132" s="20">
        <v>39</v>
      </c>
      <c r="I132" s="20">
        <v>39</v>
      </c>
      <c r="J132" s="20">
        <v>41</v>
      </c>
      <c r="N132" s="65"/>
      <c r="O132" s="64" t="s">
        <v>17</v>
      </c>
      <c r="P132" s="20">
        <v>2015</v>
      </c>
      <c r="Q132" s="20">
        <v>64</v>
      </c>
      <c r="R132" s="23">
        <f t="shared" si="8"/>
        <v>0</v>
      </c>
      <c r="S132" s="23">
        <f t="shared" si="9"/>
        <v>0.328125</v>
      </c>
      <c r="T132" s="23">
        <f t="shared" si="10"/>
        <v>0.578125</v>
      </c>
      <c r="U132" s="23">
        <f t="shared" si="11"/>
        <v>0.609375</v>
      </c>
      <c r="V132" s="23">
        <f t="shared" si="12"/>
        <v>0.609375</v>
      </c>
      <c r="W132" s="23">
        <f t="shared" si="13"/>
        <v>0.640625</v>
      </c>
      <c r="X132" s="23">
        <f t="shared" si="14"/>
        <v>0</v>
      </c>
      <c r="Y132" s="23">
        <f t="shared" si="15"/>
        <v>0</v>
      </c>
    </row>
    <row r="133" spans="1:25" x14ac:dyDescent="0.25">
      <c r="A133" s="65"/>
      <c r="B133" s="64"/>
      <c r="C133" s="20">
        <v>2016</v>
      </c>
      <c r="D133" s="20">
        <v>49</v>
      </c>
      <c r="E133" s="20">
        <v>0</v>
      </c>
      <c r="F133" s="20">
        <v>11</v>
      </c>
      <c r="G133" s="20">
        <v>28</v>
      </c>
      <c r="H133" s="20">
        <v>30</v>
      </c>
      <c r="N133" s="65"/>
      <c r="O133" s="64"/>
      <c r="P133" s="20">
        <v>2016</v>
      </c>
      <c r="Q133" s="20">
        <v>49</v>
      </c>
      <c r="R133" s="23">
        <f t="shared" si="8"/>
        <v>0</v>
      </c>
      <c r="S133" s="23">
        <f t="shared" si="9"/>
        <v>0.22448979591836735</v>
      </c>
      <c r="T133" s="23">
        <f t="shared" si="10"/>
        <v>0.5714285714285714</v>
      </c>
      <c r="U133" s="23">
        <f t="shared" si="11"/>
        <v>0.61224489795918369</v>
      </c>
      <c r="V133" s="23">
        <f t="shared" si="12"/>
        <v>0</v>
      </c>
      <c r="W133" s="23">
        <f t="shared" si="13"/>
        <v>0</v>
      </c>
      <c r="X133" s="23">
        <f t="shared" si="14"/>
        <v>0</v>
      </c>
      <c r="Y133" s="23"/>
    </row>
    <row r="134" spans="1:25" x14ac:dyDescent="0.25">
      <c r="A134" s="65"/>
      <c r="B134" s="64"/>
      <c r="C134" s="20">
        <v>2017</v>
      </c>
      <c r="D134" s="20">
        <v>41</v>
      </c>
      <c r="E134" s="20">
        <v>0</v>
      </c>
      <c r="F134" s="20">
        <v>19</v>
      </c>
      <c r="G134" s="20">
        <v>32</v>
      </c>
      <c r="H134" s="20">
        <v>32</v>
      </c>
      <c r="I134" s="20">
        <v>33</v>
      </c>
      <c r="N134" s="65"/>
      <c r="O134" s="64"/>
      <c r="P134" s="20">
        <v>2017</v>
      </c>
      <c r="Q134" s="20">
        <v>41</v>
      </c>
      <c r="R134" s="23">
        <f t="shared" si="8"/>
        <v>0</v>
      </c>
      <c r="S134" s="23">
        <f t="shared" si="9"/>
        <v>0.46341463414634149</v>
      </c>
      <c r="T134" s="23">
        <f t="shared" si="10"/>
        <v>0.78048780487804881</v>
      </c>
      <c r="U134" s="23">
        <f t="shared" si="11"/>
        <v>0.78048780487804881</v>
      </c>
      <c r="V134" s="23">
        <f t="shared" si="12"/>
        <v>0.80487804878048785</v>
      </c>
      <c r="W134" s="23">
        <f t="shared" si="13"/>
        <v>0</v>
      </c>
      <c r="X134" s="23"/>
      <c r="Y134" s="23"/>
    </row>
    <row r="135" spans="1:25" x14ac:dyDescent="0.25">
      <c r="A135" s="65"/>
      <c r="B135" s="64"/>
      <c r="C135" s="20">
        <v>2018</v>
      </c>
      <c r="D135" s="20">
        <v>59</v>
      </c>
      <c r="E135" s="20">
        <v>0</v>
      </c>
      <c r="F135" s="20">
        <v>11</v>
      </c>
      <c r="G135" s="20">
        <v>35</v>
      </c>
      <c r="H135" s="20">
        <v>37</v>
      </c>
      <c r="I135" s="20">
        <v>38</v>
      </c>
      <c r="N135" s="65"/>
      <c r="O135" s="64"/>
      <c r="P135" s="20">
        <v>2018</v>
      </c>
      <c r="Q135" s="20">
        <v>59</v>
      </c>
      <c r="R135" s="23">
        <f t="shared" si="8"/>
        <v>0</v>
      </c>
      <c r="S135" s="23">
        <f t="shared" si="9"/>
        <v>0.1864406779661017</v>
      </c>
      <c r="T135" s="23">
        <f t="shared" si="10"/>
        <v>0.59322033898305082</v>
      </c>
      <c r="U135" s="23">
        <f t="shared" si="11"/>
        <v>0.6271186440677966</v>
      </c>
      <c r="V135" s="23">
        <f t="shared" si="12"/>
        <v>0.64406779661016944</v>
      </c>
      <c r="W135" s="23"/>
      <c r="X135" s="23"/>
      <c r="Y135" s="23"/>
    </row>
    <row r="136" spans="1:25" x14ac:dyDescent="0.25">
      <c r="A136" s="65"/>
      <c r="B136" s="64"/>
      <c r="C136" s="20">
        <v>2019</v>
      </c>
      <c r="D136" s="20">
        <v>51</v>
      </c>
      <c r="E136" s="20">
        <v>0</v>
      </c>
      <c r="F136" s="20">
        <v>11</v>
      </c>
      <c r="G136" s="20">
        <v>30</v>
      </c>
      <c r="H136" s="20">
        <v>35</v>
      </c>
      <c r="N136" s="65"/>
      <c r="O136" s="64"/>
      <c r="P136" s="20">
        <v>2019</v>
      </c>
      <c r="Q136" s="20">
        <v>51</v>
      </c>
      <c r="R136" s="23">
        <f t="shared" si="8"/>
        <v>0</v>
      </c>
      <c r="S136" s="23">
        <f t="shared" si="9"/>
        <v>0.21568627450980393</v>
      </c>
      <c r="T136" s="23">
        <f t="shared" si="10"/>
        <v>0.58823529411764708</v>
      </c>
      <c r="U136" s="23">
        <f t="shared" si="11"/>
        <v>0.68627450980392157</v>
      </c>
      <c r="V136" s="23"/>
      <c r="W136" s="23"/>
      <c r="X136" s="23"/>
      <c r="Y136" s="23"/>
    </row>
    <row r="137" spans="1:25" x14ac:dyDescent="0.25">
      <c r="A137" s="65"/>
      <c r="B137" s="64"/>
      <c r="C137" s="20">
        <v>2020</v>
      </c>
      <c r="D137" s="20">
        <v>52</v>
      </c>
      <c r="E137" s="20">
        <v>0</v>
      </c>
      <c r="F137" s="20">
        <v>9</v>
      </c>
      <c r="G137" s="20">
        <v>28</v>
      </c>
      <c r="N137" s="65"/>
      <c r="O137" s="64"/>
      <c r="P137" s="20">
        <v>2020</v>
      </c>
      <c r="Q137" s="20">
        <v>52</v>
      </c>
      <c r="R137" s="23">
        <f t="shared" si="8"/>
        <v>0</v>
      </c>
      <c r="S137" s="23">
        <f t="shared" si="9"/>
        <v>0.17307692307692307</v>
      </c>
      <c r="T137" s="23">
        <f t="shared" si="10"/>
        <v>0.53846153846153844</v>
      </c>
      <c r="U137" s="23"/>
      <c r="V137" s="23"/>
      <c r="W137" s="23"/>
      <c r="X137" s="23"/>
      <c r="Y137" s="23"/>
    </row>
    <row r="138" spans="1:25" x14ac:dyDescent="0.25">
      <c r="A138" s="65"/>
      <c r="B138" s="64"/>
      <c r="C138" s="20">
        <v>2021</v>
      </c>
      <c r="D138" s="20">
        <v>69</v>
      </c>
      <c r="E138" s="20">
        <v>0</v>
      </c>
      <c r="F138" s="20">
        <v>7</v>
      </c>
      <c r="N138" s="65"/>
      <c r="O138" s="64"/>
      <c r="P138" s="20">
        <v>2021</v>
      </c>
      <c r="Q138" s="20">
        <v>69</v>
      </c>
      <c r="R138" s="23">
        <f t="shared" si="8"/>
        <v>0</v>
      </c>
      <c r="S138" s="23">
        <f t="shared" si="9"/>
        <v>0.10144927536231885</v>
      </c>
      <c r="T138" s="23"/>
      <c r="U138" s="23"/>
      <c r="V138" s="23"/>
      <c r="W138" s="23"/>
      <c r="X138" s="23"/>
      <c r="Y138" s="23"/>
    </row>
    <row r="139" spans="1:25" x14ac:dyDescent="0.25">
      <c r="A139" s="65"/>
      <c r="B139" s="64"/>
      <c r="C139" s="20">
        <v>2022</v>
      </c>
      <c r="D139" s="20">
        <v>44</v>
      </c>
      <c r="E139" s="20">
        <v>0</v>
      </c>
      <c r="N139" s="65"/>
      <c r="O139" s="64"/>
      <c r="P139" s="20">
        <v>2022</v>
      </c>
      <c r="Q139" s="20">
        <v>44</v>
      </c>
      <c r="R139" s="23">
        <f t="shared" si="8"/>
        <v>0</v>
      </c>
      <c r="S139" s="23"/>
      <c r="T139" s="23"/>
      <c r="U139" s="23"/>
      <c r="V139" s="23"/>
      <c r="W139" s="23"/>
      <c r="X139" s="23"/>
      <c r="Y139" s="23"/>
    </row>
    <row r="140" spans="1:25" x14ac:dyDescent="0.25">
      <c r="A140" s="65"/>
      <c r="B140" s="65" t="s">
        <v>99</v>
      </c>
      <c r="C140" s="20">
        <v>2015</v>
      </c>
      <c r="D140" s="20">
        <v>49</v>
      </c>
      <c r="E140" s="20">
        <v>0</v>
      </c>
      <c r="F140" s="20">
        <v>4</v>
      </c>
      <c r="G140" s="20">
        <v>19</v>
      </c>
      <c r="H140" s="20">
        <v>23</v>
      </c>
      <c r="I140" s="20">
        <v>24</v>
      </c>
      <c r="J140" s="20">
        <v>24</v>
      </c>
      <c r="K140" s="20">
        <v>24</v>
      </c>
      <c r="L140" s="20">
        <v>26</v>
      </c>
      <c r="N140" s="65"/>
      <c r="O140" s="65" t="s">
        <v>99</v>
      </c>
      <c r="P140" s="20">
        <v>2015</v>
      </c>
      <c r="Q140" s="20">
        <v>49</v>
      </c>
      <c r="R140" s="23">
        <f t="shared" si="8"/>
        <v>0</v>
      </c>
      <c r="S140" s="23">
        <f t="shared" si="9"/>
        <v>8.1632653061224483E-2</v>
      </c>
      <c r="T140" s="23">
        <f t="shared" si="10"/>
        <v>0.38775510204081631</v>
      </c>
      <c r="U140" s="23">
        <f t="shared" si="11"/>
        <v>0.46938775510204084</v>
      </c>
      <c r="V140" s="23">
        <f t="shared" si="12"/>
        <v>0.48979591836734693</v>
      </c>
      <c r="W140" s="23">
        <f t="shared" si="13"/>
        <v>0.48979591836734693</v>
      </c>
      <c r="X140" s="23">
        <f t="shared" si="14"/>
        <v>0.48979591836734693</v>
      </c>
      <c r="Y140" s="23">
        <f t="shared" si="15"/>
        <v>0.53061224489795922</v>
      </c>
    </row>
    <row r="141" spans="1:25" x14ac:dyDescent="0.25">
      <c r="A141" s="65"/>
      <c r="B141" s="65"/>
      <c r="C141" s="20">
        <v>2016</v>
      </c>
      <c r="D141" s="20">
        <v>44</v>
      </c>
      <c r="E141" s="20">
        <v>0</v>
      </c>
      <c r="F141" s="20">
        <v>5</v>
      </c>
      <c r="G141" s="20">
        <v>19</v>
      </c>
      <c r="H141" s="20">
        <v>25</v>
      </c>
      <c r="I141" s="20">
        <v>26</v>
      </c>
      <c r="J141" s="20">
        <v>27</v>
      </c>
      <c r="N141" s="65"/>
      <c r="O141" s="65"/>
      <c r="P141" s="20">
        <v>2016</v>
      </c>
      <c r="Q141" s="20">
        <v>44</v>
      </c>
      <c r="R141" s="23">
        <f t="shared" si="8"/>
        <v>0</v>
      </c>
      <c r="S141" s="23">
        <f t="shared" si="9"/>
        <v>0.11363636363636363</v>
      </c>
      <c r="T141" s="23">
        <f t="shared" si="10"/>
        <v>0.43181818181818182</v>
      </c>
      <c r="U141" s="23">
        <f t="shared" si="11"/>
        <v>0.56818181818181823</v>
      </c>
      <c r="V141" s="23">
        <f t="shared" si="12"/>
        <v>0.59090909090909094</v>
      </c>
      <c r="W141" s="23">
        <f t="shared" si="13"/>
        <v>0.61363636363636365</v>
      </c>
      <c r="X141" s="23">
        <f t="shared" si="14"/>
        <v>0</v>
      </c>
      <c r="Y141" s="23"/>
    </row>
    <row r="142" spans="1:25" x14ac:dyDescent="0.25">
      <c r="A142" s="65"/>
      <c r="B142" s="65"/>
      <c r="C142" s="20">
        <v>2017</v>
      </c>
      <c r="D142" s="20">
        <v>43</v>
      </c>
      <c r="E142" s="20">
        <v>0</v>
      </c>
      <c r="F142" s="20">
        <v>7</v>
      </c>
      <c r="G142" s="20">
        <v>16</v>
      </c>
      <c r="H142" s="20">
        <v>19</v>
      </c>
      <c r="I142" s="20">
        <v>21</v>
      </c>
      <c r="J142" s="20">
        <v>22</v>
      </c>
      <c r="N142" s="65"/>
      <c r="O142" s="65"/>
      <c r="P142" s="20">
        <v>2017</v>
      </c>
      <c r="Q142" s="20">
        <v>43</v>
      </c>
      <c r="R142" s="23">
        <f t="shared" ref="R142:R205" si="16">E142/D142</f>
        <v>0</v>
      </c>
      <c r="S142" s="23">
        <f t="shared" si="9"/>
        <v>0.16279069767441862</v>
      </c>
      <c r="T142" s="23">
        <f t="shared" si="10"/>
        <v>0.37209302325581395</v>
      </c>
      <c r="U142" s="23">
        <f t="shared" si="11"/>
        <v>0.44186046511627908</v>
      </c>
      <c r="V142" s="23">
        <f t="shared" si="12"/>
        <v>0.48837209302325579</v>
      </c>
      <c r="W142" s="23">
        <f t="shared" si="13"/>
        <v>0.51162790697674421</v>
      </c>
      <c r="X142" s="23"/>
      <c r="Y142" s="23"/>
    </row>
    <row r="143" spans="1:25" x14ac:dyDescent="0.25">
      <c r="A143" s="65"/>
      <c r="B143" s="65"/>
      <c r="C143" s="20">
        <v>2018</v>
      </c>
      <c r="D143" s="20">
        <v>39</v>
      </c>
      <c r="E143" s="20">
        <v>0</v>
      </c>
      <c r="F143" s="20">
        <v>1</v>
      </c>
      <c r="G143" s="20">
        <v>11</v>
      </c>
      <c r="H143" s="20">
        <v>18</v>
      </c>
      <c r="I143" s="20">
        <v>19</v>
      </c>
      <c r="N143" s="65"/>
      <c r="O143" s="65"/>
      <c r="P143" s="20">
        <v>2018</v>
      </c>
      <c r="Q143" s="20">
        <v>39</v>
      </c>
      <c r="R143" s="23">
        <f t="shared" si="16"/>
        <v>0</v>
      </c>
      <c r="S143" s="23">
        <f t="shared" ref="S143:S206" si="17">F143/D143</f>
        <v>2.564102564102564E-2</v>
      </c>
      <c r="T143" s="23">
        <f t="shared" ref="T143:T206" si="18">G143/D143</f>
        <v>0.28205128205128205</v>
      </c>
      <c r="U143" s="23">
        <f t="shared" ref="U143:U206" si="19">H143/D143</f>
        <v>0.46153846153846156</v>
      </c>
      <c r="V143" s="23">
        <f t="shared" ref="V143:V206" si="20">I143/D143</f>
        <v>0.48717948717948717</v>
      </c>
      <c r="W143" s="23"/>
      <c r="X143" s="23"/>
      <c r="Y143" s="23"/>
    </row>
    <row r="144" spans="1:25" x14ac:dyDescent="0.25">
      <c r="A144" s="65"/>
      <c r="B144" s="65"/>
      <c r="C144" s="20">
        <v>2019</v>
      </c>
      <c r="D144" s="20">
        <v>49</v>
      </c>
      <c r="E144" s="20">
        <v>0</v>
      </c>
      <c r="F144" s="20">
        <v>1</v>
      </c>
      <c r="G144" s="20">
        <v>16</v>
      </c>
      <c r="H144" s="20">
        <v>25</v>
      </c>
      <c r="N144" s="65"/>
      <c r="O144" s="65"/>
      <c r="P144" s="20">
        <v>2019</v>
      </c>
      <c r="Q144" s="20">
        <v>49</v>
      </c>
      <c r="R144" s="23">
        <f t="shared" si="16"/>
        <v>0</v>
      </c>
      <c r="S144" s="23">
        <f t="shared" si="17"/>
        <v>2.0408163265306121E-2</v>
      </c>
      <c r="T144" s="23">
        <f t="shared" si="18"/>
        <v>0.32653061224489793</v>
      </c>
      <c r="U144" s="23">
        <f t="shared" si="19"/>
        <v>0.51020408163265307</v>
      </c>
      <c r="V144" s="23"/>
      <c r="W144" s="23"/>
      <c r="X144" s="23"/>
      <c r="Y144" s="23"/>
    </row>
    <row r="145" spans="1:25" x14ac:dyDescent="0.25">
      <c r="A145" s="65"/>
      <c r="B145" s="65"/>
      <c r="C145" s="20">
        <v>2020</v>
      </c>
      <c r="D145" s="20">
        <v>92</v>
      </c>
      <c r="E145" s="20">
        <v>0</v>
      </c>
      <c r="F145" s="20">
        <v>4</v>
      </c>
      <c r="G145" s="20">
        <v>22</v>
      </c>
      <c r="N145" s="65"/>
      <c r="O145" s="65"/>
      <c r="P145" s="20">
        <v>2020</v>
      </c>
      <c r="Q145" s="20">
        <v>92</v>
      </c>
      <c r="R145" s="23">
        <f t="shared" si="16"/>
        <v>0</v>
      </c>
      <c r="S145" s="23">
        <f t="shared" si="17"/>
        <v>4.3478260869565216E-2</v>
      </c>
      <c r="T145" s="23">
        <f t="shared" si="18"/>
        <v>0.2391304347826087</v>
      </c>
      <c r="U145" s="23"/>
      <c r="V145" s="23"/>
      <c r="W145" s="23"/>
      <c r="X145" s="23"/>
      <c r="Y145" s="23"/>
    </row>
    <row r="146" spans="1:25" x14ac:dyDescent="0.25">
      <c r="A146" s="65"/>
      <c r="B146" s="65"/>
      <c r="C146" s="20">
        <v>2021</v>
      </c>
      <c r="D146" s="20">
        <v>93</v>
      </c>
      <c r="E146" s="20">
        <v>0</v>
      </c>
      <c r="F146" s="20">
        <v>1</v>
      </c>
      <c r="N146" s="65"/>
      <c r="O146" s="65"/>
      <c r="P146" s="20">
        <v>2021</v>
      </c>
      <c r="Q146" s="20">
        <v>93</v>
      </c>
      <c r="R146" s="23">
        <f t="shared" si="16"/>
        <v>0</v>
      </c>
      <c r="S146" s="23">
        <f t="shared" si="17"/>
        <v>1.0752688172043012E-2</v>
      </c>
      <c r="T146" s="23"/>
      <c r="U146" s="23"/>
      <c r="V146" s="23"/>
      <c r="W146" s="23"/>
      <c r="X146" s="23"/>
      <c r="Y146" s="23"/>
    </row>
    <row r="147" spans="1:25" x14ac:dyDescent="0.25">
      <c r="A147" s="65"/>
      <c r="B147" s="65"/>
      <c r="C147" s="20">
        <v>2022</v>
      </c>
      <c r="D147" s="20">
        <v>61</v>
      </c>
      <c r="E147" s="20">
        <v>0</v>
      </c>
      <c r="N147" s="65"/>
      <c r="O147" s="65"/>
      <c r="P147" s="20">
        <v>2022</v>
      </c>
      <c r="Q147" s="20">
        <v>61</v>
      </c>
      <c r="R147" s="23">
        <f t="shared" si="16"/>
        <v>0</v>
      </c>
      <c r="S147" s="23"/>
      <c r="T147" s="23"/>
      <c r="U147" s="23"/>
      <c r="V147" s="23"/>
      <c r="W147" s="23"/>
      <c r="X147" s="23"/>
      <c r="Y147" s="23"/>
    </row>
    <row r="148" spans="1:25" x14ac:dyDescent="0.25">
      <c r="A148" s="65"/>
      <c r="B148" s="65" t="s">
        <v>100</v>
      </c>
      <c r="C148" s="20">
        <v>2015</v>
      </c>
      <c r="D148" s="20">
        <v>41</v>
      </c>
      <c r="E148" s="20">
        <v>0</v>
      </c>
      <c r="F148" s="20">
        <v>3</v>
      </c>
      <c r="G148" s="20">
        <v>16</v>
      </c>
      <c r="H148" s="20">
        <v>21</v>
      </c>
      <c r="I148" s="20">
        <v>21</v>
      </c>
      <c r="J148" s="20">
        <v>22</v>
      </c>
      <c r="K148" s="20">
        <v>22</v>
      </c>
      <c r="L148" s="20">
        <v>23</v>
      </c>
      <c r="N148" s="65"/>
      <c r="O148" s="65" t="s">
        <v>100</v>
      </c>
      <c r="P148" s="20">
        <v>2015</v>
      </c>
      <c r="Q148" s="20">
        <v>41</v>
      </c>
      <c r="R148" s="23">
        <f t="shared" si="16"/>
        <v>0</v>
      </c>
      <c r="S148" s="23">
        <f t="shared" si="17"/>
        <v>7.3170731707317069E-2</v>
      </c>
      <c r="T148" s="23">
        <f t="shared" si="18"/>
        <v>0.3902439024390244</v>
      </c>
      <c r="U148" s="23">
        <f t="shared" si="19"/>
        <v>0.51219512195121952</v>
      </c>
      <c r="V148" s="23">
        <f t="shared" si="20"/>
        <v>0.51219512195121952</v>
      </c>
      <c r="W148" s="23">
        <f t="shared" ref="W148:W206" si="21">J148/D148</f>
        <v>0.53658536585365857</v>
      </c>
      <c r="X148" s="23">
        <f t="shared" ref="X148:X205" si="22">K148/D148</f>
        <v>0.53658536585365857</v>
      </c>
      <c r="Y148" s="23">
        <f t="shared" ref="Y148:Y204" si="23">L148/D148</f>
        <v>0.56097560975609762</v>
      </c>
    </row>
    <row r="149" spans="1:25" x14ac:dyDescent="0.25">
      <c r="A149" s="65"/>
      <c r="B149" s="65"/>
      <c r="C149" s="20">
        <v>2016</v>
      </c>
      <c r="D149" s="20">
        <v>44</v>
      </c>
      <c r="E149" s="20">
        <v>0</v>
      </c>
      <c r="F149" s="20">
        <v>6</v>
      </c>
      <c r="G149" s="20">
        <v>16</v>
      </c>
      <c r="H149" s="20">
        <v>21</v>
      </c>
      <c r="I149" s="20">
        <v>22</v>
      </c>
      <c r="J149" s="20">
        <v>23</v>
      </c>
      <c r="N149" s="65"/>
      <c r="O149" s="65"/>
      <c r="P149" s="20">
        <v>2016</v>
      </c>
      <c r="Q149" s="20">
        <v>44</v>
      </c>
      <c r="R149" s="23">
        <f t="shared" si="16"/>
        <v>0</v>
      </c>
      <c r="S149" s="23">
        <f t="shared" si="17"/>
        <v>0.13636363636363635</v>
      </c>
      <c r="T149" s="23">
        <f t="shared" si="18"/>
        <v>0.36363636363636365</v>
      </c>
      <c r="U149" s="23">
        <f t="shared" si="19"/>
        <v>0.47727272727272729</v>
      </c>
      <c r="V149" s="23">
        <f t="shared" si="20"/>
        <v>0.5</v>
      </c>
      <c r="W149" s="23">
        <f t="shared" si="21"/>
        <v>0.52272727272727271</v>
      </c>
      <c r="X149" s="23">
        <f t="shared" si="22"/>
        <v>0</v>
      </c>
      <c r="Y149" s="23"/>
    </row>
    <row r="150" spans="1:25" x14ac:dyDescent="0.25">
      <c r="A150" s="65"/>
      <c r="B150" s="65"/>
      <c r="C150" s="20">
        <v>2017</v>
      </c>
      <c r="D150" s="20">
        <v>42</v>
      </c>
      <c r="E150" s="20">
        <v>0</v>
      </c>
      <c r="F150" s="20">
        <v>6</v>
      </c>
      <c r="G150" s="20">
        <v>17</v>
      </c>
      <c r="H150" s="20">
        <v>20</v>
      </c>
      <c r="I150" s="20">
        <v>21</v>
      </c>
      <c r="N150" s="65"/>
      <c r="O150" s="65"/>
      <c r="P150" s="20">
        <v>2017</v>
      </c>
      <c r="Q150" s="20">
        <v>42</v>
      </c>
      <c r="R150" s="23">
        <f t="shared" si="16"/>
        <v>0</v>
      </c>
      <c r="S150" s="23">
        <f t="shared" si="17"/>
        <v>0.14285714285714285</v>
      </c>
      <c r="T150" s="23">
        <f t="shared" si="18"/>
        <v>0.40476190476190477</v>
      </c>
      <c r="U150" s="23">
        <f t="shared" si="19"/>
        <v>0.47619047619047616</v>
      </c>
      <c r="V150" s="23">
        <f t="shared" si="20"/>
        <v>0.5</v>
      </c>
      <c r="W150" s="23">
        <f t="shared" si="21"/>
        <v>0</v>
      </c>
      <c r="X150" s="23"/>
      <c r="Y150" s="23"/>
    </row>
    <row r="151" spans="1:25" x14ac:dyDescent="0.25">
      <c r="A151" s="65"/>
      <c r="B151" s="65"/>
      <c r="C151" s="20">
        <v>2018</v>
      </c>
      <c r="D151" s="20">
        <v>19</v>
      </c>
      <c r="E151" s="20">
        <v>0</v>
      </c>
      <c r="F151" s="20">
        <v>1</v>
      </c>
      <c r="G151" s="20">
        <v>7</v>
      </c>
      <c r="H151" s="20">
        <v>8</v>
      </c>
      <c r="I151" s="20">
        <v>9</v>
      </c>
      <c r="N151" s="65"/>
      <c r="O151" s="65"/>
      <c r="P151" s="20">
        <v>2018</v>
      </c>
      <c r="Q151" s="20">
        <v>19</v>
      </c>
      <c r="R151" s="23">
        <f t="shared" si="16"/>
        <v>0</v>
      </c>
      <c r="S151" s="23">
        <f t="shared" si="17"/>
        <v>5.2631578947368418E-2</v>
      </c>
      <c r="T151" s="23">
        <f t="shared" si="18"/>
        <v>0.36842105263157893</v>
      </c>
      <c r="U151" s="23">
        <f t="shared" si="19"/>
        <v>0.42105263157894735</v>
      </c>
      <c r="V151" s="23">
        <f t="shared" si="20"/>
        <v>0.47368421052631576</v>
      </c>
      <c r="W151" s="23"/>
      <c r="X151" s="23"/>
      <c r="Y151" s="23"/>
    </row>
    <row r="152" spans="1:25" x14ac:dyDescent="0.25">
      <c r="A152" s="65"/>
      <c r="B152" s="65"/>
      <c r="C152" s="20">
        <v>2019</v>
      </c>
      <c r="D152" s="20">
        <v>41</v>
      </c>
      <c r="E152" s="20">
        <v>0</v>
      </c>
      <c r="F152" s="20">
        <v>2</v>
      </c>
      <c r="G152" s="20">
        <v>10</v>
      </c>
      <c r="H152" s="20">
        <v>15</v>
      </c>
      <c r="N152" s="65"/>
      <c r="O152" s="65"/>
      <c r="P152" s="20">
        <v>2019</v>
      </c>
      <c r="Q152" s="20">
        <v>41</v>
      </c>
      <c r="R152" s="23">
        <f t="shared" si="16"/>
        <v>0</v>
      </c>
      <c r="S152" s="23">
        <f t="shared" si="17"/>
        <v>4.878048780487805E-2</v>
      </c>
      <c r="T152" s="23">
        <f t="shared" si="18"/>
        <v>0.24390243902439024</v>
      </c>
      <c r="U152" s="23">
        <f t="shared" si="19"/>
        <v>0.36585365853658536</v>
      </c>
      <c r="V152" s="23"/>
      <c r="W152" s="23"/>
      <c r="X152" s="23"/>
      <c r="Y152" s="23"/>
    </row>
    <row r="153" spans="1:25" x14ac:dyDescent="0.25">
      <c r="A153" s="65"/>
      <c r="B153" s="65"/>
      <c r="C153" s="20">
        <v>2020</v>
      </c>
      <c r="D153" s="20">
        <v>60</v>
      </c>
      <c r="E153" s="20">
        <v>0</v>
      </c>
      <c r="F153" s="20">
        <v>5</v>
      </c>
      <c r="G153" s="20">
        <v>14</v>
      </c>
      <c r="N153" s="65"/>
      <c r="O153" s="65"/>
      <c r="P153" s="20">
        <v>2020</v>
      </c>
      <c r="Q153" s="20">
        <v>60</v>
      </c>
      <c r="R153" s="23">
        <f t="shared" si="16"/>
        <v>0</v>
      </c>
      <c r="S153" s="23">
        <f t="shared" si="17"/>
        <v>8.3333333333333329E-2</v>
      </c>
      <c r="T153" s="23">
        <f t="shared" si="18"/>
        <v>0.23333333333333334</v>
      </c>
      <c r="U153" s="23"/>
      <c r="V153" s="23"/>
      <c r="W153" s="23"/>
      <c r="X153" s="23"/>
      <c r="Y153" s="23"/>
    </row>
    <row r="154" spans="1:25" x14ac:dyDescent="0.25">
      <c r="A154" s="65"/>
      <c r="B154" s="65"/>
      <c r="C154" s="20">
        <v>2021</v>
      </c>
      <c r="D154" s="20">
        <v>35</v>
      </c>
      <c r="E154" s="20">
        <v>0</v>
      </c>
      <c r="F154" s="20">
        <v>0</v>
      </c>
      <c r="N154" s="65"/>
      <c r="O154" s="65"/>
      <c r="P154" s="20">
        <v>2021</v>
      </c>
      <c r="Q154" s="20">
        <v>35</v>
      </c>
      <c r="R154" s="23">
        <f t="shared" si="16"/>
        <v>0</v>
      </c>
      <c r="S154" s="23">
        <f t="shared" si="17"/>
        <v>0</v>
      </c>
      <c r="T154" s="23"/>
      <c r="U154" s="23"/>
      <c r="V154" s="23"/>
      <c r="W154" s="23"/>
      <c r="X154" s="23"/>
      <c r="Y154" s="23"/>
    </row>
    <row r="155" spans="1:25" x14ac:dyDescent="0.25">
      <c r="A155" s="65"/>
      <c r="B155" s="65"/>
      <c r="C155" s="20">
        <v>2022</v>
      </c>
      <c r="D155" s="20">
        <v>33</v>
      </c>
      <c r="E155" s="20">
        <v>0</v>
      </c>
      <c r="N155" s="65"/>
      <c r="O155" s="65"/>
      <c r="P155" s="20">
        <v>2022</v>
      </c>
      <c r="Q155" s="20">
        <v>33</v>
      </c>
      <c r="R155" s="23">
        <f t="shared" si="16"/>
        <v>0</v>
      </c>
      <c r="S155" s="23"/>
      <c r="T155" s="23"/>
      <c r="U155" s="23"/>
      <c r="V155" s="23"/>
      <c r="W155" s="23"/>
      <c r="X155" s="23"/>
      <c r="Y155" s="23"/>
    </row>
    <row r="156" spans="1:25" x14ac:dyDescent="0.25">
      <c r="A156" s="65"/>
      <c r="B156" s="65" t="s">
        <v>101</v>
      </c>
      <c r="C156" s="20">
        <v>2015</v>
      </c>
      <c r="D156" s="20">
        <v>43</v>
      </c>
      <c r="E156" s="20">
        <v>0</v>
      </c>
      <c r="F156" s="20">
        <v>5</v>
      </c>
      <c r="G156" s="20">
        <v>21</v>
      </c>
      <c r="H156" s="20">
        <v>27</v>
      </c>
      <c r="I156" s="20">
        <v>29</v>
      </c>
      <c r="J156" s="20">
        <v>30</v>
      </c>
      <c r="K156" s="20">
        <v>31</v>
      </c>
      <c r="N156" s="65"/>
      <c r="O156" s="65" t="s">
        <v>101</v>
      </c>
      <c r="P156" s="20">
        <v>2015</v>
      </c>
      <c r="Q156" s="20">
        <v>43</v>
      </c>
      <c r="R156" s="23">
        <f t="shared" si="16"/>
        <v>0</v>
      </c>
      <c r="S156" s="23">
        <f t="shared" si="17"/>
        <v>0.11627906976744186</v>
      </c>
      <c r="T156" s="23">
        <f t="shared" si="18"/>
        <v>0.48837209302325579</v>
      </c>
      <c r="U156" s="23">
        <f t="shared" si="19"/>
        <v>0.62790697674418605</v>
      </c>
      <c r="V156" s="23">
        <f t="shared" si="20"/>
        <v>0.67441860465116277</v>
      </c>
      <c r="W156" s="23">
        <f t="shared" si="21"/>
        <v>0.69767441860465118</v>
      </c>
      <c r="X156" s="23">
        <f t="shared" si="22"/>
        <v>0.72093023255813948</v>
      </c>
      <c r="Y156" s="23">
        <f t="shared" si="23"/>
        <v>0</v>
      </c>
    </row>
    <row r="157" spans="1:25" x14ac:dyDescent="0.25">
      <c r="A157" s="65"/>
      <c r="B157" s="65"/>
      <c r="C157" s="20">
        <v>2016</v>
      </c>
      <c r="D157" s="20">
        <v>23</v>
      </c>
      <c r="E157" s="20">
        <v>0</v>
      </c>
      <c r="F157" s="20">
        <v>1</v>
      </c>
      <c r="G157" s="20">
        <v>14</v>
      </c>
      <c r="H157" s="20">
        <v>15</v>
      </c>
      <c r="N157" s="65"/>
      <c r="O157" s="65"/>
      <c r="P157" s="20">
        <v>2016</v>
      </c>
      <c r="Q157" s="20">
        <v>23</v>
      </c>
      <c r="R157" s="23">
        <f t="shared" si="16"/>
        <v>0</v>
      </c>
      <c r="S157" s="23">
        <f t="shared" si="17"/>
        <v>4.3478260869565216E-2</v>
      </c>
      <c r="T157" s="23">
        <f t="shared" si="18"/>
        <v>0.60869565217391308</v>
      </c>
      <c r="U157" s="23">
        <f t="shared" si="19"/>
        <v>0.65217391304347827</v>
      </c>
      <c r="V157" s="23">
        <f t="shared" si="20"/>
        <v>0</v>
      </c>
      <c r="W157" s="23">
        <f t="shared" si="21"/>
        <v>0</v>
      </c>
      <c r="X157" s="23">
        <f t="shared" si="22"/>
        <v>0</v>
      </c>
      <c r="Y157" s="23"/>
    </row>
    <row r="158" spans="1:25" x14ac:dyDescent="0.25">
      <c r="A158" s="65"/>
      <c r="B158" s="65"/>
      <c r="C158" s="20">
        <v>2017</v>
      </c>
      <c r="D158" s="20">
        <v>22</v>
      </c>
      <c r="E158" s="20">
        <v>0</v>
      </c>
      <c r="F158" s="20">
        <v>4</v>
      </c>
      <c r="G158" s="20">
        <v>11</v>
      </c>
      <c r="H158" s="20">
        <v>12</v>
      </c>
      <c r="I158" s="20">
        <v>13</v>
      </c>
      <c r="N158" s="65"/>
      <c r="O158" s="65"/>
      <c r="P158" s="20">
        <v>2017</v>
      </c>
      <c r="Q158" s="20">
        <v>22</v>
      </c>
      <c r="R158" s="23">
        <f t="shared" si="16"/>
        <v>0</v>
      </c>
      <c r="S158" s="23">
        <f t="shared" si="17"/>
        <v>0.18181818181818182</v>
      </c>
      <c r="T158" s="23">
        <f t="shared" si="18"/>
        <v>0.5</v>
      </c>
      <c r="U158" s="23">
        <f t="shared" si="19"/>
        <v>0.54545454545454541</v>
      </c>
      <c r="V158" s="23">
        <f t="shared" si="20"/>
        <v>0.59090909090909094</v>
      </c>
      <c r="W158" s="23">
        <f t="shared" si="21"/>
        <v>0</v>
      </c>
      <c r="X158" s="23"/>
      <c r="Y158" s="23"/>
    </row>
    <row r="159" spans="1:25" x14ac:dyDescent="0.25">
      <c r="A159" s="65"/>
      <c r="B159" s="65"/>
      <c r="C159" s="20">
        <v>2018</v>
      </c>
      <c r="D159" s="20">
        <v>20</v>
      </c>
      <c r="E159" s="20">
        <v>0</v>
      </c>
      <c r="F159" s="20">
        <v>1</v>
      </c>
      <c r="G159" s="20">
        <v>11</v>
      </c>
      <c r="H159" s="20">
        <v>13</v>
      </c>
      <c r="N159" s="65"/>
      <c r="O159" s="65"/>
      <c r="P159" s="20">
        <v>2018</v>
      </c>
      <c r="Q159" s="20">
        <v>20</v>
      </c>
      <c r="R159" s="23">
        <f t="shared" si="16"/>
        <v>0</v>
      </c>
      <c r="S159" s="23">
        <f t="shared" si="17"/>
        <v>0.05</v>
      </c>
      <c r="T159" s="23">
        <f t="shared" si="18"/>
        <v>0.55000000000000004</v>
      </c>
      <c r="U159" s="23">
        <f t="shared" si="19"/>
        <v>0.65</v>
      </c>
      <c r="V159" s="23">
        <f t="shared" si="20"/>
        <v>0</v>
      </c>
      <c r="W159" s="23"/>
      <c r="X159" s="23"/>
      <c r="Y159" s="23"/>
    </row>
    <row r="160" spans="1:25" x14ac:dyDescent="0.25">
      <c r="A160" s="65"/>
      <c r="B160" s="65"/>
      <c r="C160" s="20">
        <v>2019</v>
      </c>
      <c r="D160" s="20">
        <v>25</v>
      </c>
      <c r="E160" s="20">
        <v>0</v>
      </c>
      <c r="F160" s="20">
        <v>4</v>
      </c>
      <c r="G160" s="20">
        <v>11</v>
      </c>
      <c r="H160" s="20">
        <v>13</v>
      </c>
      <c r="N160" s="65"/>
      <c r="O160" s="65"/>
      <c r="P160" s="20">
        <v>2019</v>
      </c>
      <c r="Q160" s="20">
        <v>25</v>
      </c>
      <c r="R160" s="23">
        <f t="shared" si="16"/>
        <v>0</v>
      </c>
      <c r="S160" s="23">
        <f t="shared" si="17"/>
        <v>0.16</v>
      </c>
      <c r="T160" s="23">
        <f t="shared" si="18"/>
        <v>0.44</v>
      </c>
      <c r="U160" s="23">
        <f t="shared" si="19"/>
        <v>0.52</v>
      </c>
      <c r="V160" s="23"/>
      <c r="W160" s="23"/>
      <c r="X160" s="23"/>
      <c r="Y160" s="23"/>
    </row>
    <row r="161" spans="1:25" x14ac:dyDescent="0.25">
      <c r="A161" s="65"/>
      <c r="B161" s="65"/>
      <c r="C161" s="20">
        <v>2020</v>
      </c>
      <c r="D161" s="20">
        <v>24</v>
      </c>
      <c r="E161" s="20">
        <v>0</v>
      </c>
      <c r="F161" s="20">
        <v>1</v>
      </c>
      <c r="G161" s="20">
        <v>6</v>
      </c>
      <c r="N161" s="65"/>
      <c r="O161" s="65"/>
      <c r="P161" s="20">
        <v>2020</v>
      </c>
      <c r="Q161" s="20">
        <v>24</v>
      </c>
      <c r="R161" s="23">
        <f t="shared" si="16"/>
        <v>0</v>
      </c>
      <c r="S161" s="23">
        <f t="shared" si="17"/>
        <v>4.1666666666666664E-2</v>
      </c>
      <c r="T161" s="23">
        <f t="shared" si="18"/>
        <v>0.25</v>
      </c>
      <c r="U161" s="23"/>
      <c r="V161" s="23"/>
      <c r="W161" s="23"/>
      <c r="X161" s="23"/>
      <c r="Y161" s="23"/>
    </row>
    <row r="162" spans="1:25" x14ac:dyDescent="0.25">
      <c r="A162" s="65"/>
      <c r="B162" s="65"/>
      <c r="C162" s="20">
        <v>2021</v>
      </c>
      <c r="D162" s="20">
        <v>21</v>
      </c>
      <c r="E162" s="20">
        <v>0</v>
      </c>
      <c r="F162" s="20">
        <v>0</v>
      </c>
      <c r="N162" s="65"/>
      <c r="O162" s="65"/>
      <c r="P162" s="20">
        <v>2021</v>
      </c>
      <c r="Q162" s="20">
        <v>21</v>
      </c>
      <c r="R162" s="23">
        <f t="shared" si="16"/>
        <v>0</v>
      </c>
      <c r="S162" s="23">
        <f t="shared" si="17"/>
        <v>0</v>
      </c>
      <c r="T162" s="23"/>
      <c r="U162" s="23"/>
      <c r="V162" s="23"/>
      <c r="W162" s="23"/>
      <c r="X162" s="23"/>
      <c r="Y162" s="23"/>
    </row>
    <row r="163" spans="1:25" x14ac:dyDescent="0.25">
      <c r="A163" s="65"/>
      <c r="B163" s="65"/>
      <c r="C163" s="20">
        <v>2022</v>
      </c>
      <c r="D163" s="20">
        <v>21</v>
      </c>
      <c r="E163" s="20">
        <v>0</v>
      </c>
      <c r="N163" s="65"/>
      <c r="O163" s="65"/>
      <c r="P163" s="20">
        <v>2022</v>
      </c>
      <c r="Q163" s="20">
        <v>21</v>
      </c>
      <c r="R163" s="23">
        <f t="shared" si="16"/>
        <v>0</v>
      </c>
      <c r="S163" s="23"/>
      <c r="T163" s="23"/>
      <c r="U163" s="23"/>
      <c r="V163" s="23"/>
      <c r="W163" s="23"/>
      <c r="X163" s="23"/>
      <c r="Y163" s="23"/>
    </row>
    <row r="164" spans="1:25" x14ac:dyDescent="0.25">
      <c r="A164" s="65"/>
      <c r="B164" s="65" t="s">
        <v>102</v>
      </c>
      <c r="C164" s="20">
        <v>2015</v>
      </c>
      <c r="D164" s="20">
        <v>114</v>
      </c>
      <c r="E164" s="20">
        <v>0</v>
      </c>
      <c r="F164" s="20">
        <v>12</v>
      </c>
      <c r="G164" s="20">
        <v>65</v>
      </c>
      <c r="H164" s="20">
        <v>78</v>
      </c>
      <c r="I164" s="20">
        <v>79</v>
      </c>
      <c r="J164" s="20">
        <v>82</v>
      </c>
      <c r="N164" s="65"/>
      <c r="O164" s="65" t="s">
        <v>102</v>
      </c>
      <c r="P164" s="20">
        <v>2015</v>
      </c>
      <c r="Q164" s="20">
        <v>114</v>
      </c>
      <c r="R164" s="23">
        <f t="shared" si="16"/>
        <v>0</v>
      </c>
      <c r="S164" s="23">
        <f t="shared" si="17"/>
        <v>0.10526315789473684</v>
      </c>
      <c r="T164" s="23">
        <f t="shared" si="18"/>
        <v>0.57017543859649122</v>
      </c>
      <c r="U164" s="23">
        <f t="shared" si="19"/>
        <v>0.68421052631578949</v>
      </c>
      <c r="V164" s="23">
        <f t="shared" si="20"/>
        <v>0.69298245614035092</v>
      </c>
      <c r="W164" s="23">
        <f t="shared" si="21"/>
        <v>0.7192982456140351</v>
      </c>
      <c r="X164" s="23">
        <f t="shared" si="22"/>
        <v>0</v>
      </c>
      <c r="Y164" s="23">
        <f t="shared" si="23"/>
        <v>0</v>
      </c>
    </row>
    <row r="165" spans="1:25" x14ac:dyDescent="0.25">
      <c r="A165" s="65"/>
      <c r="B165" s="65"/>
      <c r="C165" s="20">
        <v>2016</v>
      </c>
      <c r="D165" s="20">
        <v>100</v>
      </c>
      <c r="E165" s="20">
        <v>0</v>
      </c>
      <c r="F165" s="20">
        <v>14</v>
      </c>
      <c r="G165" s="20">
        <v>53</v>
      </c>
      <c r="H165" s="20">
        <v>58</v>
      </c>
      <c r="I165" s="20">
        <v>62</v>
      </c>
      <c r="J165" s="20">
        <v>63</v>
      </c>
      <c r="K165" s="20">
        <v>64</v>
      </c>
      <c r="N165" s="65"/>
      <c r="O165" s="65"/>
      <c r="P165" s="20">
        <v>2016</v>
      </c>
      <c r="Q165" s="20">
        <v>100</v>
      </c>
      <c r="R165" s="23">
        <f t="shared" si="16"/>
        <v>0</v>
      </c>
      <c r="S165" s="23">
        <f t="shared" si="17"/>
        <v>0.14000000000000001</v>
      </c>
      <c r="T165" s="23">
        <f t="shared" si="18"/>
        <v>0.53</v>
      </c>
      <c r="U165" s="23">
        <f t="shared" si="19"/>
        <v>0.57999999999999996</v>
      </c>
      <c r="V165" s="23">
        <f t="shared" si="20"/>
        <v>0.62</v>
      </c>
      <c r="W165" s="23">
        <f t="shared" si="21"/>
        <v>0.63</v>
      </c>
      <c r="X165" s="23">
        <f t="shared" si="22"/>
        <v>0.64</v>
      </c>
      <c r="Y165" s="23">
        <f t="shared" si="23"/>
        <v>0</v>
      </c>
    </row>
    <row r="166" spans="1:25" x14ac:dyDescent="0.25">
      <c r="A166" s="65"/>
      <c r="B166" s="65"/>
      <c r="C166" s="20">
        <v>2017</v>
      </c>
      <c r="D166" s="20">
        <v>93</v>
      </c>
      <c r="E166" s="20">
        <v>0</v>
      </c>
      <c r="F166" s="20">
        <v>16</v>
      </c>
      <c r="G166" s="20">
        <v>60</v>
      </c>
      <c r="H166" s="20">
        <v>69</v>
      </c>
      <c r="I166" s="20">
        <v>72</v>
      </c>
      <c r="J166" s="20">
        <v>74</v>
      </c>
      <c r="N166" s="65"/>
      <c r="O166" s="65"/>
      <c r="P166" s="20">
        <v>2017</v>
      </c>
      <c r="Q166" s="20">
        <v>93</v>
      </c>
      <c r="R166" s="23">
        <f t="shared" si="16"/>
        <v>0</v>
      </c>
      <c r="S166" s="23">
        <f t="shared" si="17"/>
        <v>0.17204301075268819</v>
      </c>
      <c r="T166" s="23">
        <f t="shared" si="18"/>
        <v>0.64516129032258063</v>
      </c>
      <c r="U166" s="23">
        <f t="shared" si="19"/>
        <v>0.74193548387096775</v>
      </c>
      <c r="V166" s="23">
        <f t="shared" si="20"/>
        <v>0.77419354838709675</v>
      </c>
      <c r="W166" s="23">
        <f t="shared" si="21"/>
        <v>0.79569892473118276</v>
      </c>
      <c r="X166" s="23"/>
      <c r="Y166" s="23"/>
    </row>
    <row r="167" spans="1:25" x14ac:dyDescent="0.25">
      <c r="A167" s="65"/>
      <c r="B167" s="65"/>
      <c r="C167" s="20">
        <v>2018</v>
      </c>
      <c r="D167" s="20">
        <v>65</v>
      </c>
      <c r="E167" s="20">
        <v>0</v>
      </c>
      <c r="F167" s="20">
        <v>6</v>
      </c>
      <c r="G167" s="20">
        <v>39</v>
      </c>
      <c r="H167" s="20">
        <v>44</v>
      </c>
      <c r="I167" s="20">
        <v>46</v>
      </c>
      <c r="N167" s="65"/>
      <c r="O167" s="65"/>
      <c r="P167" s="20">
        <v>2018</v>
      </c>
      <c r="Q167" s="20">
        <v>65</v>
      </c>
      <c r="R167" s="23">
        <f t="shared" si="16"/>
        <v>0</v>
      </c>
      <c r="S167" s="23">
        <f t="shared" si="17"/>
        <v>9.2307692307692313E-2</v>
      </c>
      <c r="T167" s="23">
        <f t="shared" si="18"/>
        <v>0.6</v>
      </c>
      <c r="U167" s="23">
        <f t="shared" si="19"/>
        <v>0.67692307692307696</v>
      </c>
      <c r="V167" s="23">
        <f t="shared" si="20"/>
        <v>0.70769230769230773</v>
      </c>
      <c r="W167" s="23"/>
      <c r="X167" s="23"/>
      <c r="Y167" s="23"/>
    </row>
    <row r="168" spans="1:25" x14ac:dyDescent="0.25">
      <c r="A168" s="65"/>
      <c r="B168" s="65"/>
      <c r="C168" s="20">
        <v>2019</v>
      </c>
      <c r="D168" s="20">
        <v>102</v>
      </c>
      <c r="E168" s="20">
        <v>0</v>
      </c>
      <c r="F168" s="20">
        <v>11</v>
      </c>
      <c r="G168" s="20">
        <v>54</v>
      </c>
      <c r="H168" s="20">
        <v>62</v>
      </c>
      <c r="N168" s="65"/>
      <c r="O168" s="65"/>
      <c r="P168" s="20">
        <v>2019</v>
      </c>
      <c r="Q168" s="20">
        <v>102</v>
      </c>
      <c r="R168" s="23">
        <f t="shared" si="16"/>
        <v>0</v>
      </c>
      <c r="S168" s="23">
        <f t="shared" si="17"/>
        <v>0.10784313725490197</v>
      </c>
      <c r="T168" s="23">
        <f t="shared" si="18"/>
        <v>0.52941176470588236</v>
      </c>
      <c r="U168" s="23">
        <f t="shared" si="19"/>
        <v>0.60784313725490191</v>
      </c>
      <c r="V168" s="23"/>
      <c r="W168" s="23"/>
      <c r="X168" s="23"/>
      <c r="Y168" s="23"/>
    </row>
    <row r="169" spans="1:25" x14ac:dyDescent="0.25">
      <c r="A169" s="65"/>
      <c r="B169" s="65"/>
      <c r="C169" s="20">
        <v>2020</v>
      </c>
      <c r="D169" s="20">
        <v>70</v>
      </c>
      <c r="E169" s="20">
        <v>0</v>
      </c>
      <c r="F169" s="20">
        <v>10</v>
      </c>
      <c r="G169" s="20">
        <v>41</v>
      </c>
      <c r="N169" s="65"/>
      <c r="O169" s="65"/>
      <c r="P169" s="20">
        <v>2020</v>
      </c>
      <c r="Q169" s="20">
        <v>70</v>
      </c>
      <c r="R169" s="23">
        <f t="shared" si="16"/>
        <v>0</v>
      </c>
      <c r="S169" s="23">
        <f t="shared" si="17"/>
        <v>0.14285714285714285</v>
      </c>
      <c r="T169" s="23">
        <f t="shared" si="18"/>
        <v>0.58571428571428574</v>
      </c>
      <c r="U169" s="23"/>
      <c r="V169" s="23"/>
      <c r="W169" s="23"/>
      <c r="X169" s="23"/>
      <c r="Y169" s="23"/>
    </row>
    <row r="170" spans="1:25" x14ac:dyDescent="0.25">
      <c r="A170" s="65"/>
      <c r="B170" s="65"/>
      <c r="C170" s="20">
        <v>2021</v>
      </c>
      <c r="D170" s="20">
        <v>52</v>
      </c>
      <c r="E170" s="20">
        <v>0</v>
      </c>
      <c r="F170" s="20">
        <v>5</v>
      </c>
      <c r="N170" s="65"/>
      <c r="O170" s="65"/>
      <c r="P170" s="20">
        <v>2021</v>
      </c>
      <c r="Q170" s="20">
        <v>52</v>
      </c>
      <c r="R170" s="23">
        <f t="shared" si="16"/>
        <v>0</v>
      </c>
      <c r="S170" s="23">
        <f t="shared" si="17"/>
        <v>9.6153846153846159E-2</v>
      </c>
      <c r="T170" s="23"/>
      <c r="U170" s="23"/>
      <c r="V170" s="23"/>
      <c r="W170" s="23"/>
      <c r="X170" s="23"/>
      <c r="Y170" s="23"/>
    </row>
    <row r="171" spans="1:25" x14ac:dyDescent="0.25">
      <c r="A171" s="65"/>
      <c r="B171" s="65"/>
      <c r="C171" s="20">
        <v>2022</v>
      </c>
      <c r="D171" s="20">
        <v>32</v>
      </c>
      <c r="E171" s="20">
        <v>0</v>
      </c>
      <c r="N171" s="65"/>
      <c r="O171" s="65"/>
      <c r="P171" s="20">
        <v>2022</v>
      </c>
      <c r="Q171" s="20">
        <v>32</v>
      </c>
      <c r="R171" s="23">
        <f t="shared" si="16"/>
        <v>0</v>
      </c>
      <c r="S171" s="23"/>
      <c r="T171" s="23"/>
      <c r="U171" s="23"/>
      <c r="V171" s="23"/>
      <c r="W171" s="23"/>
      <c r="X171" s="23"/>
      <c r="Y171" s="23"/>
    </row>
    <row r="172" spans="1:25" x14ac:dyDescent="0.25">
      <c r="A172" s="65" t="s">
        <v>11</v>
      </c>
      <c r="B172" s="65" t="s">
        <v>70</v>
      </c>
      <c r="C172" s="20">
        <v>2015</v>
      </c>
      <c r="D172" s="20">
        <v>29</v>
      </c>
      <c r="E172" s="20">
        <v>0</v>
      </c>
      <c r="F172" s="20">
        <v>4</v>
      </c>
      <c r="G172" s="20">
        <v>11</v>
      </c>
      <c r="H172" s="20">
        <v>19</v>
      </c>
      <c r="I172" s="20">
        <v>19</v>
      </c>
      <c r="J172" s="20">
        <v>20</v>
      </c>
      <c r="K172" s="20">
        <v>20</v>
      </c>
      <c r="L172" s="20">
        <v>21</v>
      </c>
      <c r="N172" s="65" t="s">
        <v>11</v>
      </c>
      <c r="O172" s="65" t="s">
        <v>70</v>
      </c>
      <c r="P172" s="20">
        <v>2015</v>
      </c>
      <c r="Q172" s="20">
        <v>29</v>
      </c>
      <c r="R172" s="23">
        <f t="shared" si="16"/>
        <v>0</v>
      </c>
      <c r="S172" s="23">
        <f t="shared" si="17"/>
        <v>0.13793103448275862</v>
      </c>
      <c r="T172" s="23">
        <f t="shared" si="18"/>
        <v>0.37931034482758619</v>
      </c>
      <c r="U172" s="23">
        <f t="shared" si="19"/>
        <v>0.65517241379310343</v>
      </c>
      <c r="V172" s="23">
        <f t="shared" si="20"/>
        <v>0.65517241379310343</v>
      </c>
      <c r="W172" s="23">
        <f t="shared" si="21"/>
        <v>0.68965517241379315</v>
      </c>
      <c r="X172" s="23">
        <f t="shared" si="22"/>
        <v>0.68965517241379315</v>
      </c>
      <c r="Y172" s="23">
        <f t="shared" si="23"/>
        <v>0.72413793103448276</v>
      </c>
    </row>
    <row r="173" spans="1:25" x14ac:dyDescent="0.25">
      <c r="A173" s="65"/>
      <c r="B173" s="65"/>
      <c r="C173" s="20">
        <v>2016</v>
      </c>
      <c r="D173" s="20">
        <v>45</v>
      </c>
      <c r="E173" s="20">
        <v>0</v>
      </c>
      <c r="F173" s="20">
        <v>12</v>
      </c>
      <c r="G173" s="20">
        <v>23</v>
      </c>
      <c r="H173" s="20">
        <v>26</v>
      </c>
      <c r="I173" s="20">
        <v>27</v>
      </c>
      <c r="J173" s="20">
        <v>28</v>
      </c>
      <c r="N173" s="65"/>
      <c r="O173" s="65"/>
      <c r="P173" s="20">
        <v>2016</v>
      </c>
      <c r="Q173" s="20">
        <v>45</v>
      </c>
      <c r="R173" s="23">
        <f t="shared" si="16"/>
        <v>0</v>
      </c>
      <c r="S173" s="23">
        <f t="shared" si="17"/>
        <v>0.26666666666666666</v>
      </c>
      <c r="T173" s="23">
        <f t="shared" si="18"/>
        <v>0.51111111111111107</v>
      </c>
      <c r="U173" s="23">
        <f t="shared" si="19"/>
        <v>0.57777777777777772</v>
      </c>
      <c r="V173" s="23">
        <f t="shared" si="20"/>
        <v>0.6</v>
      </c>
      <c r="W173" s="23">
        <f t="shared" si="21"/>
        <v>0.62222222222222223</v>
      </c>
      <c r="X173" s="23">
        <f t="shared" si="22"/>
        <v>0</v>
      </c>
      <c r="Y173" s="23"/>
    </row>
    <row r="174" spans="1:25" x14ac:dyDescent="0.25">
      <c r="A174" s="65"/>
      <c r="B174" s="65"/>
      <c r="C174" s="20">
        <v>2017</v>
      </c>
      <c r="D174" s="20">
        <v>23</v>
      </c>
      <c r="E174" s="20">
        <v>0</v>
      </c>
      <c r="F174" s="20">
        <v>4</v>
      </c>
      <c r="G174" s="20">
        <v>8</v>
      </c>
      <c r="H174" s="20">
        <v>13</v>
      </c>
      <c r="N174" s="65"/>
      <c r="O174" s="65"/>
      <c r="P174" s="20">
        <v>2017</v>
      </c>
      <c r="Q174" s="20">
        <v>23</v>
      </c>
      <c r="R174" s="23">
        <f t="shared" si="16"/>
        <v>0</v>
      </c>
      <c r="S174" s="23">
        <f t="shared" si="17"/>
        <v>0.17391304347826086</v>
      </c>
      <c r="T174" s="23">
        <f t="shared" si="18"/>
        <v>0.34782608695652173</v>
      </c>
      <c r="U174" s="23">
        <f t="shared" si="19"/>
        <v>0.56521739130434778</v>
      </c>
      <c r="V174" s="23">
        <f t="shared" si="20"/>
        <v>0</v>
      </c>
      <c r="W174" s="23">
        <f t="shared" si="21"/>
        <v>0</v>
      </c>
      <c r="X174" s="23"/>
      <c r="Y174" s="23"/>
    </row>
    <row r="175" spans="1:25" x14ac:dyDescent="0.25">
      <c r="A175" s="65"/>
      <c r="B175" s="65"/>
      <c r="C175" s="20">
        <v>2018</v>
      </c>
      <c r="D175" s="20">
        <v>35</v>
      </c>
      <c r="E175" s="20">
        <v>0</v>
      </c>
      <c r="F175" s="20">
        <v>1</v>
      </c>
      <c r="G175" s="20">
        <v>12</v>
      </c>
      <c r="H175" s="20">
        <v>15</v>
      </c>
      <c r="I175" s="20">
        <v>17</v>
      </c>
      <c r="N175" s="65"/>
      <c r="O175" s="65"/>
      <c r="P175" s="20">
        <v>2018</v>
      </c>
      <c r="Q175" s="20">
        <v>35</v>
      </c>
      <c r="R175" s="23">
        <f t="shared" si="16"/>
        <v>0</v>
      </c>
      <c r="S175" s="23">
        <f t="shared" si="17"/>
        <v>2.8571428571428571E-2</v>
      </c>
      <c r="T175" s="23">
        <f t="shared" si="18"/>
        <v>0.34285714285714286</v>
      </c>
      <c r="U175" s="23">
        <f t="shared" si="19"/>
        <v>0.42857142857142855</v>
      </c>
      <c r="V175" s="23">
        <f t="shared" si="20"/>
        <v>0.48571428571428571</v>
      </c>
      <c r="W175" s="23"/>
      <c r="X175" s="23"/>
      <c r="Y175" s="23"/>
    </row>
    <row r="176" spans="1:25" x14ac:dyDescent="0.25">
      <c r="A176" s="65"/>
      <c r="B176" s="65"/>
      <c r="C176" s="20">
        <v>2019</v>
      </c>
      <c r="D176" s="20">
        <v>34</v>
      </c>
      <c r="E176" s="20">
        <v>0</v>
      </c>
      <c r="F176" s="20">
        <v>6</v>
      </c>
      <c r="G176" s="20">
        <v>14</v>
      </c>
      <c r="N176" s="65"/>
      <c r="O176" s="65"/>
      <c r="P176" s="20">
        <v>2019</v>
      </c>
      <c r="Q176" s="20">
        <v>34</v>
      </c>
      <c r="R176" s="23">
        <f t="shared" si="16"/>
        <v>0</v>
      </c>
      <c r="S176" s="23">
        <f t="shared" si="17"/>
        <v>0.17647058823529413</v>
      </c>
      <c r="T176" s="23">
        <f t="shared" si="18"/>
        <v>0.41176470588235292</v>
      </c>
      <c r="U176" s="23">
        <f t="shared" si="19"/>
        <v>0</v>
      </c>
      <c r="V176" s="23"/>
      <c r="W176" s="23"/>
      <c r="X176" s="23"/>
      <c r="Y176" s="23"/>
    </row>
    <row r="177" spans="1:25" x14ac:dyDescent="0.25">
      <c r="A177" s="65"/>
      <c r="B177" s="65"/>
      <c r="C177" s="20">
        <v>2020</v>
      </c>
      <c r="D177" s="20">
        <v>33</v>
      </c>
      <c r="E177" s="20">
        <v>0</v>
      </c>
      <c r="F177" s="20">
        <v>9</v>
      </c>
      <c r="G177" s="20">
        <v>15</v>
      </c>
      <c r="N177" s="65"/>
      <c r="O177" s="65"/>
      <c r="P177" s="20">
        <v>2020</v>
      </c>
      <c r="Q177" s="20">
        <v>33</v>
      </c>
      <c r="R177" s="23">
        <f t="shared" si="16"/>
        <v>0</v>
      </c>
      <c r="S177" s="23">
        <f t="shared" si="17"/>
        <v>0.27272727272727271</v>
      </c>
      <c r="T177" s="23">
        <f t="shared" si="18"/>
        <v>0.45454545454545453</v>
      </c>
      <c r="U177" s="23"/>
      <c r="V177" s="23"/>
      <c r="W177" s="23"/>
      <c r="X177" s="23"/>
      <c r="Y177" s="23"/>
    </row>
    <row r="178" spans="1:25" x14ac:dyDescent="0.25">
      <c r="A178" s="65"/>
      <c r="B178" s="65"/>
      <c r="C178" s="20">
        <v>2021</v>
      </c>
      <c r="D178" s="20">
        <v>32</v>
      </c>
      <c r="E178" s="20">
        <v>0</v>
      </c>
      <c r="F178" s="20">
        <v>1</v>
      </c>
      <c r="N178" s="65"/>
      <c r="O178" s="65"/>
      <c r="P178" s="20">
        <v>2021</v>
      </c>
      <c r="Q178" s="20">
        <v>32</v>
      </c>
      <c r="R178" s="23">
        <f t="shared" si="16"/>
        <v>0</v>
      </c>
      <c r="S178" s="23">
        <f t="shared" si="17"/>
        <v>3.125E-2</v>
      </c>
      <c r="T178" s="23"/>
      <c r="U178" s="23"/>
      <c r="V178" s="23"/>
      <c r="W178" s="23"/>
      <c r="X178" s="23"/>
      <c r="Y178" s="23"/>
    </row>
    <row r="179" spans="1:25" x14ac:dyDescent="0.25">
      <c r="A179" s="65"/>
      <c r="B179" s="65"/>
      <c r="C179" s="20">
        <v>2022</v>
      </c>
      <c r="D179" s="20">
        <v>15</v>
      </c>
      <c r="E179" s="20">
        <v>0</v>
      </c>
      <c r="N179" s="65"/>
      <c r="O179" s="65"/>
      <c r="P179" s="20">
        <v>2022</v>
      </c>
      <c r="Q179" s="20">
        <v>15</v>
      </c>
      <c r="R179" s="23">
        <f t="shared" si="16"/>
        <v>0</v>
      </c>
      <c r="S179" s="23"/>
      <c r="T179" s="23"/>
      <c r="U179" s="23"/>
      <c r="V179" s="23"/>
      <c r="W179" s="23"/>
      <c r="X179" s="23"/>
      <c r="Y179" s="23"/>
    </row>
    <row r="180" spans="1:25" x14ac:dyDescent="0.25">
      <c r="A180" s="65"/>
      <c r="B180" s="65" t="s">
        <v>71</v>
      </c>
      <c r="C180" s="20">
        <v>2015</v>
      </c>
      <c r="D180" s="20">
        <v>40</v>
      </c>
      <c r="E180" s="20">
        <v>2</v>
      </c>
      <c r="F180" s="20">
        <v>15</v>
      </c>
      <c r="G180" s="20">
        <v>25</v>
      </c>
      <c r="H180" s="20">
        <v>29</v>
      </c>
      <c r="I180" s="20">
        <v>30</v>
      </c>
      <c r="N180" s="65"/>
      <c r="O180" s="65" t="s">
        <v>71</v>
      </c>
      <c r="P180" s="20">
        <v>2015</v>
      </c>
      <c r="Q180" s="20">
        <v>40</v>
      </c>
      <c r="R180" s="23">
        <f t="shared" si="16"/>
        <v>0.05</v>
      </c>
      <c r="S180" s="23">
        <f t="shared" si="17"/>
        <v>0.375</v>
      </c>
      <c r="T180" s="23">
        <f t="shared" si="18"/>
        <v>0.625</v>
      </c>
      <c r="U180" s="23">
        <f t="shared" si="19"/>
        <v>0.72499999999999998</v>
      </c>
      <c r="V180" s="23">
        <f t="shared" si="20"/>
        <v>0.75</v>
      </c>
      <c r="W180" s="23">
        <f t="shared" si="21"/>
        <v>0</v>
      </c>
      <c r="X180" s="23">
        <f t="shared" si="22"/>
        <v>0</v>
      </c>
      <c r="Y180" s="23">
        <f t="shared" si="23"/>
        <v>0</v>
      </c>
    </row>
    <row r="181" spans="1:25" x14ac:dyDescent="0.25">
      <c r="A181" s="65"/>
      <c r="B181" s="65"/>
      <c r="C181" s="20">
        <v>2016</v>
      </c>
      <c r="D181" s="20">
        <v>39</v>
      </c>
      <c r="E181" s="20">
        <v>2</v>
      </c>
      <c r="F181" s="20">
        <v>11</v>
      </c>
      <c r="G181" s="20">
        <v>24</v>
      </c>
      <c r="H181" s="20">
        <v>27</v>
      </c>
      <c r="N181" s="65"/>
      <c r="O181" s="65"/>
      <c r="P181" s="20">
        <v>2016</v>
      </c>
      <c r="Q181" s="20">
        <v>39</v>
      </c>
      <c r="R181" s="23">
        <f t="shared" si="16"/>
        <v>5.128205128205128E-2</v>
      </c>
      <c r="S181" s="23">
        <f t="shared" si="17"/>
        <v>0.28205128205128205</v>
      </c>
      <c r="T181" s="23">
        <f t="shared" si="18"/>
        <v>0.61538461538461542</v>
      </c>
      <c r="U181" s="23">
        <f t="shared" si="19"/>
        <v>0.69230769230769229</v>
      </c>
      <c r="V181" s="23">
        <f t="shared" si="20"/>
        <v>0</v>
      </c>
      <c r="W181" s="23">
        <f t="shared" si="21"/>
        <v>0</v>
      </c>
      <c r="X181" s="23">
        <f t="shared" si="22"/>
        <v>0</v>
      </c>
      <c r="Y181" s="23"/>
    </row>
    <row r="182" spans="1:25" x14ac:dyDescent="0.25">
      <c r="A182" s="65"/>
      <c r="B182" s="65"/>
      <c r="C182" s="20">
        <v>2017</v>
      </c>
      <c r="D182" s="20">
        <v>30</v>
      </c>
      <c r="E182" s="20">
        <v>0</v>
      </c>
      <c r="F182" s="20">
        <v>10</v>
      </c>
      <c r="G182" s="20">
        <v>18</v>
      </c>
      <c r="H182" s="20">
        <v>24</v>
      </c>
      <c r="I182" s="20">
        <v>24</v>
      </c>
      <c r="J182" s="20">
        <v>25</v>
      </c>
      <c r="N182" s="65"/>
      <c r="O182" s="65"/>
      <c r="P182" s="20">
        <v>2017</v>
      </c>
      <c r="Q182" s="20">
        <v>30</v>
      </c>
      <c r="R182" s="23">
        <f t="shared" si="16"/>
        <v>0</v>
      </c>
      <c r="S182" s="23">
        <f t="shared" si="17"/>
        <v>0.33333333333333331</v>
      </c>
      <c r="T182" s="23">
        <f t="shared" si="18"/>
        <v>0.6</v>
      </c>
      <c r="U182" s="23">
        <f t="shared" si="19"/>
        <v>0.8</v>
      </c>
      <c r="V182" s="23">
        <f t="shared" si="20"/>
        <v>0.8</v>
      </c>
      <c r="W182" s="23">
        <f t="shared" si="21"/>
        <v>0.83333333333333337</v>
      </c>
      <c r="X182" s="23"/>
      <c r="Y182" s="23"/>
    </row>
    <row r="183" spans="1:25" x14ac:dyDescent="0.25">
      <c r="A183" s="65"/>
      <c r="B183" s="65"/>
      <c r="C183" s="20">
        <v>2018</v>
      </c>
      <c r="D183" s="20">
        <v>34</v>
      </c>
      <c r="E183" s="20">
        <v>1</v>
      </c>
      <c r="F183" s="20">
        <v>16</v>
      </c>
      <c r="G183" s="20">
        <v>20</v>
      </c>
      <c r="H183" s="20">
        <v>22</v>
      </c>
      <c r="N183" s="65"/>
      <c r="O183" s="65"/>
      <c r="P183" s="20">
        <v>2018</v>
      </c>
      <c r="Q183" s="20">
        <v>34</v>
      </c>
      <c r="R183" s="23">
        <f t="shared" si="16"/>
        <v>2.9411764705882353E-2</v>
      </c>
      <c r="S183" s="23">
        <f t="shared" si="17"/>
        <v>0.47058823529411764</v>
      </c>
      <c r="T183" s="23">
        <f t="shared" si="18"/>
        <v>0.58823529411764708</v>
      </c>
      <c r="U183" s="23">
        <f t="shared" si="19"/>
        <v>0.6470588235294118</v>
      </c>
      <c r="V183" s="23">
        <f t="shared" si="20"/>
        <v>0</v>
      </c>
      <c r="W183" s="23"/>
      <c r="X183" s="23"/>
      <c r="Y183" s="23"/>
    </row>
    <row r="184" spans="1:25" x14ac:dyDescent="0.25">
      <c r="A184" s="65"/>
      <c r="B184" s="65"/>
      <c r="C184" s="20">
        <v>2019</v>
      </c>
      <c r="D184" s="20">
        <v>45</v>
      </c>
      <c r="E184" s="20">
        <v>1</v>
      </c>
      <c r="F184" s="20">
        <v>20</v>
      </c>
      <c r="G184" s="20">
        <v>25</v>
      </c>
      <c r="H184" s="20">
        <v>28</v>
      </c>
      <c r="N184" s="65"/>
      <c r="O184" s="65"/>
      <c r="P184" s="20">
        <v>2019</v>
      </c>
      <c r="Q184" s="20">
        <v>45</v>
      </c>
      <c r="R184" s="23">
        <f t="shared" si="16"/>
        <v>2.2222222222222223E-2</v>
      </c>
      <c r="S184" s="23">
        <f t="shared" si="17"/>
        <v>0.44444444444444442</v>
      </c>
      <c r="T184" s="23">
        <f t="shared" si="18"/>
        <v>0.55555555555555558</v>
      </c>
      <c r="U184" s="23">
        <f t="shared" si="19"/>
        <v>0.62222222222222223</v>
      </c>
      <c r="V184" s="23"/>
      <c r="W184" s="23"/>
      <c r="X184" s="23"/>
      <c r="Y184" s="23"/>
    </row>
    <row r="185" spans="1:25" x14ac:dyDescent="0.25">
      <c r="A185" s="65"/>
      <c r="B185" s="65"/>
      <c r="C185" s="20">
        <v>2020</v>
      </c>
      <c r="D185" s="20">
        <v>50</v>
      </c>
      <c r="E185" s="20">
        <v>1</v>
      </c>
      <c r="F185" s="20">
        <v>17</v>
      </c>
      <c r="G185" s="20">
        <v>28</v>
      </c>
      <c r="N185" s="65"/>
      <c r="O185" s="65"/>
      <c r="P185" s="20">
        <v>2020</v>
      </c>
      <c r="Q185" s="20">
        <v>50</v>
      </c>
      <c r="R185" s="23">
        <f t="shared" si="16"/>
        <v>0.02</v>
      </c>
      <c r="S185" s="23">
        <f t="shared" si="17"/>
        <v>0.34</v>
      </c>
      <c r="T185" s="23">
        <f t="shared" si="18"/>
        <v>0.56000000000000005</v>
      </c>
      <c r="U185" s="23"/>
      <c r="V185" s="23"/>
      <c r="W185" s="23"/>
      <c r="X185" s="23"/>
      <c r="Y185" s="23"/>
    </row>
    <row r="186" spans="1:25" x14ac:dyDescent="0.25">
      <c r="A186" s="65"/>
      <c r="B186" s="65"/>
      <c r="C186" s="20">
        <v>2021</v>
      </c>
      <c r="D186" s="20">
        <v>55</v>
      </c>
      <c r="E186" s="20">
        <v>0</v>
      </c>
      <c r="F186" s="20">
        <v>10</v>
      </c>
      <c r="N186" s="65"/>
      <c r="O186" s="65"/>
      <c r="P186" s="20">
        <v>2021</v>
      </c>
      <c r="Q186" s="20">
        <v>55</v>
      </c>
      <c r="R186" s="23">
        <f t="shared" si="16"/>
        <v>0</v>
      </c>
      <c r="S186" s="23">
        <f t="shared" si="17"/>
        <v>0.18181818181818182</v>
      </c>
      <c r="T186" s="23"/>
      <c r="U186" s="23"/>
      <c r="V186" s="23"/>
      <c r="W186" s="23"/>
      <c r="X186" s="23"/>
      <c r="Y186" s="23"/>
    </row>
    <row r="187" spans="1:25" x14ac:dyDescent="0.25">
      <c r="A187" s="65"/>
      <c r="B187" s="65"/>
      <c r="C187" s="20">
        <v>2022</v>
      </c>
      <c r="D187" s="20">
        <v>53</v>
      </c>
      <c r="E187" s="20">
        <v>0</v>
      </c>
      <c r="N187" s="65"/>
      <c r="O187" s="65"/>
      <c r="P187" s="20">
        <v>2022</v>
      </c>
      <c r="Q187" s="20">
        <v>53</v>
      </c>
      <c r="R187" s="23">
        <f t="shared" si="16"/>
        <v>0</v>
      </c>
      <c r="S187" s="23"/>
      <c r="T187" s="23"/>
      <c r="U187" s="23"/>
      <c r="V187" s="23"/>
      <c r="W187" s="23"/>
      <c r="X187" s="23"/>
      <c r="Y187" s="23"/>
    </row>
    <row r="188" spans="1:25" x14ac:dyDescent="0.25">
      <c r="A188" s="65"/>
      <c r="B188" s="65" t="s">
        <v>114</v>
      </c>
      <c r="C188" s="20">
        <v>2015</v>
      </c>
      <c r="D188" s="20">
        <v>77</v>
      </c>
      <c r="E188" s="20">
        <v>0</v>
      </c>
      <c r="F188" s="20">
        <v>18</v>
      </c>
      <c r="G188" s="20">
        <v>33</v>
      </c>
      <c r="H188" s="20">
        <v>43</v>
      </c>
      <c r="I188" s="20">
        <v>46</v>
      </c>
      <c r="N188" s="65"/>
      <c r="O188" s="65" t="s">
        <v>114</v>
      </c>
      <c r="P188" s="20">
        <v>2015</v>
      </c>
      <c r="Q188" s="20">
        <v>77</v>
      </c>
      <c r="R188" s="23">
        <f t="shared" si="16"/>
        <v>0</v>
      </c>
      <c r="S188" s="23">
        <f t="shared" si="17"/>
        <v>0.23376623376623376</v>
      </c>
      <c r="T188" s="23">
        <f t="shared" si="18"/>
        <v>0.42857142857142855</v>
      </c>
      <c r="U188" s="23">
        <f t="shared" si="19"/>
        <v>0.55844155844155841</v>
      </c>
      <c r="V188" s="23">
        <f t="shared" si="20"/>
        <v>0.59740259740259738</v>
      </c>
      <c r="W188" s="23">
        <f t="shared" si="21"/>
        <v>0</v>
      </c>
      <c r="X188" s="23">
        <f t="shared" si="22"/>
        <v>0</v>
      </c>
      <c r="Y188" s="23">
        <f t="shared" si="23"/>
        <v>0</v>
      </c>
    </row>
    <row r="189" spans="1:25" x14ac:dyDescent="0.25">
      <c r="A189" s="65"/>
      <c r="B189" s="65"/>
      <c r="C189" s="20">
        <v>2016</v>
      </c>
      <c r="D189" s="20">
        <v>75</v>
      </c>
      <c r="E189" s="20">
        <v>0</v>
      </c>
      <c r="F189" s="20">
        <v>19</v>
      </c>
      <c r="G189" s="20">
        <v>34</v>
      </c>
      <c r="H189" s="20">
        <v>38</v>
      </c>
      <c r="I189" s="20">
        <v>39</v>
      </c>
      <c r="N189" s="65"/>
      <c r="O189" s="65"/>
      <c r="P189" s="20">
        <v>2016</v>
      </c>
      <c r="Q189" s="20">
        <v>75</v>
      </c>
      <c r="R189" s="23">
        <f t="shared" si="16"/>
        <v>0</v>
      </c>
      <c r="S189" s="23">
        <f t="shared" si="17"/>
        <v>0.25333333333333335</v>
      </c>
      <c r="T189" s="23">
        <f t="shared" si="18"/>
        <v>0.45333333333333331</v>
      </c>
      <c r="U189" s="23">
        <f t="shared" si="19"/>
        <v>0.50666666666666671</v>
      </c>
      <c r="V189" s="23">
        <f t="shared" si="20"/>
        <v>0.52</v>
      </c>
      <c r="W189" s="23">
        <f t="shared" si="21"/>
        <v>0</v>
      </c>
      <c r="X189" s="23">
        <f t="shared" si="22"/>
        <v>0</v>
      </c>
      <c r="Y189" s="23"/>
    </row>
    <row r="190" spans="1:25" x14ac:dyDescent="0.25">
      <c r="A190" s="65"/>
      <c r="B190" s="65"/>
      <c r="C190" s="20">
        <v>2017</v>
      </c>
      <c r="D190" s="20">
        <v>45</v>
      </c>
      <c r="E190" s="20">
        <v>1</v>
      </c>
      <c r="F190" s="20">
        <v>15</v>
      </c>
      <c r="G190" s="20">
        <v>22</v>
      </c>
      <c r="H190" s="20">
        <v>26</v>
      </c>
      <c r="I190" s="20">
        <v>27</v>
      </c>
      <c r="N190" s="65"/>
      <c r="O190" s="65"/>
      <c r="P190" s="20">
        <v>2017</v>
      </c>
      <c r="Q190" s="20">
        <v>45</v>
      </c>
      <c r="R190" s="23">
        <f t="shared" si="16"/>
        <v>2.2222222222222223E-2</v>
      </c>
      <c r="S190" s="23">
        <f t="shared" si="17"/>
        <v>0.33333333333333331</v>
      </c>
      <c r="T190" s="23">
        <f t="shared" si="18"/>
        <v>0.48888888888888887</v>
      </c>
      <c r="U190" s="23">
        <f t="shared" si="19"/>
        <v>0.57777777777777772</v>
      </c>
      <c r="V190" s="23">
        <f t="shared" si="20"/>
        <v>0.6</v>
      </c>
      <c r="W190" s="23">
        <f t="shared" si="21"/>
        <v>0</v>
      </c>
      <c r="X190" s="23"/>
      <c r="Y190" s="23"/>
    </row>
    <row r="191" spans="1:25" x14ac:dyDescent="0.25">
      <c r="A191" s="65"/>
      <c r="B191" s="65"/>
      <c r="C191" s="20">
        <v>2018</v>
      </c>
      <c r="D191" s="20">
        <v>66</v>
      </c>
      <c r="E191" s="20">
        <v>0</v>
      </c>
      <c r="F191" s="20">
        <v>8</v>
      </c>
      <c r="G191" s="20">
        <v>21</v>
      </c>
      <c r="H191" s="20">
        <v>33</v>
      </c>
      <c r="I191" s="20">
        <v>34</v>
      </c>
      <c r="N191" s="65"/>
      <c r="O191" s="65"/>
      <c r="P191" s="20">
        <v>2018</v>
      </c>
      <c r="Q191" s="20">
        <v>66</v>
      </c>
      <c r="R191" s="23">
        <f t="shared" si="16"/>
        <v>0</v>
      </c>
      <c r="S191" s="23">
        <f t="shared" si="17"/>
        <v>0.12121212121212122</v>
      </c>
      <c r="T191" s="23">
        <f t="shared" si="18"/>
        <v>0.31818181818181818</v>
      </c>
      <c r="U191" s="23">
        <f t="shared" si="19"/>
        <v>0.5</v>
      </c>
      <c r="V191" s="23">
        <f t="shared" si="20"/>
        <v>0.51515151515151514</v>
      </c>
      <c r="W191" s="23"/>
      <c r="X191" s="23"/>
      <c r="Y191" s="23"/>
    </row>
    <row r="192" spans="1:25" x14ac:dyDescent="0.25">
      <c r="A192" s="65"/>
      <c r="B192" s="65"/>
      <c r="C192" s="20">
        <v>2019</v>
      </c>
      <c r="D192" s="20">
        <v>57</v>
      </c>
      <c r="E192" s="20">
        <v>0</v>
      </c>
      <c r="F192" s="20">
        <v>9</v>
      </c>
      <c r="G192" s="20">
        <v>18</v>
      </c>
      <c r="H192" s="20">
        <v>22</v>
      </c>
      <c r="N192" s="65"/>
      <c r="O192" s="65"/>
      <c r="P192" s="20">
        <v>2019</v>
      </c>
      <c r="Q192" s="20">
        <v>57</v>
      </c>
      <c r="R192" s="23">
        <f t="shared" si="16"/>
        <v>0</v>
      </c>
      <c r="S192" s="23">
        <f t="shared" si="17"/>
        <v>0.15789473684210525</v>
      </c>
      <c r="T192" s="23">
        <f t="shared" si="18"/>
        <v>0.31578947368421051</v>
      </c>
      <c r="U192" s="23">
        <f t="shared" si="19"/>
        <v>0.38596491228070173</v>
      </c>
      <c r="V192" s="23"/>
      <c r="W192" s="23"/>
      <c r="X192" s="23"/>
      <c r="Y192" s="23"/>
    </row>
    <row r="193" spans="1:25" x14ac:dyDescent="0.25">
      <c r="A193" s="65"/>
      <c r="B193" s="65"/>
      <c r="C193" s="20">
        <v>2020</v>
      </c>
      <c r="D193" s="20">
        <v>74</v>
      </c>
      <c r="E193" s="20">
        <v>0</v>
      </c>
      <c r="F193" s="20">
        <v>13</v>
      </c>
      <c r="G193" s="20">
        <v>23</v>
      </c>
      <c r="N193" s="65"/>
      <c r="O193" s="65"/>
      <c r="P193" s="20">
        <v>2020</v>
      </c>
      <c r="Q193" s="20">
        <v>74</v>
      </c>
      <c r="R193" s="23">
        <f t="shared" si="16"/>
        <v>0</v>
      </c>
      <c r="S193" s="23">
        <f t="shared" si="17"/>
        <v>0.17567567567567569</v>
      </c>
      <c r="T193" s="23">
        <f t="shared" si="18"/>
        <v>0.3108108108108108</v>
      </c>
      <c r="U193" s="23"/>
      <c r="V193" s="23"/>
      <c r="W193" s="23"/>
      <c r="X193" s="23"/>
      <c r="Y193" s="23"/>
    </row>
    <row r="194" spans="1:25" x14ac:dyDescent="0.25">
      <c r="A194" s="65"/>
      <c r="B194" s="65"/>
      <c r="C194" s="20">
        <v>2021</v>
      </c>
      <c r="D194" s="20">
        <v>79</v>
      </c>
      <c r="E194" s="20">
        <v>0</v>
      </c>
      <c r="F194" s="20">
        <v>2</v>
      </c>
      <c r="N194" s="65"/>
      <c r="O194" s="65"/>
      <c r="P194" s="20">
        <v>2021</v>
      </c>
      <c r="Q194" s="20">
        <v>79</v>
      </c>
      <c r="R194" s="23">
        <f t="shared" si="16"/>
        <v>0</v>
      </c>
      <c r="S194" s="23">
        <f t="shared" si="17"/>
        <v>2.5316455696202531E-2</v>
      </c>
      <c r="T194" s="23"/>
      <c r="U194" s="23"/>
      <c r="V194" s="23"/>
      <c r="W194" s="23"/>
      <c r="X194" s="23"/>
      <c r="Y194" s="23"/>
    </row>
    <row r="195" spans="1:25" x14ac:dyDescent="0.25">
      <c r="A195" s="65"/>
      <c r="B195" s="65"/>
      <c r="C195" s="20">
        <v>2022</v>
      </c>
      <c r="D195" s="20">
        <v>47</v>
      </c>
      <c r="E195" s="20">
        <v>0</v>
      </c>
      <c r="N195" s="65"/>
      <c r="O195" s="65"/>
      <c r="P195" s="20">
        <v>2022</v>
      </c>
      <c r="Q195" s="20">
        <v>47</v>
      </c>
      <c r="R195" s="23">
        <f t="shared" si="16"/>
        <v>0</v>
      </c>
      <c r="S195" s="23"/>
      <c r="T195" s="23"/>
      <c r="U195" s="23"/>
      <c r="V195" s="23"/>
      <c r="W195" s="23"/>
      <c r="X195" s="23"/>
      <c r="Y195" s="23"/>
    </row>
    <row r="196" spans="1:25" x14ac:dyDescent="0.25">
      <c r="A196" s="65"/>
      <c r="B196" s="65" t="s">
        <v>115</v>
      </c>
      <c r="C196" s="20">
        <v>2015</v>
      </c>
      <c r="D196" s="20">
        <v>48</v>
      </c>
      <c r="E196" s="20">
        <v>0</v>
      </c>
      <c r="F196" s="20">
        <v>5</v>
      </c>
      <c r="G196" s="20">
        <v>13</v>
      </c>
      <c r="H196" s="20">
        <v>13</v>
      </c>
      <c r="I196" s="20">
        <v>15</v>
      </c>
      <c r="J196" s="20">
        <v>16</v>
      </c>
      <c r="K196" s="20">
        <v>16</v>
      </c>
      <c r="L196" s="20">
        <v>17</v>
      </c>
      <c r="N196" s="65"/>
      <c r="O196" s="65" t="s">
        <v>115</v>
      </c>
      <c r="P196" s="20">
        <v>2015</v>
      </c>
      <c r="Q196" s="20">
        <v>48</v>
      </c>
      <c r="R196" s="23">
        <f t="shared" si="16"/>
        <v>0</v>
      </c>
      <c r="S196" s="23">
        <f t="shared" si="17"/>
        <v>0.10416666666666667</v>
      </c>
      <c r="T196" s="23">
        <f t="shared" si="18"/>
        <v>0.27083333333333331</v>
      </c>
      <c r="U196" s="23">
        <f t="shared" si="19"/>
        <v>0.27083333333333331</v>
      </c>
      <c r="V196" s="23">
        <f t="shared" si="20"/>
        <v>0.3125</v>
      </c>
      <c r="W196" s="23">
        <f t="shared" si="21"/>
        <v>0.33333333333333331</v>
      </c>
      <c r="X196" s="23">
        <f t="shared" si="22"/>
        <v>0.33333333333333331</v>
      </c>
      <c r="Y196" s="23">
        <f t="shared" si="23"/>
        <v>0.35416666666666669</v>
      </c>
    </row>
    <row r="197" spans="1:25" x14ac:dyDescent="0.25">
      <c r="A197" s="65"/>
      <c r="B197" s="65"/>
      <c r="C197" s="20">
        <v>2016</v>
      </c>
      <c r="D197" s="20">
        <v>33</v>
      </c>
      <c r="E197" s="20">
        <v>0</v>
      </c>
      <c r="F197" s="20">
        <v>4</v>
      </c>
      <c r="G197" s="20">
        <v>13</v>
      </c>
      <c r="H197" s="20">
        <v>15</v>
      </c>
      <c r="I197" s="20">
        <v>15</v>
      </c>
      <c r="J197" s="20">
        <v>17</v>
      </c>
      <c r="N197" s="65"/>
      <c r="O197" s="65"/>
      <c r="P197" s="20">
        <v>2016</v>
      </c>
      <c r="Q197" s="20">
        <v>33</v>
      </c>
      <c r="R197" s="23">
        <f t="shared" si="16"/>
        <v>0</v>
      </c>
      <c r="S197" s="23">
        <f t="shared" si="17"/>
        <v>0.12121212121212122</v>
      </c>
      <c r="T197" s="23">
        <f t="shared" si="18"/>
        <v>0.39393939393939392</v>
      </c>
      <c r="U197" s="23">
        <f t="shared" si="19"/>
        <v>0.45454545454545453</v>
      </c>
      <c r="V197" s="23">
        <f t="shared" si="20"/>
        <v>0.45454545454545453</v>
      </c>
      <c r="W197" s="23">
        <f t="shared" si="21"/>
        <v>0.51515151515151514</v>
      </c>
      <c r="X197" s="23">
        <f t="shared" si="22"/>
        <v>0</v>
      </c>
      <c r="Y197" s="23"/>
    </row>
    <row r="198" spans="1:25" x14ac:dyDescent="0.25">
      <c r="A198" s="65"/>
      <c r="B198" s="65"/>
      <c r="C198" s="20">
        <v>2017</v>
      </c>
      <c r="D198" s="20">
        <v>22</v>
      </c>
      <c r="E198" s="20">
        <v>1</v>
      </c>
      <c r="F198" s="20">
        <v>5</v>
      </c>
      <c r="G198" s="20">
        <v>9</v>
      </c>
      <c r="H198" s="20">
        <v>10</v>
      </c>
      <c r="N198" s="65"/>
      <c r="O198" s="65"/>
      <c r="P198" s="20">
        <v>2017</v>
      </c>
      <c r="Q198" s="20">
        <v>22</v>
      </c>
      <c r="R198" s="23">
        <f t="shared" si="16"/>
        <v>4.5454545454545456E-2</v>
      </c>
      <c r="S198" s="23">
        <f t="shared" si="17"/>
        <v>0.22727272727272727</v>
      </c>
      <c r="T198" s="23">
        <f t="shared" si="18"/>
        <v>0.40909090909090912</v>
      </c>
      <c r="U198" s="23">
        <f t="shared" si="19"/>
        <v>0.45454545454545453</v>
      </c>
      <c r="V198" s="23">
        <f t="shared" si="20"/>
        <v>0</v>
      </c>
      <c r="W198" s="23">
        <f t="shared" si="21"/>
        <v>0</v>
      </c>
      <c r="X198" s="23"/>
      <c r="Y198" s="23"/>
    </row>
    <row r="199" spans="1:25" x14ac:dyDescent="0.25">
      <c r="A199" s="65"/>
      <c r="B199" s="65"/>
      <c r="C199" s="20">
        <v>2018</v>
      </c>
      <c r="D199" s="20">
        <v>17</v>
      </c>
      <c r="E199" s="20">
        <v>0</v>
      </c>
      <c r="F199" s="20">
        <v>3</v>
      </c>
      <c r="G199" s="20">
        <v>9</v>
      </c>
      <c r="H199" s="20">
        <v>12</v>
      </c>
      <c r="I199" s="20">
        <v>13</v>
      </c>
      <c r="N199" s="65"/>
      <c r="O199" s="65"/>
      <c r="P199" s="20">
        <v>2018</v>
      </c>
      <c r="Q199" s="20">
        <v>17</v>
      </c>
      <c r="R199" s="23">
        <f t="shared" si="16"/>
        <v>0</v>
      </c>
      <c r="S199" s="23">
        <f t="shared" si="17"/>
        <v>0.17647058823529413</v>
      </c>
      <c r="T199" s="23">
        <f t="shared" si="18"/>
        <v>0.52941176470588236</v>
      </c>
      <c r="U199" s="23">
        <f t="shared" si="19"/>
        <v>0.70588235294117652</v>
      </c>
      <c r="V199" s="23">
        <f t="shared" si="20"/>
        <v>0.76470588235294112</v>
      </c>
      <c r="W199" s="23"/>
      <c r="X199" s="23"/>
      <c r="Y199" s="23"/>
    </row>
    <row r="200" spans="1:25" x14ac:dyDescent="0.25">
      <c r="A200" s="65"/>
      <c r="B200" s="65"/>
      <c r="C200" s="20">
        <v>2019</v>
      </c>
      <c r="D200" s="20">
        <v>10</v>
      </c>
      <c r="E200" s="20">
        <v>0</v>
      </c>
      <c r="F200" s="20">
        <v>4</v>
      </c>
      <c r="G200" s="20">
        <v>7</v>
      </c>
      <c r="H200" s="20">
        <v>8</v>
      </c>
      <c r="N200" s="65"/>
      <c r="O200" s="65"/>
      <c r="P200" s="20">
        <v>2019</v>
      </c>
      <c r="Q200" s="20">
        <v>10</v>
      </c>
      <c r="R200" s="23">
        <f t="shared" si="16"/>
        <v>0</v>
      </c>
      <c r="S200" s="23">
        <f t="shared" si="17"/>
        <v>0.4</v>
      </c>
      <c r="T200" s="23">
        <f t="shared" si="18"/>
        <v>0.7</v>
      </c>
      <c r="U200" s="23">
        <f t="shared" si="19"/>
        <v>0.8</v>
      </c>
      <c r="V200" s="23"/>
      <c r="W200" s="23"/>
      <c r="X200" s="23"/>
      <c r="Y200" s="23"/>
    </row>
    <row r="201" spans="1:25" x14ac:dyDescent="0.25">
      <c r="A201" s="65"/>
      <c r="B201" s="65"/>
      <c r="C201" s="20">
        <v>2020</v>
      </c>
      <c r="D201" s="20">
        <v>17</v>
      </c>
      <c r="E201" s="20">
        <v>0</v>
      </c>
      <c r="F201" s="20">
        <v>1</v>
      </c>
      <c r="G201" s="20">
        <v>3</v>
      </c>
      <c r="N201" s="65"/>
      <c r="O201" s="65"/>
      <c r="P201" s="20">
        <v>2020</v>
      </c>
      <c r="Q201" s="20">
        <v>17</v>
      </c>
      <c r="R201" s="23">
        <f t="shared" si="16"/>
        <v>0</v>
      </c>
      <c r="S201" s="23">
        <f t="shared" si="17"/>
        <v>5.8823529411764705E-2</v>
      </c>
      <c r="T201" s="23">
        <f t="shared" si="18"/>
        <v>0.17647058823529413</v>
      </c>
      <c r="U201" s="23"/>
      <c r="V201" s="23"/>
      <c r="W201" s="23"/>
      <c r="X201" s="23"/>
      <c r="Y201" s="23"/>
    </row>
    <row r="202" spans="1:25" x14ac:dyDescent="0.25">
      <c r="A202" s="65"/>
      <c r="B202" s="65"/>
      <c r="C202" s="20">
        <v>2021</v>
      </c>
      <c r="D202" s="20">
        <v>17</v>
      </c>
      <c r="E202" s="20">
        <v>0</v>
      </c>
      <c r="F202" s="20">
        <v>1</v>
      </c>
      <c r="N202" s="65"/>
      <c r="O202" s="65"/>
      <c r="P202" s="20">
        <v>2021</v>
      </c>
      <c r="Q202" s="20">
        <v>17</v>
      </c>
      <c r="R202" s="23">
        <f t="shared" si="16"/>
        <v>0</v>
      </c>
      <c r="S202" s="23">
        <f t="shared" si="17"/>
        <v>5.8823529411764705E-2</v>
      </c>
      <c r="T202" s="23"/>
      <c r="U202" s="23"/>
      <c r="V202" s="23"/>
      <c r="W202" s="23"/>
      <c r="X202" s="23"/>
      <c r="Y202" s="23"/>
    </row>
    <row r="203" spans="1:25" x14ac:dyDescent="0.25">
      <c r="A203" s="65"/>
      <c r="B203" s="65"/>
      <c r="C203" s="20">
        <v>2022</v>
      </c>
      <c r="D203" s="20">
        <v>13</v>
      </c>
      <c r="E203" s="20">
        <v>0</v>
      </c>
      <c r="N203" s="65"/>
      <c r="O203" s="65"/>
      <c r="P203" s="20">
        <v>2022</v>
      </c>
      <c r="Q203" s="20">
        <v>13</v>
      </c>
      <c r="R203" s="23">
        <f t="shared" si="16"/>
        <v>0</v>
      </c>
      <c r="S203" s="23"/>
      <c r="T203" s="23"/>
      <c r="U203" s="23"/>
      <c r="V203" s="23"/>
      <c r="W203" s="23"/>
      <c r="X203" s="23"/>
      <c r="Y203" s="23"/>
    </row>
    <row r="204" spans="1:25" x14ac:dyDescent="0.25">
      <c r="A204" s="65"/>
      <c r="B204" s="65" t="s">
        <v>72</v>
      </c>
      <c r="C204" s="20">
        <v>2015</v>
      </c>
      <c r="D204" s="20">
        <v>46</v>
      </c>
      <c r="E204" s="20">
        <v>0</v>
      </c>
      <c r="F204" s="20">
        <v>6</v>
      </c>
      <c r="G204" s="20">
        <v>16</v>
      </c>
      <c r="H204" s="20">
        <v>18</v>
      </c>
      <c r="I204" s="20">
        <v>20</v>
      </c>
      <c r="J204" s="20">
        <v>22</v>
      </c>
      <c r="N204" s="65"/>
      <c r="O204" s="65" t="s">
        <v>72</v>
      </c>
      <c r="P204" s="20">
        <v>2015</v>
      </c>
      <c r="Q204" s="20">
        <v>46</v>
      </c>
      <c r="R204" s="23">
        <f t="shared" si="16"/>
        <v>0</v>
      </c>
      <c r="S204" s="23">
        <f t="shared" si="17"/>
        <v>0.13043478260869565</v>
      </c>
      <c r="T204" s="23">
        <f t="shared" si="18"/>
        <v>0.34782608695652173</v>
      </c>
      <c r="U204" s="23">
        <f t="shared" si="19"/>
        <v>0.39130434782608697</v>
      </c>
      <c r="V204" s="23">
        <f t="shared" si="20"/>
        <v>0.43478260869565216</v>
      </c>
      <c r="W204" s="23">
        <f t="shared" si="21"/>
        <v>0.47826086956521741</v>
      </c>
      <c r="X204" s="23">
        <f t="shared" si="22"/>
        <v>0</v>
      </c>
      <c r="Y204" s="23">
        <f t="shared" si="23"/>
        <v>0</v>
      </c>
    </row>
    <row r="205" spans="1:25" x14ac:dyDescent="0.25">
      <c r="A205" s="65"/>
      <c r="B205" s="65"/>
      <c r="C205" s="20">
        <v>2016</v>
      </c>
      <c r="D205" s="20">
        <v>69</v>
      </c>
      <c r="E205" s="20">
        <v>0</v>
      </c>
      <c r="F205" s="20">
        <v>10</v>
      </c>
      <c r="G205" s="20">
        <v>16</v>
      </c>
      <c r="H205" s="20">
        <v>18</v>
      </c>
      <c r="I205" s="20">
        <v>21</v>
      </c>
      <c r="J205" s="20">
        <v>22</v>
      </c>
      <c r="N205" s="65"/>
      <c r="O205" s="65"/>
      <c r="P205" s="20">
        <v>2016</v>
      </c>
      <c r="Q205" s="20">
        <v>69</v>
      </c>
      <c r="R205" s="23">
        <f t="shared" si="16"/>
        <v>0</v>
      </c>
      <c r="S205" s="23">
        <f t="shared" si="17"/>
        <v>0.14492753623188406</v>
      </c>
      <c r="T205" s="23">
        <f t="shared" si="18"/>
        <v>0.2318840579710145</v>
      </c>
      <c r="U205" s="23">
        <f t="shared" si="19"/>
        <v>0.2608695652173913</v>
      </c>
      <c r="V205" s="23">
        <f t="shared" si="20"/>
        <v>0.30434782608695654</v>
      </c>
      <c r="W205" s="23">
        <f t="shared" si="21"/>
        <v>0.3188405797101449</v>
      </c>
      <c r="X205" s="23">
        <f t="shared" si="22"/>
        <v>0</v>
      </c>
      <c r="Y205" s="23"/>
    </row>
    <row r="206" spans="1:25" x14ac:dyDescent="0.25">
      <c r="A206" s="65"/>
      <c r="B206" s="65"/>
      <c r="C206" s="20">
        <v>2017</v>
      </c>
      <c r="D206" s="20">
        <v>39</v>
      </c>
      <c r="E206" s="20">
        <v>0</v>
      </c>
      <c r="F206" s="20">
        <v>9</v>
      </c>
      <c r="G206" s="20">
        <v>20</v>
      </c>
      <c r="H206" s="20">
        <v>22</v>
      </c>
      <c r="I206" s="20">
        <v>23</v>
      </c>
      <c r="J206" s="20">
        <v>24</v>
      </c>
      <c r="N206" s="65"/>
      <c r="O206" s="65"/>
      <c r="P206" s="20">
        <v>2017</v>
      </c>
      <c r="Q206" s="20">
        <v>39</v>
      </c>
      <c r="R206" s="23">
        <f t="shared" ref="R206:R269" si="24">E206/D206</f>
        <v>0</v>
      </c>
      <c r="S206" s="23">
        <f t="shared" si="17"/>
        <v>0.23076923076923078</v>
      </c>
      <c r="T206" s="23">
        <f t="shared" si="18"/>
        <v>0.51282051282051277</v>
      </c>
      <c r="U206" s="23">
        <f t="shared" si="19"/>
        <v>0.5641025641025641</v>
      </c>
      <c r="V206" s="23">
        <f t="shared" si="20"/>
        <v>0.58974358974358976</v>
      </c>
      <c r="W206" s="23">
        <f t="shared" si="21"/>
        <v>0.61538461538461542</v>
      </c>
      <c r="X206" s="23"/>
      <c r="Y206" s="23"/>
    </row>
    <row r="207" spans="1:25" x14ac:dyDescent="0.25">
      <c r="A207" s="65"/>
      <c r="B207" s="65"/>
      <c r="C207" s="20">
        <v>2018</v>
      </c>
      <c r="D207" s="20">
        <v>24</v>
      </c>
      <c r="E207" s="20">
        <v>0</v>
      </c>
      <c r="F207" s="20">
        <v>4</v>
      </c>
      <c r="G207" s="20">
        <v>8</v>
      </c>
      <c r="H207" s="20">
        <v>11</v>
      </c>
      <c r="N207" s="65"/>
      <c r="O207" s="65"/>
      <c r="P207" s="20">
        <v>2018</v>
      </c>
      <c r="Q207" s="20">
        <v>24</v>
      </c>
      <c r="R207" s="23">
        <f t="shared" si="24"/>
        <v>0</v>
      </c>
      <c r="S207" s="23">
        <f t="shared" ref="S207:S270" si="25">F207/D207</f>
        <v>0.16666666666666666</v>
      </c>
      <c r="T207" s="23">
        <f t="shared" ref="T207:T270" si="26">G207/D207</f>
        <v>0.33333333333333331</v>
      </c>
      <c r="U207" s="23">
        <f t="shared" ref="U207:U270" si="27">H207/D207</f>
        <v>0.45833333333333331</v>
      </c>
      <c r="V207" s="23">
        <f t="shared" ref="V207:V270" si="28">I207/D207</f>
        <v>0</v>
      </c>
      <c r="W207" s="23"/>
      <c r="X207" s="23"/>
      <c r="Y207" s="23"/>
    </row>
    <row r="208" spans="1:25" x14ac:dyDescent="0.25">
      <c r="A208" s="65"/>
      <c r="B208" s="65"/>
      <c r="C208" s="20">
        <v>2019</v>
      </c>
      <c r="D208" s="20">
        <v>12</v>
      </c>
      <c r="E208" s="20">
        <v>0</v>
      </c>
      <c r="F208" s="20">
        <v>0</v>
      </c>
      <c r="G208" s="20">
        <v>4</v>
      </c>
      <c r="H208" s="20">
        <v>6</v>
      </c>
      <c r="N208" s="65"/>
      <c r="O208" s="65"/>
      <c r="P208" s="20">
        <v>2019</v>
      </c>
      <c r="Q208" s="20">
        <v>12</v>
      </c>
      <c r="R208" s="23">
        <f t="shared" si="24"/>
        <v>0</v>
      </c>
      <c r="S208" s="23">
        <f t="shared" si="25"/>
        <v>0</v>
      </c>
      <c r="T208" s="23">
        <f t="shared" si="26"/>
        <v>0.33333333333333331</v>
      </c>
      <c r="U208" s="23">
        <f t="shared" si="27"/>
        <v>0.5</v>
      </c>
      <c r="V208" s="23"/>
      <c r="W208" s="23"/>
      <c r="X208" s="23"/>
      <c r="Y208" s="23"/>
    </row>
    <row r="209" spans="1:25" x14ac:dyDescent="0.25">
      <c r="A209" s="65"/>
      <c r="B209" s="65"/>
      <c r="C209" s="20">
        <v>2020</v>
      </c>
      <c r="D209" s="20">
        <v>12</v>
      </c>
      <c r="E209" s="20">
        <v>0</v>
      </c>
      <c r="F209" s="20">
        <v>1</v>
      </c>
      <c r="G209" s="20">
        <v>3</v>
      </c>
      <c r="N209" s="65"/>
      <c r="O209" s="65"/>
      <c r="P209" s="20">
        <v>2020</v>
      </c>
      <c r="Q209" s="20">
        <v>12</v>
      </c>
      <c r="R209" s="23">
        <f t="shared" si="24"/>
        <v>0</v>
      </c>
      <c r="S209" s="23">
        <f t="shared" si="25"/>
        <v>8.3333333333333329E-2</v>
      </c>
      <c r="T209" s="23">
        <f t="shared" si="26"/>
        <v>0.25</v>
      </c>
      <c r="U209" s="23"/>
      <c r="V209" s="23"/>
      <c r="W209" s="23"/>
      <c r="X209" s="23"/>
      <c r="Y209" s="23"/>
    </row>
    <row r="210" spans="1:25" x14ac:dyDescent="0.25">
      <c r="A210" s="65"/>
      <c r="B210" s="65"/>
      <c r="C210" s="20">
        <v>2021</v>
      </c>
      <c r="D210" s="20">
        <v>9</v>
      </c>
      <c r="E210" s="20">
        <v>0</v>
      </c>
      <c r="F210" s="20">
        <v>0</v>
      </c>
      <c r="N210" s="65"/>
      <c r="O210" s="65"/>
      <c r="P210" s="20">
        <v>2021</v>
      </c>
      <c r="Q210" s="20">
        <v>9</v>
      </c>
      <c r="R210" s="23">
        <f t="shared" si="24"/>
        <v>0</v>
      </c>
      <c r="S210" s="23">
        <f t="shared" si="25"/>
        <v>0</v>
      </c>
      <c r="T210" s="23"/>
      <c r="U210" s="23"/>
      <c r="V210" s="23"/>
      <c r="W210" s="23"/>
      <c r="X210" s="23"/>
      <c r="Y210" s="23"/>
    </row>
    <row r="211" spans="1:25" x14ac:dyDescent="0.25">
      <c r="A211" s="65"/>
      <c r="B211" s="65"/>
      <c r="C211" s="20">
        <v>2022</v>
      </c>
      <c r="D211" s="20">
        <v>25</v>
      </c>
      <c r="E211" s="20">
        <v>0</v>
      </c>
      <c r="N211" s="65"/>
      <c r="O211" s="65"/>
      <c r="P211" s="20">
        <v>2022</v>
      </c>
      <c r="Q211" s="20">
        <v>25</v>
      </c>
      <c r="R211" s="23">
        <f t="shared" si="24"/>
        <v>0</v>
      </c>
      <c r="S211" s="23"/>
      <c r="T211" s="23"/>
      <c r="U211" s="23"/>
      <c r="V211" s="23"/>
      <c r="W211" s="23"/>
      <c r="X211" s="23"/>
      <c r="Y211" s="23"/>
    </row>
    <row r="212" spans="1:25" x14ac:dyDescent="0.25">
      <c r="A212" s="65"/>
      <c r="B212" s="65" t="s">
        <v>73</v>
      </c>
      <c r="C212" s="20">
        <v>2015</v>
      </c>
      <c r="D212" s="20">
        <v>47</v>
      </c>
      <c r="E212" s="20">
        <v>0</v>
      </c>
      <c r="F212" s="20">
        <v>21</v>
      </c>
      <c r="G212" s="20">
        <v>38</v>
      </c>
      <c r="H212" s="20">
        <v>40</v>
      </c>
      <c r="I212" s="20">
        <v>40</v>
      </c>
      <c r="J212" s="20">
        <v>41</v>
      </c>
      <c r="N212" s="65"/>
      <c r="O212" s="65" t="s">
        <v>73</v>
      </c>
      <c r="P212" s="20">
        <v>2015</v>
      </c>
      <c r="Q212" s="20">
        <v>47</v>
      </c>
      <c r="R212" s="23">
        <f t="shared" si="24"/>
        <v>0</v>
      </c>
      <c r="S212" s="23">
        <f t="shared" si="25"/>
        <v>0.44680851063829785</v>
      </c>
      <c r="T212" s="23">
        <f t="shared" si="26"/>
        <v>0.80851063829787229</v>
      </c>
      <c r="U212" s="23">
        <f t="shared" si="27"/>
        <v>0.85106382978723405</v>
      </c>
      <c r="V212" s="23">
        <f t="shared" si="28"/>
        <v>0.85106382978723405</v>
      </c>
      <c r="W212" s="23">
        <f t="shared" ref="W212:W275" si="29">J212/D212</f>
        <v>0.87234042553191493</v>
      </c>
      <c r="X212" s="23">
        <f t="shared" ref="X212:X269" si="30">K212/D212</f>
        <v>0</v>
      </c>
      <c r="Y212" s="23">
        <f t="shared" ref="Y212:Y268" si="31">L212/D212</f>
        <v>0</v>
      </c>
    </row>
    <row r="213" spans="1:25" x14ac:dyDescent="0.25">
      <c r="A213" s="65"/>
      <c r="B213" s="65"/>
      <c r="C213" s="20">
        <v>2016</v>
      </c>
      <c r="D213" s="20">
        <v>34</v>
      </c>
      <c r="E213" s="20">
        <v>0</v>
      </c>
      <c r="F213" s="20">
        <v>16</v>
      </c>
      <c r="G213" s="20">
        <v>23</v>
      </c>
      <c r="N213" s="65"/>
      <c r="O213" s="65"/>
      <c r="P213" s="20">
        <v>2016</v>
      </c>
      <c r="Q213" s="20">
        <v>34</v>
      </c>
      <c r="R213" s="23">
        <f t="shared" si="24"/>
        <v>0</v>
      </c>
      <c r="S213" s="23">
        <f t="shared" si="25"/>
        <v>0.47058823529411764</v>
      </c>
      <c r="T213" s="23">
        <f t="shared" si="26"/>
        <v>0.67647058823529416</v>
      </c>
      <c r="U213" s="23">
        <f t="shared" si="27"/>
        <v>0</v>
      </c>
      <c r="V213" s="23">
        <f t="shared" si="28"/>
        <v>0</v>
      </c>
      <c r="W213" s="23">
        <f t="shared" si="29"/>
        <v>0</v>
      </c>
      <c r="X213" s="23">
        <f t="shared" si="30"/>
        <v>0</v>
      </c>
      <c r="Y213" s="23"/>
    </row>
    <row r="214" spans="1:25" x14ac:dyDescent="0.25">
      <c r="A214" s="65"/>
      <c r="B214" s="65"/>
      <c r="C214" s="20">
        <v>2017</v>
      </c>
      <c r="D214" s="20">
        <v>48</v>
      </c>
      <c r="E214" s="20">
        <v>0</v>
      </c>
      <c r="F214" s="20">
        <v>21</v>
      </c>
      <c r="G214" s="20">
        <v>29</v>
      </c>
      <c r="H214" s="20">
        <v>30</v>
      </c>
      <c r="N214" s="65"/>
      <c r="O214" s="65"/>
      <c r="P214" s="20">
        <v>2017</v>
      </c>
      <c r="Q214" s="20">
        <v>48</v>
      </c>
      <c r="R214" s="23">
        <f t="shared" si="24"/>
        <v>0</v>
      </c>
      <c r="S214" s="23">
        <f t="shared" si="25"/>
        <v>0.4375</v>
      </c>
      <c r="T214" s="23">
        <f t="shared" si="26"/>
        <v>0.60416666666666663</v>
      </c>
      <c r="U214" s="23">
        <f t="shared" si="27"/>
        <v>0.625</v>
      </c>
      <c r="V214" s="23">
        <f t="shared" si="28"/>
        <v>0</v>
      </c>
      <c r="W214" s="23">
        <f t="shared" si="29"/>
        <v>0</v>
      </c>
      <c r="X214" s="23"/>
      <c r="Y214" s="23"/>
    </row>
    <row r="215" spans="1:25" x14ac:dyDescent="0.25">
      <c r="A215" s="65"/>
      <c r="B215" s="65"/>
      <c r="C215" s="20">
        <v>2018</v>
      </c>
      <c r="D215" s="20">
        <v>41</v>
      </c>
      <c r="E215" s="20">
        <v>3</v>
      </c>
      <c r="F215" s="20">
        <v>14</v>
      </c>
      <c r="G215" s="20">
        <v>27</v>
      </c>
      <c r="N215" s="65"/>
      <c r="O215" s="65"/>
      <c r="P215" s="20">
        <v>2018</v>
      </c>
      <c r="Q215" s="20">
        <v>41</v>
      </c>
      <c r="R215" s="23">
        <f t="shared" si="24"/>
        <v>7.3170731707317069E-2</v>
      </c>
      <c r="S215" s="23">
        <f t="shared" si="25"/>
        <v>0.34146341463414637</v>
      </c>
      <c r="T215" s="23">
        <f t="shared" si="26"/>
        <v>0.65853658536585369</v>
      </c>
      <c r="U215" s="23">
        <f t="shared" si="27"/>
        <v>0</v>
      </c>
      <c r="V215" s="23">
        <f t="shared" si="28"/>
        <v>0</v>
      </c>
      <c r="W215" s="23"/>
      <c r="X215" s="23"/>
      <c r="Y215" s="23"/>
    </row>
    <row r="216" spans="1:25" x14ac:dyDescent="0.25">
      <c r="A216" s="65"/>
      <c r="B216" s="65"/>
      <c r="C216" s="20">
        <v>2019</v>
      </c>
      <c r="D216" s="20">
        <v>63</v>
      </c>
      <c r="E216" s="20">
        <v>1</v>
      </c>
      <c r="F216" s="20">
        <v>26</v>
      </c>
      <c r="G216" s="20">
        <v>38</v>
      </c>
      <c r="H216" s="20">
        <v>43</v>
      </c>
      <c r="N216" s="65"/>
      <c r="O216" s="65"/>
      <c r="P216" s="20">
        <v>2019</v>
      </c>
      <c r="Q216" s="20">
        <v>63</v>
      </c>
      <c r="R216" s="23">
        <f t="shared" si="24"/>
        <v>1.5873015873015872E-2</v>
      </c>
      <c r="S216" s="23">
        <f t="shared" si="25"/>
        <v>0.41269841269841268</v>
      </c>
      <c r="T216" s="23">
        <f t="shared" si="26"/>
        <v>0.60317460317460314</v>
      </c>
      <c r="U216" s="23">
        <f t="shared" si="27"/>
        <v>0.68253968253968256</v>
      </c>
      <c r="V216" s="23"/>
      <c r="W216" s="23"/>
      <c r="X216" s="23"/>
      <c r="Y216" s="23"/>
    </row>
    <row r="217" spans="1:25" x14ac:dyDescent="0.25">
      <c r="A217" s="65"/>
      <c r="B217" s="65"/>
      <c r="C217" s="20">
        <v>2020</v>
      </c>
      <c r="D217" s="20">
        <v>35</v>
      </c>
      <c r="E217" s="20">
        <v>0</v>
      </c>
      <c r="F217" s="20">
        <v>19</v>
      </c>
      <c r="G217" s="20">
        <v>27</v>
      </c>
      <c r="N217" s="65"/>
      <c r="O217" s="65"/>
      <c r="P217" s="20">
        <v>2020</v>
      </c>
      <c r="Q217" s="20">
        <v>35</v>
      </c>
      <c r="R217" s="23">
        <f t="shared" si="24"/>
        <v>0</v>
      </c>
      <c r="S217" s="23">
        <f t="shared" si="25"/>
        <v>0.54285714285714282</v>
      </c>
      <c r="T217" s="23">
        <f t="shared" si="26"/>
        <v>0.77142857142857146</v>
      </c>
      <c r="U217" s="23"/>
      <c r="V217" s="23"/>
      <c r="W217" s="23"/>
      <c r="X217" s="23"/>
      <c r="Y217" s="23"/>
    </row>
    <row r="218" spans="1:25" x14ac:dyDescent="0.25">
      <c r="A218" s="65"/>
      <c r="B218" s="65"/>
      <c r="C218" s="20">
        <v>2021</v>
      </c>
      <c r="D218" s="20">
        <v>41</v>
      </c>
      <c r="E218" s="20">
        <v>3</v>
      </c>
      <c r="F218" s="20">
        <v>14</v>
      </c>
      <c r="N218" s="65"/>
      <c r="O218" s="65"/>
      <c r="P218" s="20">
        <v>2021</v>
      </c>
      <c r="Q218" s="20">
        <v>41</v>
      </c>
      <c r="R218" s="23">
        <f t="shared" si="24"/>
        <v>7.3170731707317069E-2</v>
      </c>
      <c r="S218" s="23">
        <f t="shared" si="25"/>
        <v>0.34146341463414637</v>
      </c>
      <c r="T218" s="23"/>
      <c r="U218" s="23"/>
      <c r="V218" s="23"/>
      <c r="W218" s="23"/>
      <c r="X218" s="23"/>
      <c r="Y218" s="23"/>
    </row>
    <row r="219" spans="1:25" x14ac:dyDescent="0.25">
      <c r="A219" s="65"/>
      <c r="B219" s="65"/>
      <c r="C219" s="20">
        <v>2022</v>
      </c>
      <c r="D219" s="20">
        <v>61</v>
      </c>
      <c r="E219" s="20">
        <v>0</v>
      </c>
      <c r="N219" s="65"/>
      <c r="O219" s="65"/>
      <c r="P219" s="20">
        <v>2022</v>
      </c>
      <c r="Q219" s="20">
        <v>61</v>
      </c>
      <c r="R219" s="23">
        <f t="shared" si="24"/>
        <v>0</v>
      </c>
      <c r="S219" s="23"/>
      <c r="T219" s="23"/>
      <c r="U219" s="23"/>
      <c r="V219" s="23"/>
      <c r="W219" s="23"/>
      <c r="X219" s="23"/>
      <c r="Y219" s="23"/>
    </row>
    <row r="220" spans="1:25" x14ac:dyDescent="0.25">
      <c r="A220" s="65"/>
      <c r="B220" s="65" t="s">
        <v>18</v>
      </c>
      <c r="C220" s="20">
        <v>2015</v>
      </c>
      <c r="D220" s="20">
        <v>78</v>
      </c>
      <c r="E220" s="20">
        <v>0</v>
      </c>
      <c r="F220" s="20">
        <v>16</v>
      </c>
      <c r="G220" s="20">
        <v>34</v>
      </c>
      <c r="H220" s="20">
        <v>37</v>
      </c>
      <c r="I220" s="20">
        <v>38</v>
      </c>
      <c r="J220" s="20">
        <v>38</v>
      </c>
      <c r="K220" s="20">
        <v>39</v>
      </c>
      <c r="N220" s="65"/>
      <c r="O220" s="65" t="s">
        <v>18</v>
      </c>
      <c r="P220" s="20">
        <v>2015</v>
      </c>
      <c r="Q220" s="20">
        <v>78</v>
      </c>
      <c r="R220" s="23">
        <f t="shared" si="24"/>
        <v>0</v>
      </c>
      <c r="S220" s="23">
        <f t="shared" si="25"/>
        <v>0.20512820512820512</v>
      </c>
      <c r="T220" s="23">
        <f t="shared" si="26"/>
        <v>0.4358974358974359</v>
      </c>
      <c r="U220" s="23">
        <f t="shared" si="27"/>
        <v>0.47435897435897434</v>
      </c>
      <c r="V220" s="23">
        <f t="shared" si="28"/>
        <v>0.48717948717948717</v>
      </c>
      <c r="W220" s="23">
        <f t="shared" si="29"/>
        <v>0.48717948717948717</v>
      </c>
      <c r="X220" s="23">
        <f t="shared" si="30"/>
        <v>0.5</v>
      </c>
      <c r="Y220" s="23">
        <f t="shared" si="31"/>
        <v>0</v>
      </c>
    </row>
    <row r="221" spans="1:25" x14ac:dyDescent="0.25">
      <c r="A221" s="65"/>
      <c r="B221" s="65"/>
      <c r="C221" s="20">
        <v>2016</v>
      </c>
      <c r="D221" s="20">
        <v>44</v>
      </c>
      <c r="E221" s="20">
        <v>0</v>
      </c>
      <c r="F221" s="20">
        <v>9</v>
      </c>
      <c r="G221" s="20">
        <v>20</v>
      </c>
      <c r="H221" s="20">
        <v>24</v>
      </c>
      <c r="N221" s="65"/>
      <c r="O221" s="65"/>
      <c r="P221" s="20">
        <v>2016</v>
      </c>
      <c r="Q221" s="20">
        <v>44</v>
      </c>
      <c r="R221" s="23">
        <f t="shared" si="24"/>
        <v>0</v>
      </c>
      <c r="S221" s="23">
        <f t="shared" si="25"/>
        <v>0.20454545454545456</v>
      </c>
      <c r="T221" s="23">
        <f t="shared" si="26"/>
        <v>0.45454545454545453</v>
      </c>
      <c r="U221" s="23">
        <f t="shared" si="27"/>
        <v>0.54545454545454541</v>
      </c>
      <c r="V221" s="23">
        <f t="shared" si="28"/>
        <v>0</v>
      </c>
      <c r="W221" s="23">
        <f t="shared" si="29"/>
        <v>0</v>
      </c>
      <c r="X221" s="23">
        <f t="shared" si="30"/>
        <v>0</v>
      </c>
      <c r="Y221" s="23"/>
    </row>
    <row r="222" spans="1:25" x14ac:dyDescent="0.25">
      <c r="A222" s="65"/>
      <c r="B222" s="65"/>
      <c r="C222" s="20">
        <v>2017</v>
      </c>
      <c r="D222" s="20">
        <v>58</v>
      </c>
      <c r="E222" s="20">
        <v>0</v>
      </c>
      <c r="F222" s="20">
        <v>6</v>
      </c>
      <c r="G222" s="20">
        <v>20</v>
      </c>
      <c r="H222" s="20">
        <v>30</v>
      </c>
      <c r="I222" s="20">
        <v>31</v>
      </c>
      <c r="J222" s="20">
        <v>33</v>
      </c>
      <c r="N222" s="65"/>
      <c r="O222" s="65"/>
      <c r="P222" s="20">
        <v>2017</v>
      </c>
      <c r="Q222" s="20">
        <v>58</v>
      </c>
      <c r="R222" s="23">
        <f t="shared" si="24"/>
        <v>0</v>
      </c>
      <c r="S222" s="23">
        <f t="shared" si="25"/>
        <v>0.10344827586206896</v>
      </c>
      <c r="T222" s="23">
        <f t="shared" si="26"/>
        <v>0.34482758620689657</v>
      </c>
      <c r="U222" s="23">
        <f t="shared" si="27"/>
        <v>0.51724137931034486</v>
      </c>
      <c r="V222" s="23">
        <f t="shared" si="28"/>
        <v>0.53448275862068961</v>
      </c>
      <c r="W222" s="23">
        <f t="shared" si="29"/>
        <v>0.56896551724137934</v>
      </c>
      <c r="X222" s="23"/>
      <c r="Y222" s="23"/>
    </row>
    <row r="223" spans="1:25" x14ac:dyDescent="0.25">
      <c r="A223" s="65"/>
      <c r="B223" s="65"/>
      <c r="C223" s="20">
        <v>2018</v>
      </c>
      <c r="D223" s="20">
        <v>51</v>
      </c>
      <c r="E223" s="20">
        <v>0</v>
      </c>
      <c r="F223" s="20">
        <v>4</v>
      </c>
      <c r="G223" s="20">
        <v>16</v>
      </c>
      <c r="H223" s="20">
        <v>21</v>
      </c>
      <c r="N223" s="65"/>
      <c r="O223" s="65"/>
      <c r="P223" s="20">
        <v>2018</v>
      </c>
      <c r="Q223" s="20">
        <v>51</v>
      </c>
      <c r="R223" s="23">
        <f t="shared" si="24"/>
        <v>0</v>
      </c>
      <c r="S223" s="23">
        <f t="shared" si="25"/>
        <v>7.8431372549019607E-2</v>
      </c>
      <c r="T223" s="23">
        <f t="shared" si="26"/>
        <v>0.31372549019607843</v>
      </c>
      <c r="U223" s="23">
        <f t="shared" si="27"/>
        <v>0.41176470588235292</v>
      </c>
      <c r="V223" s="23">
        <f t="shared" si="28"/>
        <v>0</v>
      </c>
      <c r="W223" s="23"/>
      <c r="X223" s="23"/>
      <c r="Y223" s="23"/>
    </row>
    <row r="224" spans="1:25" x14ac:dyDescent="0.25">
      <c r="A224" s="65"/>
      <c r="B224" s="65"/>
      <c r="C224" s="20">
        <v>2019</v>
      </c>
      <c r="D224" s="20">
        <v>28</v>
      </c>
      <c r="E224" s="20">
        <v>0</v>
      </c>
      <c r="F224" s="20">
        <v>8</v>
      </c>
      <c r="G224" s="20">
        <v>13</v>
      </c>
      <c r="H224" s="20">
        <v>14</v>
      </c>
      <c r="N224" s="65"/>
      <c r="O224" s="65"/>
      <c r="P224" s="20">
        <v>2019</v>
      </c>
      <c r="Q224" s="20">
        <v>28</v>
      </c>
      <c r="R224" s="23">
        <f t="shared" si="24"/>
        <v>0</v>
      </c>
      <c r="S224" s="23">
        <f t="shared" si="25"/>
        <v>0.2857142857142857</v>
      </c>
      <c r="T224" s="23">
        <f t="shared" si="26"/>
        <v>0.4642857142857143</v>
      </c>
      <c r="U224" s="23">
        <f t="shared" si="27"/>
        <v>0.5</v>
      </c>
      <c r="V224" s="23"/>
      <c r="W224" s="23"/>
      <c r="X224" s="23"/>
      <c r="Y224" s="23"/>
    </row>
    <row r="225" spans="1:25" x14ac:dyDescent="0.25">
      <c r="A225" s="65"/>
      <c r="B225" s="65"/>
      <c r="C225" s="20">
        <v>2020</v>
      </c>
      <c r="D225" s="20">
        <v>21</v>
      </c>
      <c r="E225" s="20">
        <v>0</v>
      </c>
      <c r="F225" s="20">
        <v>1</v>
      </c>
      <c r="G225" s="20">
        <v>4</v>
      </c>
      <c r="N225" s="65"/>
      <c r="O225" s="65"/>
      <c r="P225" s="20">
        <v>2020</v>
      </c>
      <c r="Q225" s="20">
        <v>21</v>
      </c>
      <c r="R225" s="23">
        <f t="shared" si="24"/>
        <v>0</v>
      </c>
      <c r="S225" s="23">
        <f t="shared" si="25"/>
        <v>4.7619047619047616E-2</v>
      </c>
      <c r="T225" s="23">
        <f t="shared" si="26"/>
        <v>0.19047619047619047</v>
      </c>
      <c r="U225" s="23"/>
      <c r="V225" s="23"/>
      <c r="W225" s="23"/>
      <c r="X225" s="23"/>
      <c r="Y225" s="23"/>
    </row>
    <row r="226" spans="1:25" x14ac:dyDescent="0.25">
      <c r="A226" s="65"/>
      <c r="B226" s="65"/>
      <c r="C226" s="20">
        <v>2021</v>
      </c>
      <c r="D226" s="20">
        <v>17</v>
      </c>
      <c r="E226" s="20">
        <v>0</v>
      </c>
      <c r="F226" s="20">
        <v>0</v>
      </c>
      <c r="N226" s="65"/>
      <c r="O226" s="65"/>
      <c r="P226" s="20">
        <v>2021</v>
      </c>
      <c r="Q226" s="20">
        <v>17</v>
      </c>
      <c r="R226" s="23">
        <f t="shared" si="24"/>
        <v>0</v>
      </c>
      <c r="S226" s="23">
        <f t="shared" si="25"/>
        <v>0</v>
      </c>
      <c r="T226" s="23"/>
      <c r="U226" s="23"/>
      <c r="V226" s="23"/>
      <c r="W226" s="23"/>
      <c r="X226" s="23"/>
      <c r="Y226" s="23"/>
    </row>
    <row r="227" spans="1:25" x14ac:dyDescent="0.25">
      <c r="A227" s="65"/>
      <c r="B227" s="65"/>
      <c r="C227" s="20">
        <v>2022</v>
      </c>
      <c r="D227" s="20">
        <v>8</v>
      </c>
      <c r="E227" s="20">
        <v>0</v>
      </c>
      <c r="N227" s="65"/>
      <c r="O227" s="65"/>
      <c r="P227" s="20">
        <v>2022</v>
      </c>
      <c r="Q227" s="20">
        <v>8</v>
      </c>
      <c r="R227" s="23">
        <f t="shared" si="24"/>
        <v>0</v>
      </c>
      <c r="S227" s="23"/>
      <c r="T227" s="23"/>
      <c r="U227" s="23"/>
      <c r="V227" s="23"/>
      <c r="W227" s="23"/>
      <c r="X227" s="23"/>
      <c r="Y227" s="23"/>
    </row>
    <row r="228" spans="1:25" x14ac:dyDescent="0.25">
      <c r="A228" s="65"/>
      <c r="B228" s="65" t="s">
        <v>74</v>
      </c>
      <c r="C228" s="20">
        <v>2015</v>
      </c>
      <c r="D228" s="20">
        <v>37</v>
      </c>
      <c r="E228" s="20">
        <v>1</v>
      </c>
      <c r="F228" s="20">
        <v>6</v>
      </c>
      <c r="G228" s="20">
        <v>18</v>
      </c>
      <c r="H228" s="20">
        <v>21</v>
      </c>
      <c r="I228" s="20">
        <v>21</v>
      </c>
      <c r="J228" s="20">
        <v>22</v>
      </c>
      <c r="N228" s="65"/>
      <c r="O228" s="65" t="s">
        <v>74</v>
      </c>
      <c r="P228" s="20">
        <v>2015</v>
      </c>
      <c r="Q228" s="20">
        <v>37</v>
      </c>
      <c r="R228" s="23">
        <f t="shared" si="24"/>
        <v>2.7027027027027029E-2</v>
      </c>
      <c r="S228" s="23">
        <f t="shared" si="25"/>
        <v>0.16216216216216217</v>
      </c>
      <c r="T228" s="23">
        <f t="shared" si="26"/>
        <v>0.48648648648648651</v>
      </c>
      <c r="U228" s="23">
        <f t="shared" si="27"/>
        <v>0.56756756756756754</v>
      </c>
      <c r="V228" s="23">
        <f t="shared" si="28"/>
        <v>0.56756756756756754</v>
      </c>
      <c r="W228" s="23">
        <f t="shared" si="29"/>
        <v>0.59459459459459463</v>
      </c>
      <c r="X228" s="23">
        <f t="shared" si="30"/>
        <v>0</v>
      </c>
      <c r="Y228" s="23">
        <f t="shared" si="31"/>
        <v>0</v>
      </c>
    </row>
    <row r="229" spans="1:25" x14ac:dyDescent="0.25">
      <c r="A229" s="65"/>
      <c r="B229" s="65"/>
      <c r="C229" s="20">
        <v>2016</v>
      </c>
      <c r="D229" s="20">
        <v>55</v>
      </c>
      <c r="E229" s="20">
        <v>0</v>
      </c>
      <c r="F229" s="20">
        <v>16</v>
      </c>
      <c r="G229" s="20">
        <v>24</v>
      </c>
      <c r="H229" s="20">
        <v>29</v>
      </c>
      <c r="I229" s="20">
        <v>30</v>
      </c>
      <c r="J229" s="20">
        <v>30</v>
      </c>
      <c r="K229" s="20">
        <v>31</v>
      </c>
      <c r="N229" s="65"/>
      <c r="O229" s="65"/>
      <c r="P229" s="20">
        <v>2016</v>
      </c>
      <c r="Q229" s="20">
        <v>55</v>
      </c>
      <c r="R229" s="23">
        <f t="shared" si="24"/>
        <v>0</v>
      </c>
      <c r="S229" s="23">
        <f t="shared" si="25"/>
        <v>0.29090909090909089</v>
      </c>
      <c r="T229" s="23">
        <f t="shared" si="26"/>
        <v>0.43636363636363634</v>
      </c>
      <c r="U229" s="23">
        <f t="shared" si="27"/>
        <v>0.52727272727272723</v>
      </c>
      <c r="V229" s="23">
        <f t="shared" si="28"/>
        <v>0.54545454545454541</v>
      </c>
      <c r="W229" s="23">
        <f t="shared" si="29"/>
        <v>0.54545454545454541</v>
      </c>
      <c r="X229" s="23">
        <f t="shared" si="30"/>
        <v>0.5636363636363636</v>
      </c>
      <c r="Y229" s="23"/>
    </row>
    <row r="230" spans="1:25" x14ac:dyDescent="0.25">
      <c r="A230" s="65"/>
      <c r="B230" s="65"/>
      <c r="C230" s="20">
        <v>2017</v>
      </c>
      <c r="D230" s="20">
        <v>30</v>
      </c>
      <c r="E230" s="20">
        <v>3</v>
      </c>
      <c r="F230" s="20">
        <v>8</v>
      </c>
      <c r="G230" s="20">
        <v>13</v>
      </c>
      <c r="H230" s="20">
        <v>18</v>
      </c>
      <c r="I230" s="20">
        <v>18</v>
      </c>
      <c r="J230" s="20">
        <v>19</v>
      </c>
      <c r="N230" s="65"/>
      <c r="O230" s="65"/>
      <c r="P230" s="20">
        <v>2017</v>
      </c>
      <c r="Q230" s="20">
        <v>30</v>
      </c>
      <c r="R230" s="23">
        <f t="shared" si="24"/>
        <v>0.1</v>
      </c>
      <c r="S230" s="23">
        <f t="shared" si="25"/>
        <v>0.26666666666666666</v>
      </c>
      <c r="T230" s="23">
        <f t="shared" si="26"/>
        <v>0.43333333333333335</v>
      </c>
      <c r="U230" s="23">
        <f t="shared" si="27"/>
        <v>0.6</v>
      </c>
      <c r="V230" s="23">
        <f t="shared" si="28"/>
        <v>0.6</v>
      </c>
      <c r="W230" s="23">
        <f t="shared" si="29"/>
        <v>0.6333333333333333</v>
      </c>
      <c r="X230" s="23"/>
      <c r="Y230" s="23"/>
    </row>
    <row r="231" spans="1:25" x14ac:dyDescent="0.25">
      <c r="A231" s="65"/>
      <c r="B231" s="65"/>
      <c r="C231" s="20">
        <v>2018</v>
      </c>
      <c r="D231" s="20">
        <v>40</v>
      </c>
      <c r="E231" s="20">
        <v>0</v>
      </c>
      <c r="F231" s="20">
        <v>2</v>
      </c>
      <c r="G231" s="20">
        <v>9</v>
      </c>
      <c r="H231" s="20">
        <v>11</v>
      </c>
      <c r="N231" s="65"/>
      <c r="O231" s="65"/>
      <c r="P231" s="20">
        <v>2018</v>
      </c>
      <c r="Q231" s="20">
        <v>40</v>
      </c>
      <c r="R231" s="23">
        <f t="shared" si="24"/>
        <v>0</v>
      </c>
      <c r="S231" s="23">
        <f t="shared" si="25"/>
        <v>0.05</v>
      </c>
      <c r="T231" s="23">
        <f t="shared" si="26"/>
        <v>0.22500000000000001</v>
      </c>
      <c r="U231" s="23">
        <f t="shared" si="27"/>
        <v>0.27500000000000002</v>
      </c>
      <c r="V231" s="23">
        <f t="shared" si="28"/>
        <v>0</v>
      </c>
      <c r="W231" s="23"/>
      <c r="X231" s="23"/>
      <c r="Y231" s="23"/>
    </row>
    <row r="232" spans="1:25" x14ac:dyDescent="0.25">
      <c r="A232" s="65"/>
      <c r="B232" s="65"/>
      <c r="C232" s="20">
        <v>2019</v>
      </c>
      <c r="D232" s="20">
        <v>51</v>
      </c>
      <c r="E232" s="20">
        <v>0</v>
      </c>
      <c r="F232" s="20">
        <v>7</v>
      </c>
      <c r="G232" s="20">
        <v>21</v>
      </c>
      <c r="H232" s="20">
        <v>25</v>
      </c>
      <c r="N232" s="65"/>
      <c r="O232" s="65"/>
      <c r="P232" s="20">
        <v>2019</v>
      </c>
      <c r="Q232" s="20">
        <v>51</v>
      </c>
      <c r="R232" s="23">
        <f t="shared" si="24"/>
        <v>0</v>
      </c>
      <c r="S232" s="23">
        <f t="shared" si="25"/>
        <v>0.13725490196078433</v>
      </c>
      <c r="T232" s="23">
        <f t="shared" si="26"/>
        <v>0.41176470588235292</v>
      </c>
      <c r="U232" s="23">
        <f t="shared" si="27"/>
        <v>0.49019607843137253</v>
      </c>
      <c r="V232" s="23"/>
      <c r="W232" s="23"/>
      <c r="X232" s="23"/>
      <c r="Y232" s="23"/>
    </row>
    <row r="233" spans="1:25" x14ac:dyDescent="0.25">
      <c r="A233" s="65"/>
      <c r="B233" s="65"/>
      <c r="C233" s="20">
        <v>2020</v>
      </c>
      <c r="D233" s="20">
        <v>68</v>
      </c>
      <c r="E233" s="20">
        <v>0</v>
      </c>
      <c r="F233" s="20">
        <v>6</v>
      </c>
      <c r="G233" s="20">
        <v>22</v>
      </c>
      <c r="N233" s="65"/>
      <c r="O233" s="65"/>
      <c r="P233" s="20">
        <v>2020</v>
      </c>
      <c r="Q233" s="20">
        <v>68</v>
      </c>
      <c r="R233" s="23">
        <f t="shared" si="24"/>
        <v>0</v>
      </c>
      <c r="S233" s="23">
        <f t="shared" si="25"/>
        <v>8.8235294117647065E-2</v>
      </c>
      <c r="T233" s="23">
        <f t="shared" si="26"/>
        <v>0.3235294117647059</v>
      </c>
      <c r="U233" s="23"/>
      <c r="V233" s="23"/>
      <c r="W233" s="23"/>
      <c r="X233" s="23"/>
      <c r="Y233" s="23"/>
    </row>
    <row r="234" spans="1:25" x14ac:dyDescent="0.25">
      <c r="A234" s="65"/>
      <c r="B234" s="65"/>
      <c r="C234" s="20">
        <v>2021</v>
      </c>
      <c r="D234" s="20">
        <v>55</v>
      </c>
      <c r="E234" s="20">
        <v>0</v>
      </c>
      <c r="F234" s="20">
        <v>1</v>
      </c>
      <c r="N234" s="65"/>
      <c r="O234" s="65"/>
      <c r="P234" s="20">
        <v>2021</v>
      </c>
      <c r="Q234" s="20">
        <v>55</v>
      </c>
      <c r="R234" s="23">
        <f t="shared" si="24"/>
        <v>0</v>
      </c>
      <c r="S234" s="23">
        <f t="shared" si="25"/>
        <v>1.8181818181818181E-2</v>
      </c>
      <c r="T234" s="23"/>
      <c r="U234" s="23"/>
      <c r="V234" s="23"/>
      <c r="W234" s="23"/>
      <c r="X234" s="23"/>
      <c r="Y234" s="23"/>
    </row>
    <row r="235" spans="1:25" x14ac:dyDescent="0.25">
      <c r="A235" s="65"/>
      <c r="B235" s="65"/>
      <c r="C235" s="20">
        <v>2022</v>
      </c>
      <c r="D235" s="20">
        <v>46</v>
      </c>
      <c r="E235" s="20">
        <v>0</v>
      </c>
      <c r="N235" s="65"/>
      <c r="O235" s="65"/>
      <c r="P235" s="20">
        <v>2022</v>
      </c>
      <c r="Q235" s="20">
        <v>46</v>
      </c>
      <c r="R235" s="23">
        <f t="shared" si="24"/>
        <v>0</v>
      </c>
      <c r="S235" s="23"/>
      <c r="T235" s="23"/>
      <c r="U235" s="23"/>
      <c r="V235" s="23"/>
      <c r="W235" s="23"/>
      <c r="X235" s="23"/>
      <c r="Y235" s="23"/>
    </row>
    <row r="236" spans="1:25" x14ac:dyDescent="0.25">
      <c r="A236" s="65"/>
      <c r="B236" s="65" t="s">
        <v>19</v>
      </c>
      <c r="C236" s="20">
        <v>2015</v>
      </c>
      <c r="D236" s="20">
        <v>65</v>
      </c>
      <c r="E236" s="20">
        <v>0</v>
      </c>
      <c r="F236" s="20">
        <v>21</v>
      </c>
      <c r="G236" s="20">
        <v>39</v>
      </c>
      <c r="H236" s="20">
        <v>42</v>
      </c>
      <c r="I236" s="20">
        <v>42</v>
      </c>
      <c r="J236" s="20">
        <v>42</v>
      </c>
      <c r="N236" s="65"/>
      <c r="O236" s="65" t="s">
        <v>19</v>
      </c>
      <c r="P236" s="20">
        <v>2015</v>
      </c>
      <c r="Q236" s="20">
        <v>65</v>
      </c>
      <c r="R236" s="23">
        <f t="shared" si="24"/>
        <v>0</v>
      </c>
      <c r="S236" s="23">
        <f t="shared" si="25"/>
        <v>0.32307692307692309</v>
      </c>
      <c r="T236" s="23">
        <f t="shared" si="26"/>
        <v>0.6</v>
      </c>
      <c r="U236" s="23">
        <f t="shared" si="27"/>
        <v>0.64615384615384619</v>
      </c>
      <c r="V236" s="23">
        <f t="shared" si="28"/>
        <v>0.64615384615384619</v>
      </c>
      <c r="W236" s="23">
        <f t="shared" si="29"/>
        <v>0.64615384615384619</v>
      </c>
      <c r="X236" s="23">
        <f t="shared" si="30"/>
        <v>0</v>
      </c>
      <c r="Y236" s="23">
        <f t="shared" si="31"/>
        <v>0</v>
      </c>
    </row>
    <row r="237" spans="1:25" x14ac:dyDescent="0.25">
      <c r="A237" s="65"/>
      <c r="B237" s="65"/>
      <c r="C237" s="20">
        <v>2016</v>
      </c>
      <c r="D237" s="20">
        <v>80</v>
      </c>
      <c r="E237" s="20">
        <v>0</v>
      </c>
      <c r="F237" s="20">
        <v>16</v>
      </c>
      <c r="G237" s="20">
        <v>42</v>
      </c>
      <c r="H237" s="20">
        <v>46</v>
      </c>
      <c r="I237" s="20">
        <v>46</v>
      </c>
      <c r="J237" s="20">
        <v>47</v>
      </c>
      <c r="N237" s="65"/>
      <c r="O237" s="65"/>
      <c r="P237" s="20">
        <v>2016</v>
      </c>
      <c r="Q237" s="20">
        <v>80</v>
      </c>
      <c r="R237" s="23">
        <f t="shared" si="24"/>
        <v>0</v>
      </c>
      <c r="S237" s="23">
        <f t="shared" si="25"/>
        <v>0.2</v>
      </c>
      <c r="T237" s="23">
        <f t="shared" si="26"/>
        <v>0.52500000000000002</v>
      </c>
      <c r="U237" s="23">
        <f t="shared" si="27"/>
        <v>0.57499999999999996</v>
      </c>
      <c r="V237" s="23">
        <f t="shared" si="28"/>
        <v>0.57499999999999996</v>
      </c>
      <c r="W237" s="23">
        <f t="shared" si="29"/>
        <v>0.58750000000000002</v>
      </c>
      <c r="X237" s="23">
        <f t="shared" si="30"/>
        <v>0</v>
      </c>
      <c r="Y237" s="23"/>
    </row>
    <row r="238" spans="1:25" x14ac:dyDescent="0.25">
      <c r="A238" s="65"/>
      <c r="B238" s="65"/>
      <c r="C238" s="20">
        <v>2017</v>
      </c>
      <c r="D238" s="20">
        <v>62</v>
      </c>
      <c r="E238" s="20">
        <v>0</v>
      </c>
      <c r="F238" s="20">
        <v>16</v>
      </c>
      <c r="G238" s="20">
        <v>33</v>
      </c>
      <c r="H238" s="20">
        <v>38</v>
      </c>
      <c r="I238" s="20">
        <v>39</v>
      </c>
      <c r="N238" s="65"/>
      <c r="O238" s="65"/>
      <c r="P238" s="20">
        <v>2017</v>
      </c>
      <c r="Q238" s="20">
        <v>62</v>
      </c>
      <c r="R238" s="23">
        <f t="shared" si="24"/>
        <v>0</v>
      </c>
      <c r="S238" s="23">
        <f t="shared" si="25"/>
        <v>0.25806451612903225</v>
      </c>
      <c r="T238" s="23">
        <f t="shared" si="26"/>
        <v>0.532258064516129</v>
      </c>
      <c r="U238" s="23">
        <f t="shared" si="27"/>
        <v>0.61290322580645162</v>
      </c>
      <c r="V238" s="23">
        <f t="shared" si="28"/>
        <v>0.62903225806451613</v>
      </c>
      <c r="W238" s="23">
        <f t="shared" si="29"/>
        <v>0</v>
      </c>
      <c r="X238" s="23"/>
      <c r="Y238" s="23"/>
    </row>
    <row r="239" spans="1:25" x14ac:dyDescent="0.25">
      <c r="A239" s="65"/>
      <c r="B239" s="65"/>
      <c r="C239" s="20">
        <v>2018</v>
      </c>
      <c r="D239" s="20">
        <v>69</v>
      </c>
      <c r="E239" s="20">
        <v>0</v>
      </c>
      <c r="F239" s="20">
        <v>2</v>
      </c>
      <c r="G239" s="20">
        <v>36</v>
      </c>
      <c r="H239" s="20">
        <v>42</v>
      </c>
      <c r="I239" s="20">
        <v>44</v>
      </c>
      <c r="N239" s="65"/>
      <c r="O239" s="65"/>
      <c r="P239" s="20">
        <v>2018</v>
      </c>
      <c r="Q239" s="20">
        <v>69</v>
      </c>
      <c r="R239" s="23">
        <f t="shared" si="24"/>
        <v>0</v>
      </c>
      <c r="S239" s="23">
        <f t="shared" si="25"/>
        <v>2.8985507246376812E-2</v>
      </c>
      <c r="T239" s="23">
        <f t="shared" si="26"/>
        <v>0.52173913043478259</v>
      </c>
      <c r="U239" s="23">
        <f t="shared" si="27"/>
        <v>0.60869565217391308</v>
      </c>
      <c r="V239" s="23">
        <f t="shared" si="28"/>
        <v>0.6376811594202898</v>
      </c>
      <c r="W239" s="23"/>
      <c r="X239" s="23"/>
      <c r="Y239" s="23"/>
    </row>
    <row r="240" spans="1:25" x14ac:dyDescent="0.25">
      <c r="A240" s="65"/>
      <c r="B240" s="65"/>
      <c r="C240" s="20">
        <v>2019</v>
      </c>
      <c r="D240" s="20">
        <v>70</v>
      </c>
      <c r="E240" s="20">
        <v>0</v>
      </c>
      <c r="F240" s="20">
        <v>13</v>
      </c>
      <c r="G240" s="20">
        <v>37</v>
      </c>
      <c r="H240" s="20">
        <v>42</v>
      </c>
      <c r="N240" s="65"/>
      <c r="O240" s="65"/>
      <c r="P240" s="20">
        <v>2019</v>
      </c>
      <c r="Q240" s="20">
        <v>70</v>
      </c>
      <c r="R240" s="23">
        <f t="shared" si="24"/>
        <v>0</v>
      </c>
      <c r="S240" s="23">
        <f t="shared" si="25"/>
        <v>0.18571428571428572</v>
      </c>
      <c r="T240" s="23">
        <f t="shared" si="26"/>
        <v>0.52857142857142858</v>
      </c>
      <c r="U240" s="23">
        <f t="shared" si="27"/>
        <v>0.6</v>
      </c>
      <c r="V240" s="23"/>
      <c r="W240" s="23"/>
      <c r="X240" s="23"/>
      <c r="Y240" s="23"/>
    </row>
    <row r="241" spans="1:25" x14ac:dyDescent="0.25">
      <c r="A241" s="65"/>
      <c r="B241" s="65"/>
      <c r="C241" s="20">
        <v>2020</v>
      </c>
      <c r="D241" s="20">
        <v>86</v>
      </c>
      <c r="E241" s="20">
        <v>0</v>
      </c>
      <c r="F241" s="20">
        <v>18</v>
      </c>
      <c r="G241" s="20">
        <v>50</v>
      </c>
      <c r="N241" s="65"/>
      <c r="O241" s="65"/>
      <c r="P241" s="20">
        <v>2020</v>
      </c>
      <c r="Q241" s="20">
        <v>86</v>
      </c>
      <c r="R241" s="23">
        <f t="shared" si="24"/>
        <v>0</v>
      </c>
      <c r="S241" s="23">
        <f t="shared" si="25"/>
        <v>0.20930232558139536</v>
      </c>
      <c r="T241" s="23">
        <f t="shared" si="26"/>
        <v>0.58139534883720934</v>
      </c>
      <c r="U241" s="23"/>
      <c r="V241" s="23"/>
      <c r="W241" s="23"/>
      <c r="X241" s="23"/>
      <c r="Y241" s="23"/>
    </row>
    <row r="242" spans="1:25" x14ac:dyDescent="0.25">
      <c r="A242" s="65"/>
      <c r="B242" s="65"/>
      <c r="C242" s="20">
        <v>2021</v>
      </c>
      <c r="D242" s="20">
        <v>44</v>
      </c>
      <c r="E242" s="20">
        <v>0</v>
      </c>
      <c r="F242" s="20">
        <v>2</v>
      </c>
      <c r="N242" s="65"/>
      <c r="O242" s="65"/>
      <c r="P242" s="20">
        <v>2021</v>
      </c>
      <c r="Q242" s="20">
        <v>44</v>
      </c>
      <c r="R242" s="23">
        <f t="shared" si="24"/>
        <v>0</v>
      </c>
      <c r="S242" s="23">
        <f t="shared" si="25"/>
        <v>4.5454545454545456E-2</v>
      </c>
      <c r="T242" s="23"/>
      <c r="U242" s="23"/>
      <c r="V242" s="23"/>
      <c r="W242" s="23"/>
      <c r="X242" s="23"/>
      <c r="Y242" s="23"/>
    </row>
    <row r="243" spans="1:25" x14ac:dyDescent="0.25">
      <c r="A243" s="65"/>
      <c r="B243" s="65"/>
      <c r="C243" s="20">
        <v>2022</v>
      </c>
      <c r="D243" s="20">
        <v>43</v>
      </c>
      <c r="E243" s="20">
        <v>0</v>
      </c>
      <c r="N243" s="65"/>
      <c r="O243" s="65"/>
      <c r="P243" s="20">
        <v>2022</v>
      </c>
      <c r="Q243" s="20">
        <v>43</v>
      </c>
      <c r="R243" s="23">
        <f t="shared" si="24"/>
        <v>0</v>
      </c>
      <c r="S243" s="23"/>
      <c r="T243" s="23"/>
      <c r="U243" s="23"/>
      <c r="V243" s="23"/>
      <c r="W243" s="23"/>
      <c r="X243" s="23"/>
      <c r="Y243" s="23"/>
    </row>
    <row r="244" spans="1:25" x14ac:dyDescent="0.25">
      <c r="A244" s="64" t="s">
        <v>12</v>
      </c>
      <c r="B244" s="64" t="s">
        <v>75</v>
      </c>
      <c r="C244" s="20">
        <v>2015</v>
      </c>
      <c r="D244" s="20">
        <v>24</v>
      </c>
      <c r="E244" s="20">
        <v>0</v>
      </c>
      <c r="F244" s="20">
        <v>8</v>
      </c>
      <c r="G244" s="20">
        <v>12</v>
      </c>
      <c r="H244" s="20">
        <v>16</v>
      </c>
      <c r="N244" s="64" t="s">
        <v>12</v>
      </c>
      <c r="O244" s="64" t="s">
        <v>75</v>
      </c>
      <c r="P244" s="20">
        <v>2015</v>
      </c>
      <c r="Q244" s="20">
        <v>24</v>
      </c>
      <c r="R244" s="23">
        <f t="shared" si="24"/>
        <v>0</v>
      </c>
      <c r="S244" s="23">
        <f t="shared" si="25"/>
        <v>0.33333333333333331</v>
      </c>
      <c r="T244" s="23">
        <f t="shared" si="26"/>
        <v>0.5</v>
      </c>
      <c r="U244" s="23">
        <f t="shared" si="27"/>
        <v>0.66666666666666663</v>
      </c>
      <c r="V244" s="23">
        <f t="shared" si="28"/>
        <v>0</v>
      </c>
      <c r="W244" s="23">
        <f t="shared" si="29"/>
        <v>0</v>
      </c>
      <c r="X244" s="23">
        <f t="shared" si="30"/>
        <v>0</v>
      </c>
      <c r="Y244" s="23">
        <f t="shared" si="31"/>
        <v>0</v>
      </c>
    </row>
    <row r="245" spans="1:25" x14ac:dyDescent="0.25">
      <c r="A245" s="64"/>
      <c r="B245" s="64"/>
      <c r="C245" s="20">
        <v>2016</v>
      </c>
      <c r="D245" s="20">
        <v>36</v>
      </c>
      <c r="E245" s="20">
        <v>1</v>
      </c>
      <c r="F245" s="20">
        <v>6</v>
      </c>
      <c r="G245" s="20">
        <v>14</v>
      </c>
      <c r="H245" s="20">
        <v>19</v>
      </c>
      <c r="I245" s="20">
        <v>19</v>
      </c>
      <c r="J245" s="20">
        <v>20</v>
      </c>
      <c r="N245" s="64"/>
      <c r="O245" s="64"/>
      <c r="P245" s="20">
        <v>2016</v>
      </c>
      <c r="Q245" s="20">
        <v>36</v>
      </c>
      <c r="R245" s="23">
        <f t="shared" si="24"/>
        <v>2.7777777777777776E-2</v>
      </c>
      <c r="S245" s="23">
        <f t="shared" si="25"/>
        <v>0.16666666666666666</v>
      </c>
      <c r="T245" s="23">
        <f t="shared" si="26"/>
        <v>0.3888888888888889</v>
      </c>
      <c r="U245" s="23">
        <f t="shared" si="27"/>
        <v>0.52777777777777779</v>
      </c>
      <c r="V245" s="23">
        <f t="shared" si="28"/>
        <v>0.52777777777777779</v>
      </c>
      <c r="W245" s="23">
        <f t="shared" si="29"/>
        <v>0.55555555555555558</v>
      </c>
      <c r="X245" s="23">
        <f t="shared" si="30"/>
        <v>0</v>
      </c>
      <c r="Y245" s="23"/>
    </row>
    <row r="246" spans="1:25" x14ac:dyDescent="0.25">
      <c r="A246" s="64"/>
      <c r="B246" s="64"/>
      <c r="C246" s="20">
        <v>2017</v>
      </c>
      <c r="D246" s="20">
        <v>28</v>
      </c>
      <c r="E246" s="20">
        <v>3</v>
      </c>
      <c r="F246" s="20">
        <v>12</v>
      </c>
      <c r="G246" s="20">
        <v>19</v>
      </c>
      <c r="H246" s="20">
        <v>21</v>
      </c>
      <c r="I246" s="20">
        <v>22</v>
      </c>
      <c r="J246" s="20">
        <v>22</v>
      </c>
      <c r="N246" s="64"/>
      <c r="O246" s="64"/>
      <c r="P246" s="20">
        <v>2017</v>
      </c>
      <c r="Q246" s="20">
        <v>28</v>
      </c>
      <c r="R246" s="23">
        <f t="shared" si="24"/>
        <v>0.10714285714285714</v>
      </c>
      <c r="S246" s="23">
        <f t="shared" si="25"/>
        <v>0.42857142857142855</v>
      </c>
      <c r="T246" s="23">
        <f t="shared" si="26"/>
        <v>0.6785714285714286</v>
      </c>
      <c r="U246" s="23">
        <f t="shared" si="27"/>
        <v>0.75</v>
      </c>
      <c r="V246" s="23">
        <f t="shared" si="28"/>
        <v>0.7857142857142857</v>
      </c>
      <c r="W246" s="23">
        <f t="shared" si="29"/>
        <v>0.7857142857142857</v>
      </c>
      <c r="X246" s="23"/>
      <c r="Y246" s="23"/>
    </row>
    <row r="247" spans="1:25" x14ac:dyDescent="0.25">
      <c r="A247" s="64"/>
      <c r="B247" s="64"/>
      <c r="C247" s="20">
        <v>2018</v>
      </c>
      <c r="D247" s="20">
        <v>35</v>
      </c>
      <c r="E247" s="20">
        <v>0</v>
      </c>
      <c r="F247" s="20">
        <v>7</v>
      </c>
      <c r="G247" s="20">
        <v>22</v>
      </c>
      <c r="H247" s="20">
        <v>24</v>
      </c>
      <c r="I247" s="20">
        <v>24</v>
      </c>
      <c r="N247" s="64"/>
      <c r="O247" s="64"/>
      <c r="P247" s="20">
        <v>2018</v>
      </c>
      <c r="Q247" s="20">
        <v>35</v>
      </c>
      <c r="R247" s="23">
        <f t="shared" si="24"/>
        <v>0</v>
      </c>
      <c r="S247" s="23">
        <f t="shared" si="25"/>
        <v>0.2</v>
      </c>
      <c r="T247" s="23">
        <f t="shared" si="26"/>
        <v>0.62857142857142856</v>
      </c>
      <c r="U247" s="23">
        <f t="shared" si="27"/>
        <v>0.68571428571428572</v>
      </c>
      <c r="V247" s="23">
        <f t="shared" si="28"/>
        <v>0.68571428571428572</v>
      </c>
      <c r="W247" s="23"/>
      <c r="X247" s="23"/>
      <c r="Y247" s="23"/>
    </row>
    <row r="248" spans="1:25" x14ac:dyDescent="0.25">
      <c r="A248" s="64"/>
      <c r="B248" s="64"/>
      <c r="C248" s="20">
        <v>2019</v>
      </c>
      <c r="D248" s="20">
        <v>34</v>
      </c>
      <c r="E248" s="20">
        <v>0</v>
      </c>
      <c r="F248" s="20">
        <v>8</v>
      </c>
      <c r="G248" s="20">
        <v>17</v>
      </c>
      <c r="H248" s="20">
        <v>19</v>
      </c>
      <c r="N248" s="64"/>
      <c r="O248" s="64"/>
      <c r="P248" s="20">
        <v>2019</v>
      </c>
      <c r="Q248" s="20">
        <v>34</v>
      </c>
      <c r="R248" s="23">
        <f t="shared" si="24"/>
        <v>0</v>
      </c>
      <c r="S248" s="23">
        <f t="shared" si="25"/>
        <v>0.23529411764705882</v>
      </c>
      <c r="T248" s="23">
        <f t="shared" si="26"/>
        <v>0.5</v>
      </c>
      <c r="U248" s="23">
        <f t="shared" si="27"/>
        <v>0.55882352941176472</v>
      </c>
      <c r="V248" s="23"/>
      <c r="W248" s="23"/>
      <c r="X248" s="23"/>
      <c r="Y248" s="23"/>
    </row>
    <row r="249" spans="1:25" x14ac:dyDescent="0.25">
      <c r="A249" s="64"/>
      <c r="B249" s="64"/>
      <c r="C249" s="20">
        <v>2020</v>
      </c>
      <c r="D249" s="20">
        <v>34</v>
      </c>
      <c r="E249" s="20">
        <v>0</v>
      </c>
      <c r="F249" s="20">
        <v>10</v>
      </c>
      <c r="G249" s="20">
        <v>15</v>
      </c>
      <c r="N249" s="64"/>
      <c r="O249" s="64"/>
      <c r="P249" s="20">
        <v>2020</v>
      </c>
      <c r="Q249" s="20">
        <v>34</v>
      </c>
      <c r="R249" s="23">
        <f t="shared" si="24"/>
        <v>0</v>
      </c>
      <c r="S249" s="23">
        <f t="shared" si="25"/>
        <v>0.29411764705882354</v>
      </c>
      <c r="T249" s="23">
        <f t="shared" si="26"/>
        <v>0.44117647058823528</v>
      </c>
      <c r="U249" s="23"/>
      <c r="V249" s="23"/>
      <c r="W249" s="23"/>
      <c r="X249" s="23"/>
      <c r="Y249" s="23"/>
    </row>
    <row r="250" spans="1:25" x14ac:dyDescent="0.25">
      <c r="A250" s="64"/>
      <c r="B250" s="64"/>
      <c r="C250" s="20">
        <v>2021</v>
      </c>
      <c r="D250" s="20">
        <v>39</v>
      </c>
      <c r="E250" s="20">
        <v>1</v>
      </c>
      <c r="F250" s="20">
        <v>3</v>
      </c>
      <c r="N250" s="64"/>
      <c r="O250" s="64"/>
      <c r="P250" s="20">
        <v>2021</v>
      </c>
      <c r="Q250" s="20">
        <v>39</v>
      </c>
      <c r="R250" s="23">
        <f t="shared" si="24"/>
        <v>2.564102564102564E-2</v>
      </c>
      <c r="S250" s="23">
        <f t="shared" si="25"/>
        <v>7.6923076923076927E-2</v>
      </c>
      <c r="T250" s="23"/>
      <c r="U250" s="23"/>
      <c r="V250" s="23"/>
      <c r="W250" s="23"/>
      <c r="X250" s="23"/>
      <c r="Y250" s="23"/>
    </row>
    <row r="251" spans="1:25" x14ac:dyDescent="0.25">
      <c r="A251" s="64"/>
      <c r="B251" s="64"/>
      <c r="C251" s="20">
        <v>2022</v>
      </c>
      <c r="D251" s="20">
        <v>33</v>
      </c>
      <c r="E251" s="20">
        <v>0</v>
      </c>
      <c r="N251" s="64"/>
      <c r="O251" s="64"/>
      <c r="P251" s="20">
        <v>2022</v>
      </c>
      <c r="Q251" s="20">
        <v>33</v>
      </c>
      <c r="R251" s="23">
        <f t="shared" si="24"/>
        <v>0</v>
      </c>
      <c r="S251" s="23"/>
      <c r="T251" s="23"/>
      <c r="U251" s="23"/>
      <c r="V251" s="23"/>
      <c r="W251" s="23"/>
      <c r="X251" s="23"/>
      <c r="Y251" s="23"/>
    </row>
    <row r="252" spans="1:25" x14ac:dyDescent="0.25">
      <c r="A252" s="64"/>
      <c r="B252" s="64" t="s">
        <v>103</v>
      </c>
      <c r="C252" s="20">
        <v>2015</v>
      </c>
      <c r="D252" s="20">
        <v>31</v>
      </c>
      <c r="E252" s="20">
        <v>1</v>
      </c>
      <c r="F252" s="20">
        <v>11</v>
      </c>
      <c r="G252" s="20">
        <v>23</v>
      </c>
      <c r="H252" s="20">
        <v>27</v>
      </c>
      <c r="I252" s="20">
        <v>27</v>
      </c>
      <c r="J252" s="20">
        <v>27</v>
      </c>
      <c r="N252" s="64"/>
      <c r="O252" s="64" t="s">
        <v>103</v>
      </c>
      <c r="P252" s="20">
        <v>2015</v>
      </c>
      <c r="Q252" s="20">
        <v>31</v>
      </c>
      <c r="R252" s="23">
        <f t="shared" si="24"/>
        <v>3.2258064516129031E-2</v>
      </c>
      <c r="S252" s="23">
        <f t="shared" si="25"/>
        <v>0.35483870967741937</v>
      </c>
      <c r="T252" s="23">
        <f t="shared" si="26"/>
        <v>0.74193548387096775</v>
      </c>
      <c r="U252" s="23">
        <f t="shared" si="27"/>
        <v>0.87096774193548387</v>
      </c>
      <c r="V252" s="23">
        <f t="shared" si="28"/>
        <v>0.87096774193548387</v>
      </c>
      <c r="W252" s="23">
        <f t="shared" si="29"/>
        <v>0.87096774193548387</v>
      </c>
      <c r="X252" s="23">
        <f t="shared" si="30"/>
        <v>0</v>
      </c>
      <c r="Y252" s="23">
        <f t="shared" si="31"/>
        <v>0</v>
      </c>
    </row>
    <row r="253" spans="1:25" x14ac:dyDescent="0.25">
      <c r="A253" s="64"/>
      <c r="B253" s="64"/>
      <c r="C253" s="20">
        <v>2016</v>
      </c>
      <c r="D253" s="20">
        <v>41</v>
      </c>
      <c r="E253" s="20">
        <v>0</v>
      </c>
      <c r="F253" s="20">
        <v>10</v>
      </c>
      <c r="G253" s="20">
        <v>28</v>
      </c>
      <c r="H253" s="20">
        <v>28</v>
      </c>
      <c r="I253" s="20">
        <v>28</v>
      </c>
      <c r="J253" s="20">
        <v>29</v>
      </c>
      <c r="N253" s="64"/>
      <c r="O253" s="64"/>
      <c r="P253" s="20">
        <v>2016</v>
      </c>
      <c r="Q253" s="20">
        <v>41</v>
      </c>
      <c r="R253" s="23">
        <f t="shared" si="24"/>
        <v>0</v>
      </c>
      <c r="S253" s="23">
        <f t="shared" si="25"/>
        <v>0.24390243902439024</v>
      </c>
      <c r="T253" s="23">
        <f t="shared" si="26"/>
        <v>0.68292682926829273</v>
      </c>
      <c r="U253" s="23">
        <f t="shared" si="27"/>
        <v>0.68292682926829273</v>
      </c>
      <c r="V253" s="23">
        <f t="shared" si="28"/>
        <v>0.68292682926829273</v>
      </c>
      <c r="W253" s="23">
        <f t="shared" si="29"/>
        <v>0.70731707317073167</v>
      </c>
      <c r="X253" s="23">
        <f t="shared" si="30"/>
        <v>0</v>
      </c>
      <c r="Y253" s="23"/>
    </row>
    <row r="254" spans="1:25" x14ac:dyDescent="0.25">
      <c r="A254" s="64"/>
      <c r="B254" s="64"/>
      <c r="C254" s="20">
        <v>2017</v>
      </c>
      <c r="D254" s="20">
        <v>20</v>
      </c>
      <c r="E254" s="20">
        <v>0</v>
      </c>
      <c r="F254" s="20">
        <v>3</v>
      </c>
      <c r="G254" s="20">
        <v>11</v>
      </c>
      <c r="H254" s="20">
        <v>13</v>
      </c>
      <c r="I254" s="20">
        <v>14</v>
      </c>
      <c r="N254" s="64"/>
      <c r="O254" s="64"/>
      <c r="P254" s="20">
        <v>2017</v>
      </c>
      <c r="Q254" s="20">
        <v>20</v>
      </c>
      <c r="R254" s="23">
        <f t="shared" si="24"/>
        <v>0</v>
      </c>
      <c r="S254" s="23">
        <f t="shared" si="25"/>
        <v>0.15</v>
      </c>
      <c r="T254" s="23">
        <f t="shared" si="26"/>
        <v>0.55000000000000004</v>
      </c>
      <c r="U254" s="23">
        <f t="shared" si="27"/>
        <v>0.65</v>
      </c>
      <c r="V254" s="23">
        <f t="shared" si="28"/>
        <v>0.7</v>
      </c>
      <c r="W254" s="23">
        <f t="shared" si="29"/>
        <v>0</v>
      </c>
      <c r="X254" s="23"/>
      <c r="Y254" s="23"/>
    </row>
    <row r="255" spans="1:25" x14ac:dyDescent="0.25">
      <c r="A255" s="64"/>
      <c r="B255" s="64"/>
      <c r="C255" s="20">
        <v>2018</v>
      </c>
      <c r="D255" s="20">
        <v>26</v>
      </c>
      <c r="E255" s="20">
        <v>0</v>
      </c>
      <c r="F255" s="20">
        <v>6</v>
      </c>
      <c r="G255" s="20">
        <v>15</v>
      </c>
      <c r="H255" s="20">
        <v>18</v>
      </c>
      <c r="N255" s="64"/>
      <c r="O255" s="64"/>
      <c r="P255" s="20">
        <v>2018</v>
      </c>
      <c r="Q255" s="20">
        <v>26</v>
      </c>
      <c r="R255" s="23">
        <f t="shared" si="24"/>
        <v>0</v>
      </c>
      <c r="S255" s="23">
        <f t="shared" si="25"/>
        <v>0.23076923076923078</v>
      </c>
      <c r="T255" s="23">
        <f t="shared" si="26"/>
        <v>0.57692307692307687</v>
      </c>
      <c r="U255" s="23">
        <f t="shared" si="27"/>
        <v>0.69230769230769229</v>
      </c>
      <c r="V255" s="23">
        <f t="shared" si="28"/>
        <v>0</v>
      </c>
      <c r="W255" s="23"/>
      <c r="X255" s="23"/>
      <c r="Y255" s="23"/>
    </row>
    <row r="256" spans="1:25" x14ac:dyDescent="0.25">
      <c r="A256" s="64"/>
      <c r="B256" s="64"/>
      <c r="C256" s="20">
        <v>2019</v>
      </c>
      <c r="D256" s="20">
        <v>35</v>
      </c>
      <c r="E256" s="20">
        <v>0</v>
      </c>
      <c r="F256" s="20">
        <v>12</v>
      </c>
      <c r="G256" s="20">
        <v>20</v>
      </c>
      <c r="H256" s="20">
        <v>24</v>
      </c>
      <c r="N256" s="64"/>
      <c r="O256" s="64"/>
      <c r="P256" s="20">
        <v>2019</v>
      </c>
      <c r="Q256" s="20">
        <v>35</v>
      </c>
      <c r="R256" s="23">
        <f t="shared" si="24"/>
        <v>0</v>
      </c>
      <c r="S256" s="23">
        <f t="shared" si="25"/>
        <v>0.34285714285714286</v>
      </c>
      <c r="T256" s="23">
        <f t="shared" si="26"/>
        <v>0.5714285714285714</v>
      </c>
      <c r="U256" s="23">
        <f t="shared" si="27"/>
        <v>0.68571428571428572</v>
      </c>
      <c r="V256" s="23"/>
      <c r="W256" s="23"/>
      <c r="X256" s="23"/>
      <c r="Y256" s="23"/>
    </row>
    <row r="257" spans="1:25" x14ac:dyDescent="0.25">
      <c r="A257" s="64"/>
      <c r="B257" s="64"/>
      <c r="C257" s="20">
        <v>2020</v>
      </c>
      <c r="D257" s="20">
        <v>63</v>
      </c>
      <c r="E257" s="20">
        <v>0</v>
      </c>
      <c r="F257" s="20">
        <v>11</v>
      </c>
      <c r="G257" s="20">
        <v>34</v>
      </c>
      <c r="N257" s="64"/>
      <c r="O257" s="64"/>
      <c r="P257" s="20">
        <v>2020</v>
      </c>
      <c r="Q257" s="20">
        <v>63</v>
      </c>
      <c r="R257" s="23">
        <f t="shared" si="24"/>
        <v>0</v>
      </c>
      <c r="S257" s="23">
        <f t="shared" si="25"/>
        <v>0.17460317460317459</v>
      </c>
      <c r="T257" s="23">
        <f t="shared" si="26"/>
        <v>0.53968253968253965</v>
      </c>
      <c r="U257" s="23"/>
      <c r="V257" s="23"/>
      <c r="W257" s="23"/>
      <c r="X257" s="23"/>
      <c r="Y257" s="23"/>
    </row>
    <row r="258" spans="1:25" x14ac:dyDescent="0.25">
      <c r="A258" s="64"/>
      <c r="B258" s="64"/>
      <c r="C258" s="20">
        <v>2021</v>
      </c>
      <c r="D258" s="20">
        <v>30</v>
      </c>
      <c r="E258" s="20">
        <v>0</v>
      </c>
      <c r="F258" s="20">
        <v>3</v>
      </c>
      <c r="N258" s="64"/>
      <c r="O258" s="64"/>
      <c r="P258" s="20">
        <v>2021</v>
      </c>
      <c r="Q258" s="20">
        <v>30</v>
      </c>
      <c r="R258" s="23">
        <f t="shared" si="24"/>
        <v>0</v>
      </c>
      <c r="S258" s="23">
        <f t="shared" si="25"/>
        <v>0.1</v>
      </c>
      <c r="T258" s="23"/>
      <c r="U258" s="23"/>
      <c r="V258" s="23"/>
      <c r="W258" s="23"/>
      <c r="X258" s="23"/>
      <c r="Y258" s="23"/>
    </row>
    <row r="259" spans="1:25" x14ac:dyDescent="0.25">
      <c r="A259" s="64"/>
      <c r="B259" s="64"/>
      <c r="C259" s="20">
        <v>2022</v>
      </c>
      <c r="D259" s="20">
        <v>22</v>
      </c>
      <c r="E259" s="20">
        <v>0</v>
      </c>
      <c r="N259" s="64"/>
      <c r="O259" s="64"/>
      <c r="P259" s="20">
        <v>2022</v>
      </c>
      <c r="Q259" s="20">
        <v>22</v>
      </c>
      <c r="R259" s="23">
        <f t="shared" si="24"/>
        <v>0</v>
      </c>
      <c r="S259" s="23"/>
      <c r="T259" s="23"/>
      <c r="U259" s="23"/>
      <c r="V259" s="23"/>
      <c r="W259" s="23"/>
      <c r="X259" s="23"/>
      <c r="Y259" s="23"/>
    </row>
    <row r="260" spans="1:25" x14ac:dyDescent="0.25">
      <c r="A260" s="64"/>
      <c r="B260" s="64" t="s">
        <v>76</v>
      </c>
      <c r="C260" s="20">
        <v>2015</v>
      </c>
      <c r="D260" s="20">
        <v>36</v>
      </c>
      <c r="E260" s="20">
        <v>0</v>
      </c>
      <c r="F260" s="20">
        <v>17</v>
      </c>
      <c r="G260" s="20">
        <v>22</v>
      </c>
      <c r="H260" s="20">
        <v>23</v>
      </c>
      <c r="I260" s="20">
        <v>24</v>
      </c>
      <c r="N260" s="64"/>
      <c r="O260" s="64" t="s">
        <v>76</v>
      </c>
      <c r="P260" s="20">
        <v>2015</v>
      </c>
      <c r="Q260" s="20">
        <v>36</v>
      </c>
      <c r="R260" s="23">
        <f t="shared" si="24"/>
        <v>0</v>
      </c>
      <c r="S260" s="23">
        <f t="shared" si="25"/>
        <v>0.47222222222222221</v>
      </c>
      <c r="T260" s="23">
        <f t="shared" si="26"/>
        <v>0.61111111111111116</v>
      </c>
      <c r="U260" s="23">
        <f t="shared" si="27"/>
        <v>0.63888888888888884</v>
      </c>
      <c r="V260" s="23">
        <f t="shared" si="28"/>
        <v>0.66666666666666663</v>
      </c>
      <c r="W260" s="23">
        <f t="shared" si="29"/>
        <v>0</v>
      </c>
      <c r="X260" s="23">
        <f t="shared" si="30"/>
        <v>0</v>
      </c>
      <c r="Y260" s="23">
        <f t="shared" si="31"/>
        <v>0</v>
      </c>
    </row>
    <row r="261" spans="1:25" x14ac:dyDescent="0.25">
      <c r="A261" s="64"/>
      <c r="B261" s="64"/>
      <c r="C261" s="20">
        <v>2016</v>
      </c>
      <c r="D261" s="20">
        <v>30</v>
      </c>
      <c r="E261" s="20">
        <v>1</v>
      </c>
      <c r="F261" s="20">
        <v>6</v>
      </c>
      <c r="G261" s="20">
        <v>18</v>
      </c>
      <c r="H261" s="20">
        <v>19</v>
      </c>
      <c r="I261" s="20">
        <v>20</v>
      </c>
      <c r="N261" s="64"/>
      <c r="O261" s="64"/>
      <c r="P261" s="20">
        <v>2016</v>
      </c>
      <c r="Q261" s="20">
        <v>30</v>
      </c>
      <c r="R261" s="23">
        <f t="shared" si="24"/>
        <v>3.3333333333333333E-2</v>
      </c>
      <c r="S261" s="23">
        <f t="shared" si="25"/>
        <v>0.2</v>
      </c>
      <c r="T261" s="23">
        <f t="shared" si="26"/>
        <v>0.6</v>
      </c>
      <c r="U261" s="23">
        <f t="shared" si="27"/>
        <v>0.6333333333333333</v>
      </c>
      <c r="V261" s="23">
        <f t="shared" si="28"/>
        <v>0.66666666666666663</v>
      </c>
      <c r="W261" s="23">
        <f t="shared" si="29"/>
        <v>0</v>
      </c>
      <c r="X261" s="23">
        <f t="shared" si="30"/>
        <v>0</v>
      </c>
      <c r="Y261" s="23"/>
    </row>
    <row r="262" spans="1:25" x14ac:dyDescent="0.25">
      <c r="A262" s="64"/>
      <c r="B262" s="64"/>
      <c r="C262" s="20">
        <v>2017</v>
      </c>
      <c r="D262" s="20">
        <v>21</v>
      </c>
      <c r="E262" s="20">
        <v>0</v>
      </c>
      <c r="F262" s="20">
        <v>10</v>
      </c>
      <c r="G262" s="20">
        <v>18</v>
      </c>
      <c r="H262" s="20">
        <v>19</v>
      </c>
      <c r="N262" s="64"/>
      <c r="O262" s="64"/>
      <c r="P262" s="20">
        <v>2017</v>
      </c>
      <c r="Q262" s="20">
        <v>21</v>
      </c>
      <c r="R262" s="23">
        <f t="shared" si="24"/>
        <v>0</v>
      </c>
      <c r="S262" s="23">
        <f t="shared" si="25"/>
        <v>0.47619047619047616</v>
      </c>
      <c r="T262" s="23">
        <f t="shared" si="26"/>
        <v>0.8571428571428571</v>
      </c>
      <c r="U262" s="23">
        <f t="shared" si="27"/>
        <v>0.90476190476190477</v>
      </c>
      <c r="V262" s="23">
        <f t="shared" si="28"/>
        <v>0</v>
      </c>
      <c r="W262" s="23">
        <f t="shared" si="29"/>
        <v>0</v>
      </c>
      <c r="X262" s="23"/>
      <c r="Y262" s="23"/>
    </row>
    <row r="263" spans="1:25" x14ac:dyDescent="0.25">
      <c r="A263" s="64"/>
      <c r="B263" s="64"/>
      <c r="C263" s="20">
        <v>2018</v>
      </c>
      <c r="D263" s="20">
        <v>36</v>
      </c>
      <c r="E263" s="20">
        <v>1</v>
      </c>
      <c r="F263" s="20">
        <v>11</v>
      </c>
      <c r="G263" s="20">
        <v>23</v>
      </c>
      <c r="H263" s="20">
        <v>24</v>
      </c>
      <c r="N263" s="64"/>
      <c r="O263" s="64"/>
      <c r="P263" s="20">
        <v>2018</v>
      </c>
      <c r="Q263" s="20">
        <v>36</v>
      </c>
      <c r="R263" s="23">
        <f t="shared" si="24"/>
        <v>2.7777777777777776E-2</v>
      </c>
      <c r="S263" s="23">
        <f t="shared" si="25"/>
        <v>0.30555555555555558</v>
      </c>
      <c r="T263" s="23">
        <f t="shared" si="26"/>
        <v>0.63888888888888884</v>
      </c>
      <c r="U263" s="23">
        <f t="shared" si="27"/>
        <v>0.66666666666666663</v>
      </c>
      <c r="V263" s="23">
        <f t="shared" si="28"/>
        <v>0</v>
      </c>
      <c r="W263" s="23"/>
      <c r="X263" s="23"/>
      <c r="Y263" s="23"/>
    </row>
    <row r="264" spans="1:25" x14ac:dyDescent="0.25">
      <c r="A264" s="64"/>
      <c r="B264" s="64"/>
      <c r="C264" s="20">
        <v>2019</v>
      </c>
      <c r="D264" s="20">
        <v>42</v>
      </c>
      <c r="E264" s="20">
        <v>0</v>
      </c>
      <c r="F264" s="20">
        <v>15</v>
      </c>
      <c r="G264" s="20">
        <v>24</v>
      </c>
      <c r="H264" s="20">
        <v>27</v>
      </c>
      <c r="N264" s="64"/>
      <c r="O264" s="64"/>
      <c r="P264" s="20">
        <v>2019</v>
      </c>
      <c r="Q264" s="20">
        <v>42</v>
      </c>
      <c r="R264" s="23">
        <f t="shared" si="24"/>
        <v>0</v>
      </c>
      <c r="S264" s="23">
        <f t="shared" si="25"/>
        <v>0.35714285714285715</v>
      </c>
      <c r="T264" s="23">
        <f t="shared" si="26"/>
        <v>0.5714285714285714</v>
      </c>
      <c r="U264" s="23">
        <f t="shared" si="27"/>
        <v>0.6428571428571429</v>
      </c>
      <c r="V264" s="23"/>
      <c r="W264" s="23"/>
      <c r="X264" s="23"/>
      <c r="Y264" s="23"/>
    </row>
    <row r="265" spans="1:25" x14ac:dyDescent="0.25">
      <c r="A265" s="64"/>
      <c r="B265" s="64"/>
      <c r="C265" s="20">
        <v>2020</v>
      </c>
      <c r="D265" s="20">
        <v>46</v>
      </c>
      <c r="E265" s="20">
        <v>0</v>
      </c>
      <c r="F265" s="20">
        <v>10</v>
      </c>
      <c r="G265" s="20">
        <v>25</v>
      </c>
      <c r="N265" s="64"/>
      <c r="O265" s="64"/>
      <c r="P265" s="20">
        <v>2020</v>
      </c>
      <c r="Q265" s="20">
        <v>46</v>
      </c>
      <c r="R265" s="23">
        <f t="shared" si="24"/>
        <v>0</v>
      </c>
      <c r="S265" s="23">
        <f t="shared" si="25"/>
        <v>0.21739130434782608</v>
      </c>
      <c r="T265" s="23">
        <f t="shared" si="26"/>
        <v>0.54347826086956519</v>
      </c>
      <c r="U265" s="23"/>
      <c r="V265" s="23"/>
      <c r="W265" s="23"/>
      <c r="X265" s="23"/>
      <c r="Y265" s="23"/>
    </row>
    <row r="266" spans="1:25" x14ac:dyDescent="0.25">
      <c r="A266" s="64"/>
      <c r="B266" s="64"/>
      <c r="C266" s="20">
        <v>2021</v>
      </c>
      <c r="D266" s="20">
        <v>42</v>
      </c>
      <c r="E266" s="20">
        <v>1</v>
      </c>
      <c r="F266" s="20">
        <v>6</v>
      </c>
      <c r="N266" s="64"/>
      <c r="O266" s="64"/>
      <c r="P266" s="20">
        <v>2021</v>
      </c>
      <c r="Q266" s="20">
        <v>42</v>
      </c>
      <c r="R266" s="23">
        <f t="shared" si="24"/>
        <v>2.3809523809523808E-2</v>
      </c>
      <c r="S266" s="23">
        <f t="shared" si="25"/>
        <v>0.14285714285714285</v>
      </c>
      <c r="T266" s="23"/>
      <c r="U266" s="23"/>
      <c r="V266" s="23"/>
      <c r="W266" s="23"/>
      <c r="X266" s="23"/>
      <c r="Y266" s="23"/>
    </row>
    <row r="267" spans="1:25" x14ac:dyDescent="0.25">
      <c r="A267" s="64"/>
      <c r="B267" s="64"/>
      <c r="C267" s="20">
        <v>2022</v>
      </c>
      <c r="D267" s="20">
        <v>39</v>
      </c>
      <c r="E267" s="20">
        <v>0</v>
      </c>
      <c r="N267" s="64"/>
      <c r="O267" s="64"/>
      <c r="P267" s="20">
        <v>2022</v>
      </c>
      <c r="Q267" s="20">
        <v>39</v>
      </c>
      <c r="R267" s="23">
        <f t="shared" si="24"/>
        <v>0</v>
      </c>
      <c r="S267" s="23"/>
      <c r="T267" s="23"/>
      <c r="U267" s="23"/>
      <c r="V267" s="23"/>
      <c r="W267" s="23"/>
      <c r="X267" s="23"/>
      <c r="Y267" s="23"/>
    </row>
    <row r="268" spans="1:25" x14ac:dyDescent="0.25">
      <c r="A268" s="65" t="s">
        <v>57</v>
      </c>
      <c r="B268" s="64" t="s">
        <v>20</v>
      </c>
      <c r="C268" s="20">
        <v>2015</v>
      </c>
      <c r="D268" s="20">
        <v>6</v>
      </c>
      <c r="E268" s="20">
        <v>0</v>
      </c>
      <c r="F268" s="20">
        <v>1</v>
      </c>
      <c r="G268" s="20">
        <v>3</v>
      </c>
      <c r="H268" s="20">
        <v>4</v>
      </c>
      <c r="N268" s="65" t="s">
        <v>57</v>
      </c>
      <c r="O268" s="64" t="s">
        <v>20</v>
      </c>
      <c r="P268" s="20">
        <v>2015</v>
      </c>
      <c r="Q268" s="20">
        <v>6</v>
      </c>
      <c r="R268" s="23">
        <f t="shared" si="24"/>
        <v>0</v>
      </c>
      <c r="S268" s="23">
        <f t="shared" si="25"/>
        <v>0.16666666666666666</v>
      </c>
      <c r="T268" s="23">
        <f t="shared" si="26"/>
        <v>0.5</v>
      </c>
      <c r="U268" s="23">
        <f t="shared" si="27"/>
        <v>0.66666666666666663</v>
      </c>
      <c r="V268" s="23">
        <f t="shared" si="28"/>
        <v>0</v>
      </c>
      <c r="W268" s="23">
        <f t="shared" si="29"/>
        <v>0</v>
      </c>
      <c r="X268" s="23">
        <f t="shared" si="30"/>
        <v>0</v>
      </c>
      <c r="Y268" s="23">
        <f t="shared" si="31"/>
        <v>0</v>
      </c>
    </row>
    <row r="269" spans="1:25" x14ac:dyDescent="0.25">
      <c r="A269" s="65"/>
      <c r="B269" s="64"/>
      <c r="C269" s="20">
        <v>2016</v>
      </c>
      <c r="D269" s="20">
        <v>14</v>
      </c>
      <c r="E269" s="20">
        <v>0</v>
      </c>
      <c r="F269" s="20">
        <v>0</v>
      </c>
      <c r="G269" s="20">
        <v>3</v>
      </c>
      <c r="H269" s="20">
        <v>3</v>
      </c>
      <c r="I269" s="20">
        <v>4</v>
      </c>
      <c r="N269" s="65"/>
      <c r="O269" s="64"/>
      <c r="P269" s="20">
        <v>2016</v>
      </c>
      <c r="Q269" s="20">
        <v>14</v>
      </c>
      <c r="R269" s="23">
        <f t="shared" si="24"/>
        <v>0</v>
      </c>
      <c r="S269" s="23">
        <f t="shared" si="25"/>
        <v>0</v>
      </c>
      <c r="T269" s="23">
        <f t="shared" si="26"/>
        <v>0.21428571428571427</v>
      </c>
      <c r="U269" s="23">
        <f t="shared" si="27"/>
        <v>0.21428571428571427</v>
      </c>
      <c r="V269" s="23">
        <f t="shared" si="28"/>
        <v>0.2857142857142857</v>
      </c>
      <c r="W269" s="23">
        <f t="shared" si="29"/>
        <v>0</v>
      </c>
      <c r="X269" s="23">
        <f t="shared" si="30"/>
        <v>0</v>
      </c>
      <c r="Y269" s="23"/>
    </row>
    <row r="270" spans="1:25" x14ac:dyDescent="0.25">
      <c r="A270" s="65"/>
      <c r="B270" s="64"/>
      <c r="C270" s="20">
        <v>2017</v>
      </c>
      <c r="D270" s="20">
        <v>4</v>
      </c>
      <c r="E270" s="20">
        <v>0</v>
      </c>
      <c r="F270" s="20">
        <v>0</v>
      </c>
      <c r="G270" s="20">
        <v>2</v>
      </c>
      <c r="N270" s="65"/>
      <c r="O270" s="64"/>
      <c r="P270" s="20">
        <v>2017</v>
      </c>
      <c r="Q270" s="20">
        <v>4</v>
      </c>
      <c r="R270" s="23">
        <f t="shared" ref="R270:R333" si="32">E270/D270</f>
        <v>0</v>
      </c>
      <c r="S270" s="23">
        <f t="shared" si="25"/>
        <v>0</v>
      </c>
      <c r="T270" s="23">
        <f t="shared" si="26"/>
        <v>0.5</v>
      </c>
      <c r="U270" s="23">
        <f t="shared" si="27"/>
        <v>0</v>
      </c>
      <c r="V270" s="23">
        <f t="shared" si="28"/>
        <v>0</v>
      </c>
      <c r="W270" s="23">
        <f t="shared" si="29"/>
        <v>0</v>
      </c>
      <c r="X270" s="23"/>
      <c r="Y270" s="23"/>
    </row>
    <row r="271" spans="1:25" x14ac:dyDescent="0.25">
      <c r="A271" s="65"/>
      <c r="B271" s="64"/>
      <c r="C271" s="20">
        <v>2018</v>
      </c>
      <c r="D271" s="20">
        <v>7</v>
      </c>
      <c r="E271" s="20">
        <v>0</v>
      </c>
      <c r="F271" s="20">
        <v>0</v>
      </c>
      <c r="G271" s="20">
        <v>2</v>
      </c>
      <c r="H271" s="20">
        <v>3</v>
      </c>
      <c r="N271" s="65"/>
      <c r="O271" s="64"/>
      <c r="P271" s="20">
        <v>2018</v>
      </c>
      <c r="Q271" s="20">
        <v>7</v>
      </c>
      <c r="R271" s="23">
        <f t="shared" si="32"/>
        <v>0</v>
      </c>
      <c r="S271" s="23">
        <f t="shared" ref="S271:S334" si="33">F271/D271</f>
        <v>0</v>
      </c>
      <c r="T271" s="23">
        <f t="shared" ref="T271:T334" si="34">G271/D271</f>
        <v>0.2857142857142857</v>
      </c>
      <c r="U271" s="23">
        <f t="shared" ref="U271:U334" si="35">H271/D271</f>
        <v>0.42857142857142855</v>
      </c>
      <c r="V271" s="23">
        <f t="shared" ref="V271:V334" si="36">I271/D271</f>
        <v>0</v>
      </c>
      <c r="W271" s="23"/>
      <c r="X271" s="23"/>
      <c r="Y271" s="23"/>
    </row>
    <row r="272" spans="1:25" x14ac:dyDescent="0.25">
      <c r="A272" s="65"/>
      <c r="B272" s="64"/>
      <c r="C272" s="20">
        <v>2019</v>
      </c>
      <c r="D272" s="20">
        <v>4</v>
      </c>
      <c r="E272" s="20">
        <v>0</v>
      </c>
      <c r="F272" s="20">
        <v>1</v>
      </c>
      <c r="G272" s="20">
        <v>3</v>
      </c>
      <c r="N272" s="65"/>
      <c r="O272" s="64"/>
      <c r="P272" s="20">
        <v>2019</v>
      </c>
      <c r="Q272" s="20">
        <v>4</v>
      </c>
      <c r="R272" s="23">
        <f t="shared" si="32"/>
        <v>0</v>
      </c>
      <c r="S272" s="23">
        <f t="shared" si="33"/>
        <v>0.25</v>
      </c>
      <c r="T272" s="23">
        <f t="shared" si="34"/>
        <v>0.75</v>
      </c>
      <c r="U272" s="23">
        <f t="shared" si="35"/>
        <v>0</v>
      </c>
      <c r="V272" s="23"/>
      <c r="W272" s="23"/>
      <c r="X272" s="23"/>
      <c r="Y272" s="23"/>
    </row>
    <row r="273" spans="1:25" x14ac:dyDescent="0.25">
      <c r="A273" s="65"/>
      <c r="B273" s="65" t="s">
        <v>77</v>
      </c>
      <c r="C273" s="20">
        <v>2015</v>
      </c>
      <c r="D273" s="20">
        <v>7</v>
      </c>
      <c r="E273" s="20">
        <v>0</v>
      </c>
      <c r="F273" s="20">
        <v>1</v>
      </c>
      <c r="G273" s="20">
        <v>3</v>
      </c>
      <c r="N273" s="65"/>
      <c r="O273" s="65" t="s">
        <v>77</v>
      </c>
      <c r="P273" s="20">
        <v>2015</v>
      </c>
      <c r="Q273" s="20">
        <v>7</v>
      </c>
      <c r="R273" s="23">
        <f t="shared" si="32"/>
        <v>0</v>
      </c>
      <c r="S273" s="23">
        <f t="shared" si="33"/>
        <v>0.14285714285714285</v>
      </c>
      <c r="T273" s="23">
        <f t="shared" si="34"/>
        <v>0.42857142857142855</v>
      </c>
      <c r="U273" s="23">
        <f t="shared" si="35"/>
        <v>0</v>
      </c>
      <c r="V273" s="23">
        <f t="shared" si="36"/>
        <v>0</v>
      </c>
      <c r="W273" s="23">
        <f t="shared" si="29"/>
        <v>0</v>
      </c>
      <c r="X273" s="23">
        <f t="shared" ref="X273:X333" si="37">K273/D273</f>
        <v>0</v>
      </c>
      <c r="Y273" s="23">
        <f t="shared" ref="Y273:Y332" si="38">L273/D273</f>
        <v>0</v>
      </c>
    </row>
    <row r="274" spans="1:25" x14ac:dyDescent="0.25">
      <c r="A274" s="65"/>
      <c r="B274" s="65"/>
      <c r="C274" s="20">
        <v>2016</v>
      </c>
      <c r="D274" s="20">
        <v>27</v>
      </c>
      <c r="E274" s="20">
        <v>0</v>
      </c>
      <c r="F274" s="20">
        <v>0</v>
      </c>
      <c r="G274" s="20">
        <v>5</v>
      </c>
      <c r="H274" s="20">
        <v>8</v>
      </c>
      <c r="I274" s="20">
        <v>8</v>
      </c>
      <c r="J274" s="20">
        <v>8</v>
      </c>
      <c r="K274" s="20">
        <v>9</v>
      </c>
      <c r="N274" s="65"/>
      <c r="O274" s="65"/>
      <c r="P274" s="20">
        <v>2016</v>
      </c>
      <c r="Q274" s="20">
        <v>27</v>
      </c>
      <c r="R274" s="23">
        <f t="shared" si="32"/>
        <v>0</v>
      </c>
      <c r="S274" s="23">
        <f t="shared" si="33"/>
        <v>0</v>
      </c>
      <c r="T274" s="23">
        <f t="shared" si="34"/>
        <v>0.18518518518518517</v>
      </c>
      <c r="U274" s="23">
        <f t="shared" si="35"/>
        <v>0.29629629629629628</v>
      </c>
      <c r="V274" s="23">
        <f t="shared" si="36"/>
        <v>0.29629629629629628</v>
      </c>
      <c r="W274" s="23">
        <f t="shared" si="29"/>
        <v>0.29629629629629628</v>
      </c>
      <c r="X274" s="23">
        <f t="shared" si="37"/>
        <v>0.33333333333333331</v>
      </c>
      <c r="Y274" s="23"/>
    </row>
    <row r="275" spans="1:25" x14ac:dyDescent="0.25">
      <c r="A275" s="65"/>
      <c r="B275" s="65"/>
      <c r="C275" s="20">
        <v>2017</v>
      </c>
      <c r="D275" s="20">
        <v>16</v>
      </c>
      <c r="E275" s="20">
        <v>0</v>
      </c>
      <c r="F275" s="20">
        <v>1</v>
      </c>
      <c r="G275" s="20">
        <v>3</v>
      </c>
      <c r="H275" s="20">
        <v>7</v>
      </c>
      <c r="N275" s="65"/>
      <c r="O275" s="65"/>
      <c r="P275" s="20">
        <v>2017</v>
      </c>
      <c r="Q275" s="20">
        <v>16</v>
      </c>
      <c r="R275" s="23">
        <f t="shared" si="32"/>
        <v>0</v>
      </c>
      <c r="S275" s="23">
        <f t="shared" si="33"/>
        <v>6.25E-2</v>
      </c>
      <c r="T275" s="23">
        <f t="shared" si="34"/>
        <v>0.1875</v>
      </c>
      <c r="U275" s="23">
        <f t="shared" si="35"/>
        <v>0.4375</v>
      </c>
      <c r="V275" s="23">
        <f t="shared" si="36"/>
        <v>0</v>
      </c>
      <c r="W275" s="23">
        <f t="shared" si="29"/>
        <v>0</v>
      </c>
      <c r="X275" s="23"/>
      <c r="Y275" s="23"/>
    </row>
    <row r="276" spans="1:25" x14ac:dyDescent="0.25">
      <c r="A276" s="65"/>
      <c r="B276" s="65"/>
      <c r="C276" s="20">
        <v>2018</v>
      </c>
      <c r="D276" s="20">
        <v>6</v>
      </c>
      <c r="E276" s="20">
        <v>0</v>
      </c>
      <c r="F276" s="20">
        <v>0</v>
      </c>
      <c r="G276" s="20">
        <v>3</v>
      </c>
      <c r="N276" s="65"/>
      <c r="O276" s="65"/>
      <c r="P276" s="20">
        <v>2018</v>
      </c>
      <c r="Q276" s="20">
        <v>6</v>
      </c>
      <c r="R276" s="23">
        <f t="shared" si="32"/>
        <v>0</v>
      </c>
      <c r="S276" s="23">
        <f t="shared" si="33"/>
        <v>0</v>
      </c>
      <c r="T276" s="23">
        <f t="shared" si="34"/>
        <v>0.5</v>
      </c>
      <c r="U276" s="23">
        <f t="shared" si="35"/>
        <v>0</v>
      </c>
      <c r="V276" s="23">
        <f t="shared" si="36"/>
        <v>0</v>
      </c>
      <c r="W276" s="23"/>
      <c r="X276" s="23"/>
      <c r="Y276" s="23"/>
    </row>
    <row r="277" spans="1:25" x14ac:dyDescent="0.25">
      <c r="A277" s="65"/>
      <c r="B277" s="65"/>
      <c r="C277" s="20">
        <v>2019</v>
      </c>
      <c r="D277" s="20">
        <v>4</v>
      </c>
      <c r="E277" s="20">
        <v>0</v>
      </c>
      <c r="F277" s="20">
        <v>0</v>
      </c>
      <c r="G277" s="20">
        <v>2</v>
      </c>
      <c r="N277" s="65"/>
      <c r="O277" s="65"/>
      <c r="P277" s="20">
        <v>2019</v>
      </c>
      <c r="Q277" s="20">
        <v>4</v>
      </c>
      <c r="R277" s="23">
        <f t="shared" si="32"/>
        <v>0</v>
      </c>
      <c r="S277" s="23">
        <f t="shared" si="33"/>
        <v>0</v>
      </c>
      <c r="T277" s="23">
        <f t="shared" si="34"/>
        <v>0.5</v>
      </c>
      <c r="U277" s="23">
        <f t="shared" si="35"/>
        <v>0</v>
      </c>
      <c r="V277" s="23"/>
      <c r="W277" s="23"/>
      <c r="X277" s="23"/>
      <c r="Y277" s="23"/>
    </row>
    <row r="278" spans="1:25" x14ac:dyDescent="0.25">
      <c r="A278" s="65"/>
      <c r="B278" s="65"/>
      <c r="C278" s="20">
        <v>2020</v>
      </c>
      <c r="D278" s="20">
        <v>8</v>
      </c>
      <c r="E278" s="20">
        <v>0</v>
      </c>
      <c r="F278" s="20">
        <v>0</v>
      </c>
      <c r="G278" s="20">
        <v>0</v>
      </c>
      <c r="N278" s="65"/>
      <c r="O278" s="65"/>
      <c r="P278" s="20">
        <v>2020</v>
      </c>
      <c r="Q278" s="20">
        <v>8</v>
      </c>
      <c r="R278" s="23">
        <f t="shared" si="32"/>
        <v>0</v>
      </c>
      <c r="S278" s="23">
        <f t="shared" si="33"/>
        <v>0</v>
      </c>
      <c r="T278" s="23">
        <f t="shared" si="34"/>
        <v>0</v>
      </c>
      <c r="U278" s="23"/>
      <c r="V278" s="23"/>
      <c r="W278" s="23"/>
      <c r="X278" s="23"/>
      <c r="Y278" s="23"/>
    </row>
    <row r="279" spans="1:25" x14ac:dyDescent="0.25">
      <c r="A279" s="65"/>
      <c r="B279" s="65"/>
      <c r="C279" s="20">
        <v>2021</v>
      </c>
      <c r="D279" s="20">
        <v>11</v>
      </c>
      <c r="E279" s="20">
        <v>0</v>
      </c>
      <c r="F279" s="20">
        <v>0</v>
      </c>
      <c r="N279" s="65"/>
      <c r="O279" s="65"/>
      <c r="P279" s="20">
        <v>2021</v>
      </c>
      <c r="Q279" s="20">
        <v>11</v>
      </c>
      <c r="R279" s="23">
        <f t="shared" si="32"/>
        <v>0</v>
      </c>
      <c r="S279" s="23">
        <f t="shared" si="33"/>
        <v>0</v>
      </c>
      <c r="T279" s="23"/>
      <c r="U279" s="23"/>
      <c r="V279" s="23"/>
      <c r="W279" s="23"/>
      <c r="X279" s="23"/>
      <c r="Y279" s="23"/>
    </row>
    <row r="280" spans="1:25" x14ac:dyDescent="0.25">
      <c r="A280" s="65"/>
      <c r="B280" s="65"/>
      <c r="C280" s="20">
        <v>2022</v>
      </c>
      <c r="D280" s="20">
        <v>3</v>
      </c>
      <c r="E280" s="20">
        <v>0</v>
      </c>
      <c r="N280" s="65"/>
      <c r="O280" s="65"/>
      <c r="P280" s="20">
        <v>2022</v>
      </c>
      <c r="Q280" s="20">
        <v>3</v>
      </c>
      <c r="R280" s="23">
        <f t="shared" si="32"/>
        <v>0</v>
      </c>
      <c r="S280" s="23"/>
      <c r="T280" s="23"/>
      <c r="U280" s="23"/>
      <c r="V280" s="23"/>
      <c r="W280" s="23"/>
      <c r="X280" s="23"/>
      <c r="Y280" s="23"/>
    </row>
    <row r="281" spans="1:25" x14ac:dyDescent="0.25">
      <c r="A281" s="65"/>
      <c r="B281" s="65" t="s">
        <v>104</v>
      </c>
      <c r="C281" s="20">
        <v>2015</v>
      </c>
      <c r="D281" s="20">
        <v>18</v>
      </c>
      <c r="E281" s="20">
        <v>0</v>
      </c>
      <c r="F281" s="20">
        <v>1</v>
      </c>
      <c r="G281" s="20">
        <v>5</v>
      </c>
      <c r="H281" s="20">
        <v>8</v>
      </c>
      <c r="I281" s="20">
        <v>10</v>
      </c>
      <c r="J281" s="20">
        <v>11</v>
      </c>
      <c r="N281" s="65"/>
      <c r="O281" s="65" t="s">
        <v>104</v>
      </c>
      <c r="P281" s="20">
        <v>2015</v>
      </c>
      <c r="Q281" s="20">
        <v>18</v>
      </c>
      <c r="R281" s="23">
        <f t="shared" si="32"/>
        <v>0</v>
      </c>
      <c r="S281" s="23">
        <f t="shared" si="33"/>
        <v>5.5555555555555552E-2</v>
      </c>
      <c r="T281" s="23">
        <f t="shared" si="34"/>
        <v>0.27777777777777779</v>
      </c>
      <c r="U281" s="23">
        <f t="shared" si="35"/>
        <v>0.44444444444444442</v>
      </c>
      <c r="V281" s="23">
        <f t="shared" si="36"/>
        <v>0.55555555555555558</v>
      </c>
      <c r="W281" s="23">
        <f t="shared" ref="W281:W342" si="39">J281/D281</f>
        <v>0.61111111111111116</v>
      </c>
      <c r="X281" s="23">
        <f t="shared" si="37"/>
        <v>0</v>
      </c>
      <c r="Y281" s="23">
        <f t="shared" si="38"/>
        <v>0</v>
      </c>
    </row>
    <row r="282" spans="1:25" x14ac:dyDescent="0.25">
      <c r="A282" s="65"/>
      <c r="B282" s="65"/>
      <c r="C282" s="20">
        <v>2016</v>
      </c>
      <c r="D282" s="20">
        <v>20</v>
      </c>
      <c r="E282" s="20">
        <v>0</v>
      </c>
      <c r="F282" s="20">
        <v>1</v>
      </c>
      <c r="G282" s="20">
        <v>2</v>
      </c>
      <c r="H282" s="20">
        <v>5</v>
      </c>
      <c r="I282" s="20">
        <v>7</v>
      </c>
      <c r="N282" s="65"/>
      <c r="O282" s="65"/>
      <c r="P282" s="20">
        <v>2016</v>
      </c>
      <c r="Q282" s="20">
        <v>20</v>
      </c>
      <c r="R282" s="23">
        <f t="shared" si="32"/>
        <v>0</v>
      </c>
      <c r="S282" s="23">
        <f t="shared" si="33"/>
        <v>0.05</v>
      </c>
      <c r="T282" s="23">
        <f t="shared" si="34"/>
        <v>0.1</v>
      </c>
      <c r="U282" s="23">
        <f t="shared" si="35"/>
        <v>0.25</v>
      </c>
      <c r="V282" s="23">
        <f t="shared" si="36"/>
        <v>0.35</v>
      </c>
      <c r="W282" s="23">
        <f t="shared" si="39"/>
        <v>0</v>
      </c>
      <c r="X282" s="23">
        <f t="shared" si="37"/>
        <v>0</v>
      </c>
      <c r="Y282" s="23"/>
    </row>
    <row r="283" spans="1:25" x14ac:dyDescent="0.25">
      <c r="A283" s="65"/>
      <c r="B283" s="65"/>
      <c r="C283" s="20">
        <v>2017</v>
      </c>
      <c r="D283" s="20">
        <v>10</v>
      </c>
      <c r="E283" s="20">
        <v>0</v>
      </c>
      <c r="F283" s="20">
        <v>0</v>
      </c>
      <c r="G283" s="20">
        <v>2</v>
      </c>
      <c r="H283" s="20">
        <v>4</v>
      </c>
      <c r="N283" s="65"/>
      <c r="O283" s="65"/>
      <c r="P283" s="20">
        <v>2017</v>
      </c>
      <c r="Q283" s="20">
        <v>10</v>
      </c>
      <c r="R283" s="23">
        <f t="shared" si="32"/>
        <v>0</v>
      </c>
      <c r="S283" s="23">
        <f t="shared" si="33"/>
        <v>0</v>
      </c>
      <c r="T283" s="23">
        <f t="shared" si="34"/>
        <v>0.2</v>
      </c>
      <c r="U283" s="23">
        <f t="shared" si="35"/>
        <v>0.4</v>
      </c>
      <c r="V283" s="23">
        <f t="shared" si="36"/>
        <v>0</v>
      </c>
      <c r="W283" s="23">
        <f t="shared" si="39"/>
        <v>0</v>
      </c>
      <c r="X283" s="23"/>
      <c r="Y283" s="23"/>
    </row>
    <row r="284" spans="1:25" x14ac:dyDescent="0.25">
      <c r="A284" s="65"/>
      <c r="B284" s="65"/>
      <c r="C284" s="20">
        <v>2018</v>
      </c>
      <c r="D284" s="20">
        <v>18</v>
      </c>
      <c r="E284" s="20">
        <v>0</v>
      </c>
      <c r="F284" s="20">
        <v>0</v>
      </c>
      <c r="G284" s="20">
        <v>6</v>
      </c>
      <c r="H284" s="20">
        <v>7</v>
      </c>
      <c r="I284" s="20">
        <v>9</v>
      </c>
      <c r="N284" s="65"/>
      <c r="O284" s="65"/>
      <c r="P284" s="20">
        <v>2018</v>
      </c>
      <c r="Q284" s="20">
        <v>18</v>
      </c>
      <c r="R284" s="23">
        <f t="shared" si="32"/>
        <v>0</v>
      </c>
      <c r="S284" s="23">
        <f t="shared" si="33"/>
        <v>0</v>
      </c>
      <c r="T284" s="23">
        <f t="shared" si="34"/>
        <v>0.33333333333333331</v>
      </c>
      <c r="U284" s="23">
        <f t="shared" si="35"/>
        <v>0.3888888888888889</v>
      </c>
      <c r="V284" s="23">
        <f t="shared" si="36"/>
        <v>0.5</v>
      </c>
      <c r="W284" s="23"/>
      <c r="X284" s="23"/>
      <c r="Y284" s="23"/>
    </row>
    <row r="285" spans="1:25" x14ac:dyDescent="0.25">
      <c r="A285" s="65"/>
      <c r="B285" s="65"/>
      <c r="C285" s="20">
        <v>2019</v>
      </c>
      <c r="D285" s="20">
        <v>17</v>
      </c>
      <c r="E285" s="20">
        <v>0</v>
      </c>
      <c r="F285" s="20">
        <v>1</v>
      </c>
      <c r="G285" s="20">
        <v>1</v>
      </c>
      <c r="H285" s="20">
        <v>4</v>
      </c>
      <c r="N285" s="65"/>
      <c r="O285" s="65"/>
      <c r="P285" s="20">
        <v>2019</v>
      </c>
      <c r="Q285" s="20">
        <v>17</v>
      </c>
      <c r="R285" s="23">
        <f t="shared" si="32"/>
        <v>0</v>
      </c>
      <c r="S285" s="23">
        <f t="shared" si="33"/>
        <v>5.8823529411764705E-2</v>
      </c>
      <c r="T285" s="23">
        <f t="shared" si="34"/>
        <v>5.8823529411764705E-2</v>
      </c>
      <c r="U285" s="23">
        <f t="shared" si="35"/>
        <v>0.23529411764705882</v>
      </c>
      <c r="V285" s="23"/>
      <c r="W285" s="23"/>
      <c r="X285" s="23"/>
      <c r="Y285" s="23"/>
    </row>
    <row r="286" spans="1:25" x14ac:dyDescent="0.25">
      <c r="A286" s="65"/>
      <c r="B286" s="65"/>
      <c r="C286" s="20">
        <v>2020</v>
      </c>
      <c r="D286" s="20">
        <v>23</v>
      </c>
      <c r="E286" s="20">
        <v>0</v>
      </c>
      <c r="F286" s="20">
        <v>2</v>
      </c>
      <c r="G286" s="20">
        <v>4</v>
      </c>
      <c r="N286" s="65"/>
      <c r="O286" s="65"/>
      <c r="P286" s="20">
        <v>2020</v>
      </c>
      <c r="Q286" s="20">
        <v>23</v>
      </c>
      <c r="R286" s="23">
        <f t="shared" si="32"/>
        <v>0</v>
      </c>
      <c r="S286" s="23">
        <f t="shared" si="33"/>
        <v>8.6956521739130432E-2</v>
      </c>
      <c r="T286" s="23">
        <f t="shared" si="34"/>
        <v>0.17391304347826086</v>
      </c>
      <c r="U286" s="23"/>
      <c r="V286" s="23"/>
      <c r="W286" s="23"/>
      <c r="X286" s="23"/>
      <c r="Y286" s="23"/>
    </row>
    <row r="287" spans="1:25" x14ac:dyDescent="0.25">
      <c r="A287" s="65"/>
      <c r="B287" s="65"/>
      <c r="C287" s="20">
        <v>2021</v>
      </c>
      <c r="D287" s="20">
        <v>17</v>
      </c>
      <c r="E287" s="20">
        <v>0</v>
      </c>
      <c r="F287" s="20">
        <v>1</v>
      </c>
      <c r="N287" s="65"/>
      <c r="O287" s="65"/>
      <c r="P287" s="20">
        <v>2021</v>
      </c>
      <c r="Q287" s="20">
        <v>17</v>
      </c>
      <c r="R287" s="23">
        <f t="shared" si="32"/>
        <v>0</v>
      </c>
      <c r="S287" s="23">
        <f t="shared" si="33"/>
        <v>5.8823529411764705E-2</v>
      </c>
      <c r="T287" s="23"/>
      <c r="U287" s="23"/>
      <c r="V287" s="23"/>
      <c r="W287" s="23"/>
      <c r="X287" s="23"/>
      <c r="Y287" s="23"/>
    </row>
    <row r="288" spans="1:25" x14ac:dyDescent="0.25">
      <c r="A288" s="65"/>
      <c r="B288" s="65"/>
      <c r="C288" s="20">
        <v>2022</v>
      </c>
      <c r="D288" s="20">
        <v>15</v>
      </c>
      <c r="E288" s="20">
        <v>0</v>
      </c>
      <c r="N288" s="65"/>
      <c r="O288" s="65"/>
      <c r="P288" s="20">
        <v>2022</v>
      </c>
      <c r="Q288" s="20">
        <v>15</v>
      </c>
      <c r="R288" s="23">
        <f t="shared" si="32"/>
        <v>0</v>
      </c>
      <c r="S288" s="23"/>
      <c r="T288" s="23"/>
      <c r="U288" s="23"/>
      <c r="V288" s="23"/>
      <c r="W288" s="23"/>
      <c r="X288" s="23"/>
      <c r="Y288" s="23"/>
    </row>
    <row r="289" spans="1:25" x14ac:dyDescent="0.25">
      <c r="A289" s="65"/>
      <c r="B289" s="64" t="s">
        <v>78</v>
      </c>
      <c r="C289" s="20">
        <v>2015</v>
      </c>
      <c r="D289" s="20">
        <v>29</v>
      </c>
      <c r="E289" s="20">
        <v>0</v>
      </c>
      <c r="F289" s="20">
        <v>0</v>
      </c>
      <c r="G289" s="20">
        <v>5</v>
      </c>
      <c r="H289" s="20">
        <v>11</v>
      </c>
      <c r="I289" s="20">
        <v>11</v>
      </c>
      <c r="J289" s="20">
        <v>13</v>
      </c>
      <c r="N289" s="65"/>
      <c r="O289" s="64" t="s">
        <v>78</v>
      </c>
      <c r="P289" s="20">
        <v>2015</v>
      </c>
      <c r="Q289" s="20">
        <v>29</v>
      </c>
      <c r="R289" s="23">
        <f t="shared" si="32"/>
        <v>0</v>
      </c>
      <c r="S289" s="23">
        <f t="shared" si="33"/>
        <v>0</v>
      </c>
      <c r="T289" s="23">
        <f t="shared" si="34"/>
        <v>0.17241379310344829</v>
      </c>
      <c r="U289" s="23">
        <f t="shared" si="35"/>
        <v>0.37931034482758619</v>
      </c>
      <c r="V289" s="23">
        <f t="shared" si="36"/>
        <v>0.37931034482758619</v>
      </c>
      <c r="W289" s="23">
        <f t="shared" si="39"/>
        <v>0.44827586206896552</v>
      </c>
      <c r="X289" s="23">
        <f t="shared" si="37"/>
        <v>0</v>
      </c>
      <c r="Y289" s="23">
        <f t="shared" si="38"/>
        <v>0</v>
      </c>
    </row>
    <row r="290" spans="1:25" x14ac:dyDescent="0.25">
      <c r="A290" s="65"/>
      <c r="B290" s="64"/>
      <c r="C290" s="20">
        <v>2016</v>
      </c>
      <c r="D290" s="20">
        <v>25</v>
      </c>
      <c r="E290" s="20">
        <v>0</v>
      </c>
      <c r="F290" s="20">
        <v>1</v>
      </c>
      <c r="G290" s="20">
        <v>5</v>
      </c>
      <c r="H290" s="20">
        <v>11</v>
      </c>
      <c r="I290" s="20">
        <v>12</v>
      </c>
      <c r="J290" s="20">
        <v>13</v>
      </c>
      <c r="N290" s="65"/>
      <c r="O290" s="64"/>
      <c r="P290" s="20">
        <v>2016</v>
      </c>
      <c r="Q290" s="20">
        <v>25</v>
      </c>
      <c r="R290" s="23">
        <f t="shared" si="32"/>
        <v>0</v>
      </c>
      <c r="S290" s="23">
        <f t="shared" si="33"/>
        <v>0.04</v>
      </c>
      <c r="T290" s="23">
        <f t="shared" si="34"/>
        <v>0.2</v>
      </c>
      <c r="U290" s="23">
        <f t="shared" si="35"/>
        <v>0.44</v>
      </c>
      <c r="V290" s="23">
        <f t="shared" si="36"/>
        <v>0.48</v>
      </c>
      <c r="W290" s="23">
        <f t="shared" si="39"/>
        <v>0.52</v>
      </c>
      <c r="X290" s="23">
        <f t="shared" si="37"/>
        <v>0</v>
      </c>
      <c r="Y290" s="23"/>
    </row>
    <row r="291" spans="1:25" x14ac:dyDescent="0.25">
      <c r="A291" s="65"/>
      <c r="B291" s="64"/>
      <c r="C291" s="20">
        <v>2017</v>
      </c>
      <c r="D291" s="20">
        <v>15</v>
      </c>
      <c r="E291" s="20">
        <v>0</v>
      </c>
      <c r="F291" s="20">
        <v>1</v>
      </c>
      <c r="G291" s="20">
        <v>3</v>
      </c>
      <c r="H291" s="20">
        <v>6</v>
      </c>
      <c r="I291" s="20">
        <v>6</v>
      </c>
      <c r="J291" s="20">
        <v>7</v>
      </c>
      <c r="N291" s="65"/>
      <c r="O291" s="64"/>
      <c r="P291" s="20">
        <v>2017</v>
      </c>
      <c r="Q291" s="20">
        <v>15</v>
      </c>
      <c r="R291" s="23">
        <f t="shared" si="32"/>
        <v>0</v>
      </c>
      <c r="S291" s="23">
        <f t="shared" si="33"/>
        <v>6.6666666666666666E-2</v>
      </c>
      <c r="T291" s="23">
        <f t="shared" si="34"/>
        <v>0.2</v>
      </c>
      <c r="U291" s="23">
        <f t="shared" si="35"/>
        <v>0.4</v>
      </c>
      <c r="V291" s="23">
        <f t="shared" si="36"/>
        <v>0.4</v>
      </c>
      <c r="W291" s="23">
        <f t="shared" si="39"/>
        <v>0.46666666666666667</v>
      </c>
      <c r="X291" s="23"/>
      <c r="Y291" s="23"/>
    </row>
    <row r="292" spans="1:25" x14ac:dyDescent="0.25">
      <c r="A292" s="65"/>
      <c r="B292" s="64"/>
      <c r="C292" s="20">
        <v>2018</v>
      </c>
      <c r="D292" s="20">
        <v>19</v>
      </c>
      <c r="E292" s="20">
        <v>0</v>
      </c>
      <c r="F292" s="20">
        <v>0</v>
      </c>
      <c r="G292" s="20">
        <v>4</v>
      </c>
      <c r="H292" s="20">
        <v>5</v>
      </c>
      <c r="I292" s="20">
        <v>5</v>
      </c>
      <c r="N292" s="65"/>
      <c r="O292" s="64"/>
      <c r="P292" s="20">
        <v>2018</v>
      </c>
      <c r="Q292" s="20">
        <v>19</v>
      </c>
      <c r="R292" s="23">
        <f t="shared" si="32"/>
        <v>0</v>
      </c>
      <c r="S292" s="23">
        <f t="shared" si="33"/>
        <v>0</v>
      </c>
      <c r="T292" s="23">
        <f t="shared" si="34"/>
        <v>0.21052631578947367</v>
      </c>
      <c r="U292" s="23">
        <f t="shared" si="35"/>
        <v>0.26315789473684209</v>
      </c>
      <c r="V292" s="23">
        <f t="shared" si="36"/>
        <v>0.26315789473684209</v>
      </c>
      <c r="W292" s="23"/>
      <c r="X292" s="23"/>
      <c r="Y292" s="23"/>
    </row>
    <row r="293" spans="1:25" x14ac:dyDescent="0.25">
      <c r="A293" s="65"/>
      <c r="B293" s="64"/>
      <c r="C293" s="20">
        <v>2019</v>
      </c>
      <c r="D293" s="20">
        <v>27</v>
      </c>
      <c r="E293" s="20">
        <v>0</v>
      </c>
      <c r="F293" s="20">
        <v>1</v>
      </c>
      <c r="G293" s="20">
        <v>5</v>
      </c>
      <c r="H293" s="20">
        <v>8</v>
      </c>
      <c r="N293" s="65"/>
      <c r="O293" s="64"/>
      <c r="P293" s="20">
        <v>2019</v>
      </c>
      <c r="Q293" s="20">
        <v>27</v>
      </c>
      <c r="R293" s="23">
        <f t="shared" si="32"/>
        <v>0</v>
      </c>
      <c r="S293" s="23">
        <f t="shared" si="33"/>
        <v>3.7037037037037035E-2</v>
      </c>
      <c r="T293" s="23">
        <f t="shared" si="34"/>
        <v>0.18518518518518517</v>
      </c>
      <c r="U293" s="23">
        <f t="shared" si="35"/>
        <v>0.29629629629629628</v>
      </c>
      <c r="V293" s="23"/>
      <c r="W293" s="23"/>
      <c r="X293" s="23"/>
      <c r="Y293" s="23"/>
    </row>
    <row r="294" spans="1:25" x14ac:dyDescent="0.25">
      <c r="A294" s="65"/>
      <c r="B294" s="64"/>
      <c r="C294" s="20">
        <v>2020</v>
      </c>
      <c r="D294" s="20">
        <v>18</v>
      </c>
      <c r="E294" s="20">
        <v>0</v>
      </c>
      <c r="F294" s="20">
        <v>1</v>
      </c>
      <c r="G294" s="20">
        <v>3</v>
      </c>
      <c r="N294" s="65"/>
      <c r="O294" s="64"/>
      <c r="P294" s="20">
        <v>2020</v>
      </c>
      <c r="Q294" s="20">
        <v>18</v>
      </c>
      <c r="R294" s="23">
        <f t="shared" si="32"/>
        <v>0</v>
      </c>
      <c r="S294" s="23">
        <f t="shared" si="33"/>
        <v>5.5555555555555552E-2</v>
      </c>
      <c r="T294" s="23">
        <f t="shared" si="34"/>
        <v>0.16666666666666666</v>
      </c>
      <c r="U294" s="23"/>
      <c r="V294" s="23"/>
      <c r="W294" s="23"/>
      <c r="X294" s="23"/>
      <c r="Y294" s="23"/>
    </row>
    <row r="295" spans="1:25" x14ac:dyDescent="0.25">
      <c r="A295" s="65"/>
      <c r="B295" s="64"/>
      <c r="C295" s="20">
        <v>2021</v>
      </c>
      <c r="D295" s="20">
        <v>16</v>
      </c>
      <c r="E295" s="20">
        <v>0</v>
      </c>
      <c r="F295" s="20">
        <v>0</v>
      </c>
      <c r="N295" s="65"/>
      <c r="O295" s="64"/>
      <c r="P295" s="20">
        <v>2021</v>
      </c>
      <c r="Q295" s="20">
        <v>16</v>
      </c>
      <c r="R295" s="23">
        <f t="shared" si="32"/>
        <v>0</v>
      </c>
      <c r="S295" s="23">
        <f t="shared" si="33"/>
        <v>0</v>
      </c>
      <c r="T295" s="23"/>
      <c r="U295" s="23"/>
      <c r="V295" s="23"/>
      <c r="W295" s="23"/>
      <c r="X295" s="23"/>
      <c r="Y295" s="23"/>
    </row>
    <row r="296" spans="1:25" x14ac:dyDescent="0.25">
      <c r="A296" s="65"/>
      <c r="B296" s="64"/>
      <c r="C296" s="20">
        <v>2022</v>
      </c>
      <c r="D296" s="20">
        <v>10</v>
      </c>
      <c r="E296" s="20">
        <v>0</v>
      </c>
      <c r="N296" s="65"/>
      <c r="O296" s="64"/>
      <c r="P296" s="20">
        <v>2022</v>
      </c>
      <c r="Q296" s="20">
        <v>10</v>
      </c>
      <c r="R296" s="23">
        <f t="shared" si="32"/>
        <v>0</v>
      </c>
      <c r="S296" s="23"/>
      <c r="T296" s="23"/>
      <c r="U296" s="23"/>
      <c r="V296" s="23"/>
      <c r="W296" s="23"/>
      <c r="X296" s="23"/>
      <c r="Y296" s="23"/>
    </row>
    <row r="297" spans="1:25" x14ac:dyDescent="0.25">
      <c r="A297" s="65"/>
      <c r="B297" s="64" t="s">
        <v>21</v>
      </c>
      <c r="C297" s="20">
        <v>2015</v>
      </c>
      <c r="D297" s="20">
        <v>3</v>
      </c>
      <c r="E297" s="20">
        <v>0</v>
      </c>
      <c r="F297" s="20">
        <v>1</v>
      </c>
      <c r="G297" s="20">
        <v>2</v>
      </c>
      <c r="H297" s="20">
        <v>2</v>
      </c>
      <c r="I297" s="20">
        <v>3</v>
      </c>
      <c r="N297" s="65"/>
      <c r="O297" s="64" t="s">
        <v>21</v>
      </c>
      <c r="P297" s="20">
        <v>2015</v>
      </c>
      <c r="Q297" s="20">
        <v>3</v>
      </c>
      <c r="R297" s="23">
        <f t="shared" si="32"/>
        <v>0</v>
      </c>
      <c r="S297" s="23">
        <f t="shared" si="33"/>
        <v>0.33333333333333331</v>
      </c>
      <c r="T297" s="23">
        <f t="shared" si="34"/>
        <v>0.66666666666666663</v>
      </c>
      <c r="U297" s="23">
        <f t="shared" si="35"/>
        <v>0.66666666666666663</v>
      </c>
      <c r="V297" s="23">
        <f t="shared" si="36"/>
        <v>1</v>
      </c>
      <c r="W297" s="23"/>
      <c r="X297" s="23"/>
      <c r="Y297" s="23"/>
    </row>
    <row r="298" spans="1:25" x14ac:dyDescent="0.25">
      <c r="A298" s="65"/>
      <c r="B298" s="64"/>
      <c r="C298" s="20">
        <v>2016</v>
      </c>
      <c r="D298" s="20">
        <v>9</v>
      </c>
      <c r="E298" s="20">
        <v>0</v>
      </c>
      <c r="F298" s="20">
        <v>1</v>
      </c>
      <c r="G298" s="20">
        <v>1</v>
      </c>
      <c r="H298" s="20">
        <v>2</v>
      </c>
      <c r="N298" s="65"/>
      <c r="O298" s="64"/>
      <c r="P298" s="20">
        <v>2016</v>
      </c>
      <c r="Q298" s="20">
        <v>9</v>
      </c>
      <c r="R298" s="23">
        <f t="shared" si="32"/>
        <v>0</v>
      </c>
      <c r="S298" s="23">
        <f t="shared" si="33"/>
        <v>0.1111111111111111</v>
      </c>
      <c r="T298" s="23">
        <f t="shared" si="34"/>
        <v>0.1111111111111111</v>
      </c>
      <c r="U298" s="23">
        <f t="shared" si="35"/>
        <v>0.22222222222222221</v>
      </c>
      <c r="V298" s="23">
        <f t="shared" si="36"/>
        <v>0</v>
      </c>
      <c r="W298" s="23">
        <f t="shared" si="39"/>
        <v>0</v>
      </c>
      <c r="X298" s="23">
        <f t="shared" si="37"/>
        <v>0</v>
      </c>
      <c r="Y298" s="23"/>
    </row>
    <row r="299" spans="1:25" ht="15.75" customHeight="1" x14ac:dyDescent="0.25">
      <c r="A299" s="65"/>
      <c r="B299" s="64" t="s">
        <v>116</v>
      </c>
      <c r="C299" s="20">
        <v>2015</v>
      </c>
      <c r="D299" s="20">
        <v>8</v>
      </c>
      <c r="E299" s="20">
        <v>0</v>
      </c>
      <c r="F299" s="20">
        <v>1</v>
      </c>
      <c r="G299" s="20">
        <v>3</v>
      </c>
      <c r="H299" s="20">
        <v>3</v>
      </c>
      <c r="I299" s="20">
        <v>3</v>
      </c>
      <c r="J299" s="20">
        <v>4</v>
      </c>
      <c r="N299" s="65"/>
      <c r="O299" s="64" t="s">
        <v>116</v>
      </c>
      <c r="P299" s="20">
        <v>2015</v>
      </c>
      <c r="Q299" s="20">
        <v>8</v>
      </c>
      <c r="R299" s="23">
        <f t="shared" si="32"/>
        <v>0</v>
      </c>
      <c r="S299" s="23">
        <f t="shared" si="33"/>
        <v>0.125</v>
      </c>
      <c r="T299" s="23">
        <f t="shared" si="34"/>
        <v>0.375</v>
      </c>
      <c r="U299" s="23">
        <f t="shared" si="35"/>
        <v>0.375</v>
      </c>
      <c r="V299" s="23">
        <f t="shared" si="36"/>
        <v>0.375</v>
      </c>
      <c r="W299" s="23">
        <f t="shared" si="39"/>
        <v>0.5</v>
      </c>
      <c r="X299" s="23">
        <f t="shared" si="37"/>
        <v>0</v>
      </c>
      <c r="Y299" s="23">
        <f t="shared" si="38"/>
        <v>0</v>
      </c>
    </row>
    <row r="300" spans="1:25" ht="15.75" customHeight="1" x14ac:dyDescent="0.25">
      <c r="A300" s="65"/>
      <c r="B300" s="64"/>
      <c r="C300" s="20">
        <v>2016</v>
      </c>
      <c r="D300" s="20">
        <v>30</v>
      </c>
      <c r="E300" s="20">
        <v>0</v>
      </c>
      <c r="F300" s="20">
        <v>1</v>
      </c>
      <c r="G300" s="20">
        <v>4</v>
      </c>
      <c r="H300" s="20">
        <v>6</v>
      </c>
      <c r="N300" s="65"/>
      <c r="O300" s="64"/>
      <c r="P300" s="20">
        <v>2016</v>
      </c>
      <c r="Q300" s="20">
        <v>30</v>
      </c>
      <c r="R300" s="23">
        <f t="shared" si="32"/>
        <v>0</v>
      </c>
      <c r="S300" s="23">
        <f t="shared" si="33"/>
        <v>3.3333333333333333E-2</v>
      </c>
      <c r="T300" s="23">
        <f t="shared" si="34"/>
        <v>0.13333333333333333</v>
      </c>
      <c r="U300" s="23">
        <f t="shared" si="35"/>
        <v>0.2</v>
      </c>
      <c r="V300" s="23">
        <f t="shared" si="36"/>
        <v>0</v>
      </c>
      <c r="W300" s="23">
        <f t="shared" si="39"/>
        <v>0</v>
      </c>
      <c r="X300" s="23">
        <f t="shared" si="37"/>
        <v>0</v>
      </c>
      <c r="Y300" s="23"/>
    </row>
    <row r="301" spans="1:25" ht="15.75" customHeight="1" x14ac:dyDescent="0.25">
      <c r="A301" s="65"/>
      <c r="B301" s="64"/>
      <c r="C301" s="20">
        <v>2017</v>
      </c>
      <c r="D301" s="20">
        <v>3</v>
      </c>
      <c r="E301" s="20">
        <v>0</v>
      </c>
      <c r="F301" s="20">
        <v>0</v>
      </c>
      <c r="G301" s="20">
        <v>0</v>
      </c>
      <c r="N301" s="65"/>
      <c r="O301" s="64"/>
      <c r="P301" s="20">
        <v>2017</v>
      </c>
      <c r="Q301" s="20">
        <v>3</v>
      </c>
      <c r="R301" s="23">
        <f t="shared" si="32"/>
        <v>0</v>
      </c>
      <c r="S301" s="23">
        <f t="shared" si="33"/>
        <v>0</v>
      </c>
      <c r="T301" s="23">
        <f t="shared" si="34"/>
        <v>0</v>
      </c>
      <c r="U301" s="23">
        <f t="shared" si="35"/>
        <v>0</v>
      </c>
      <c r="V301" s="23">
        <f t="shared" si="36"/>
        <v>0</v>
      </c>
      <c r="W301" s="23">
        <f t="shared" si="39"/>
        <v>0</v>
      </c>
      <c r="X301" s="23"/>
      <c r="Y301" s="23"/>
    </row>
    <row r="302" spans="1:25" x14ac:dyDescent="0.25">
      <c r="A302" s="65"/>
      <c r="B302" s="64" t="s">
        <v>117</v>
      </c>
      <c r="C302" s="20">
        <v>2015</v>
      </c>
      <c r="D302" s="20">
        <v>20</v>
      </c>
      <c r="E302" s="20">
        <v>0</v>
      </c>
      <c r="F302" s="20">
        <v>1</v>
      </c>
      <c r="G302" s="20">
        <v>3</v>
      </c>
      <c r="H302" s="20">
        <v>4</v>
      </c>
      <c r="I302" s="20">
        <v>7</v>
      </c>
      <c r="N302" s="65"/>
      <c r="O302" s="64" t="s">
        <v>117</v>
      </c>
      <c r="P302" s="20">
        <v>2015</v>
      </c>
      <c r="Q302" s="20">
        <v>20</v>
      </c>
      <c r="R302" s="23">
        <f t="shared" si="32"/>
        <v>0</v>
      </c>
      <c r="S302" s="23">
        <f t="shared" si="33"/>
        <v>0.05</v>
      </c>
      <c r="T302" s="23">
        <f t="shared" si="34"/>
        <v>0.15</v>
      </c>
      <c r="U302" s="23">
        <f t="shared" si="35"/>
        <v>0.2</v>
      </c>
      <c r="V302" s="23">
        <f t="shared" si="36"/>
        <v>0.35</v>
      </c>
      <c r="W302" s="23">
        <f t="shared" si="39"/>
        <v>0</v>
      </c>
      <c r="X302" s="23">
        <f t="shared" si="37"/>
        <v>0</v>
      </c>
      <c r="Y302" s="23">
        <f t="shared" si="38"/>
        <v>0</v>
      </c>
    </row>
    <row r="303" spans="1:25" x14ac:dyDescent="0.25">
      <c r="A303" s="65"/>
      <c r="B303" s="64"/>
      <c r="C303" s="20">
        <v>2016</v>
      </c>
      <c r="D303" s="20">
        <v>20</v>
      </c>
      <c r="E303" s="20">
        <v>0</v>
      </c>
      <c r="F303" s="20">
        <v>1</v>
      </c>
      <c r="G303" s="20">
        <v>4</v>
      </c>
      <c r="H303" s="20">
        <v>7</v>
      </c>
      <c r="N303" s="65"/>
      <c r="O303" s="64"/>
      <c r="P303" s="20">
        <v>2016</v>
      </c>
      <c r="Q303" s="20">
        <v>20</v>
      </c>
      <c r="R303" s="23">
        <f t="shared" si="32"/>
        <v>0</v>
      </c>
      <c r="S303" s="23">
        <f t="shared" si="33"/>
        <v>0.05</v>
      </c>
      <c r="T303" s="23">
        <f t="shared" si="34"/>
        <v>0.2</v>
      </c>
      <c r="U303" s="23">
        <f t="shared" si="35"/>
        <v>0.35</v>
      </c>
      <c r="V303" s="23">
        <f t="shared" si="36"/>
        <v>0</v>
      </c>
      <c r="W303" s="23">
        <f t="shared" si="39"/>
        <v>0</v>
      </c>
      <c r="X303" s="23">
        <f t="shared" si="37"/>
        <v>0</v>
      </c>
      <c r="Y303" s="23"/>
    </row>
    <row r="304" spans="1:25" x14ac:dyDescent="0.25">
      <c r="A304" s="65"/>
      <c r="B304" s="64"/>
      <c r="C304" s="20">
        <v>2017</v>
      </c>
      <c r="D304" s="20">
        <v>1</v>
      </c>
      <c r="E304" s="20">
        <v>0</v>
      </c>
      <c r="F304" s="20">
        <v>0</v>
      </c>
      <c r="G304" s="20">
        <v>0</v>
      </c>
      <c r="H304" s="20">
        <v>0</v>
      </c>
      <c r="N304" s="65"/>
      <c r="O304" s="64"/>
      <c r="P304" s="20">
        <v>2017</v>
      </c>
      <c r="Q304" s="20">
        <v>1</v>
      </c>
      <c r="R304" s="23">
        <f t="shared" si="32"/>
        <v>0</v>
      </c>
      <c r="S304" s="23">
        <f t="shared" si="33"/>
        <v>0</v>
      </c>
      <c r="T304" s="23">
        <f t="shared" si="34"/>
        <v>0</v>
      </c>
      <c r="U304" s="23">
        <f t="shared" si="35"/>
        <v>0</v>
      </c>
      <c r="V304" s="23">
        <f t="shared" si="36"/>
        <v>0</v>
      </c>
      <c r="W304" s="23">
        <f t="shared" si="39"/>
        <v>0</v>
      </c>
      <c r="X304" s="23"/>
      <c r="Y304" s="23"/>
    </row>
    <row r="305" spans="1:25" x14ac:dyDescent="0.25">
      <c r="A305" s="65"/>
      <c r="B305" s="64" t="s">
        <v>135</v>
      </c>
      <c r="C305" s="20">
        <v>2015</v>
      </c>
      <c r="D305" s="20">
        <v>14</v>
      </c>
      <c r="E305" s="20">
        <v>0</v>
      </c>
      <c r="F305" s="20">
        <v>0</v>
      </c>
      <c r="G305" s="20">
        <v>5</v>
      </c>
      <c r="H305" s="20">
        <v>10</v>
      </c>
      <c r="N305" s="65"/>
      <c r="O305" s="64" t="s">
        <v>135</v>
      </c>
      <c r="P305" s="20">
        <v>2015</v>
      </c>
      <c r="Q305" s="20">
        <v>14</v>
      </c>
      <c r="R305" s="23">
        <f t="shared" si="32"/>
        <v>0</v>
      </c>
      <c r="S305" s="23">
        <f t="shared" si="33"/>
        <v>0</v>
      </c>
      <c r="T305" s="23">
        <f t="shared" si="34"/>
        <v>0.35714285714285715</v>
      </c>
      <c r="U305" s="23">
        <f t="shared" si="35"/>
        <v>0.7142857142857143</v>
      </c>
      <c r="V305" s="23">
        <f t="shared" si="36"/>
        <v>0</v>
      </c>
      <c r="W305" s="23">
        <f t="shared" si="39"/>
        <v>0</v>
      </c>
      <c r="X305" s="23">
        <f t="shared" si="37"/>
        <v>0</v>
      </c>
      <c r="Y305" s="23">
        <f t="shared" si="38"/>
        <v>0</v>
      </c>
    </row>
    <row r="306" spans="1:25" x14ac:dyDescent="0.25">
      <c r="A306" s="65"/>
      <c r="B306" s="64"/>
      <c r="C306" s="20">
        <v>2016</v>
      </c>
      <c r="D306" s="20">
        <v>11</v>
      </c>
      <c r="E306" s="20">
        <v>0</v>
      </c>
      <c r="F306" s="20">
        <v>0</v>
      </c>
      <c r="G306" s="20">
        <v>3</v>
      </c>
      <c r="N306" s="65"/>
      <c r="O306" s="64"/>
      <c r="P306" s="20">
        <v>2016</v>
      </c>
      <c r="Q306" s="20">
        <v>11</v>
      </c>
      <c r="R306" s="23">
        <f t="shared" si="32"/>
        <v>0</v>
      </c>
      <c r="S306" s="23">
        <f t="shared" si="33"/>
        <v>0</v>
      </c>
      <c r="T306" s="23">
        <f t="shared" si="34"/>
        <v>0.27272727272727271</v>
      </c>
      <c r="U306" s="23">
        <f t="shared" si="35"/>
        <v>0</v>
      </c>
      <c r="V306" s="23">
        <f t="shared" si="36"/>
        <v>0</v>
      </c>
      <c r="W306" s="23">
        <f t="shared" si="39"/>
        <v>0</v>
      </c>
      <c r="X306" s="23">
        <f t="shared" si="37"/>
        <v>0</v>
      </c>
      <c r="Y306" s="23"/>
    </row>
    <row r="307" spans="1:25" x14ac:dyDescent="0.25">
      <c r="A307" s="65"/>
      <c r="B307" s="64"/>
      <c r="C307" s="20">
        <v>2017</v>
      </c>
      <c r="D307" s="20">
        <v>1</v>
      </c>
      <c r="E307" s="20">
        <v>0</v>
      </c>
      <c r="F307" s="20">
        <v>0</v>
      </c>
      <c r="G307" s="20">
        <v>0</v>
      </c>
      <c r="N307" s="65"/>
      <c r="O307" s="64"/>
      <c r="P307" s="20">
        <v>2017</v>
      </c>
      <c r="Q307" s="20">
        <v>1</v>
      </c>
      <c r="R307" s="23">
        <f t="shared" si="32"/>
        <v>0</v>
      </c>
      <c r="S307" s="23">
        <f t="shared" si="33"/>
        <v>0</v>
      </c>
      <c r="T307" s="23">
        <f t="shared" si="34"/>
        <v>0</v>
      </c>
      <c r="U307" s="23">
        <f t="shared" si="35"/>
        <v>0</v>
      </c>
      <c r="V307" s="23">
        <f t="shared" si="36"/>
        <v>0</v>
      </c>
      <c r="W307" s="23">
        <f t="shared" si="39"/>
        <v>0</v>
      </c>
      <c r="X307" s="23"/>
      <c r="Y307" s="23"/>
    </row>
    <row r="308" spans="1:25" x14ac:dyDescent="0.25">
      <c r="A308" s="65"/>
      <c r="B308" s="65" t="s">
        <v>79</v>
      </c>
      <c r="C308" s="20">
        <v>2015</v>
      </c>
      <c r="D308" s="20">
        <v>17</v>
      </c>
      <c r="E308" s="20">
        <v>0</v>
      </c>
      <c r="F308" s="20">
        <v>3</v>
      </c>
      <c r="G308" s="20">
        <v>12</v>
      </c>
      <c r="N308" s="65"/>
      <c r="O308" s="65" t="s">
        <v>79</v>
      </c>
      <c r="P308" s="20">
        <v>2015</v>
      </c>
      <c r="Q308" s="20">
        <v>17</v>
      </c>
      <c r="R308" s="23">
        <f t="shared" si="32"/>
        <v>0</v>
      </c>
      <c r="S308" s="23">
        <f t="shared" si="33"/>
        <v>0.17647058823529413</v>
      </c>
      <c r="T308" s="23">
        <f t="shared" si="34"/>
        <v>0.70588235294117652</v>
      </c>
      <c r="U308" s="23">
        <f t="shared" si="35"/>
        <v>0</v>
      </c>
      <c r="V308" s="23">
        <f t="shared" si="36"/>
        <v>0</v>
      </c>
      <c r="W308" s="23">
        <f t="shared" si="39"/>
        <v>0</v>
      </c>
      <c r="X308" s="23">
        <f t="shared" si="37"/>
        <v>0</v>
      </c>
      <c r="Y308" s="23">
        <f t="shared" si="38"/>
        <v>0</v>
      </c>
    </row>
    <row r="309" spans="1:25" x14ac:dyDescent="0.25">
      <c r="A309" s="65"/>
      <c r="B309" s="65"/>
      <c r="C309" s="20">
        <v>2016</v>
      </c>
      <c r="D309" s="20">
        <v>20</v>
      </c>
      <c r="E309" s="20">
        <v>0</v>
      </c>
      <c r="F309" s="20">
        <v>8</v>
      </c>
      <c r="G309" s="20">
        <v>12</v>
      </c>
      <c r="H309" s="20">
        <v>13</v>
      </c>
      <c r="N309" s="65"/>
      <c r="O309" s="65"/>
      <c r="P309" s="20">
        <v>2016</v>
      </c>
      <c r="Q309" s="20">
        <v>20</v>
      </c>
      <c r="R309" s="23">
        <f t="shared" si="32"/>
        <v>0</v>
      </c>
      <c r="S309" s="23">
        <f t="shared" si="33"/>
        <v>0.4</v>
      </c>
      <c r="T309" s="23">
        <f t="shared" si="34"/>
        <v>0.6</v>
      </c>
      <c r="U309" s="23">
        <f t="shared" si="35"/>
        <v>0.65</v>
      </c>
      <c r="V309" s="23">
        <f t="shared" si="36"/>
        <v>0</v>
      </c>
      <c r="W309" s="23">
        <f t="shared" si="39"/>
        <v>0</v>
      </c>
      <c r="X309" s="23">
        <f t="shared" si="37"/>
        <v>0</v>
      </c>
      <c r="Y309" s="23"/>
    </row>
    <row r="310" spans="1:25" x14ac:dyDescent="0.25">
      <c r="A310" s="65"/>
      <c r="B310" s="65"/>
      <c r="C310" s="20">
        <v>2017</v>
      </c>
      <c r="D310" s="20">
        <v>23</v>
      </c>
      <c r="E310" s="20">
        <v>0</v>
      </c>
      <c r="F310" s="20">
        <v>0</v>
      </c>
      <c r="G310" s="20">
        <v>8</v>
      </c>
      <c r="H310" s="20">
        <v>16</v>
      </c>
      <c r="I310" s="20">
        <v>17</v>
      </c>
      <c r="N310" s="65"/>
      <c r="O310" s="65"/>
      <c r="P310" s="20">
        <v>2017</v>
      </c>
      <c r="Q310" s="20">
        <v>23</v>
      </c>
      <c r="R310" s="23">
        <f t="shared" si="32"/>
        <v>0</v>
      </c>
      <c r="S310" s="23">
        <f t="shared" si="33"/>
        <v>0</v>
      </c>
      <c r="T310" s="23">
        <f t="shared" si="34"/>
        <v>0.34782608695652173</v>
      </c>
      <c r="U310" s="23">
        <f t="shared" si="35"/>
        <v>0.69565217391304346</v>
      </c>
      <c r="V310" s="23">
        <f t="shared" si="36"/>
        <v>0.73913043478260865</v>
      </c>
      <c r="W310" s="23">
        <f t="shared" si="39"/>
        <v>0</v>
      </c>
      <c r="X310" s="23"/>
      <c r="Y310" s="23"/>
    </row>
    <row r="311" spans="1:25" x14ac:dyDescent="0.25">
      <c r="A311" s="65"/>
      <c r="B311" s="65"/>
      <c r="C311" s="20">
        <v>2018</v>
      </c>
      <c r="D311" s="20">
        <v>28</v>
      </c>
      <c r="E311" s="20">
        <v>0</v>
      </c>
      <c r="F311" s="20">
        <v>0</v>
      </c>
      <c r="G311" s="20">
        <v>11</v>
      </c>
      <c r="H311" s="20">
        <v>13</v>
      </c>
      <c r="I311" s="20">
        <v>14</v>
      </c>
      <c r="N311" s="65"/>
      <c r="O311" s="65"/>
      <c r="P311" s="20">
        <v>2018</v>
      </c>
      <c r="Q311" s="20">
        <v>28</v>
      </c>
      <c r="R311" s="23">
        <f t="shared" si="32"/>
        <v>0</v>
      </c>
      <c r="S311" s="23">
        <f t="shared" si="33"/>
        <v>0</v>
      </c>
      <c r="T311" s="23">
        <f t="shared" si="34"/>
        <v>0.39285714285714285</v>
      </c>
      <c r="U311" s="23">
        <f t="shared" si="35"/>
        <v>0.4642857142857143</v>
      </c>
      <c r="V311" s="23">
        <f t="shared" si="36"/>
        <v>0.5</v>
      </c>
      <c r="W311" s="23"/>
      <c r="X311" s="23"/>
      <c r="Y311" s="23"/>
    </row>
    <row r="312" spans="1:25" x14ac:dyDescent="0.25">
      <c r="A312" s="65"/>
      <c r="B312" s="65"/>
      <c r="C312" s="20">
        <v>2019</v>
      </c>
      <c r="D312" s="20">
        <v>17</v>
      </c>
      <c r="E312" s="20">
        <v>0</v>
      </c>
      <c r="F312" s="20">
        <v>1</v>
      </c>
      <c r="G312" s="20">
        <v>6</v>
      </c>
      <c r="H312" s="20">
        <v>7</v>
      </c>
      <c r="N312" s="65"/>
      <c r="O312" s="65"/>
      <c r="P312" s="20">
        <v>2019</v>
      </c>
      <c r="Q312" s="20">
        <v>17</v>
      </c>
      <c r="R312" s="23">
        <f t="shared" si="32"/>
        <v>0</v>
      </c>
      <c r="S312" s="23">
        <f t="shared" si="33"/>
        <v>5.8823529411764705E-2</v>
      </c>
      <c r="T312" s="23">
        <f t="shared" si="34"/>
        <v>0.35294117647058826</v>
      </c>
      <c r="U312" s="23">
        <f t="shared" si="35"/>
        <v>0.41176470588235292</v>
      </c>
      <c r="V312" s="23"/>
      <c r="W312" s="23"/>
      <c r="X312" s="23"/>
      <c r="Y312" s="23"/>
    </row>
    <row r="313" spans="1:25" x14ac:dyDescent="0.25">
      <c r="A313" s="65"/>
      <c r="B313" s="65"/>
      <c r="C313" s="20">
        <v>2020</v>
      </c>
      <c r="D313" s="20">
        <v>11</v>
      </c>
      <c r="E313" s="20">
        <v>0</v>
      </c>
      <c r="F313" s="20">
        <v>4</v>
      </c>
      <c r="G313" s="20">
        <v>5</v>
      </c>
      <c r="N313" s="65"/>
      <c r="O313" s="65"/>
      <c r="P313" s="20">
        <v>2020</v>
      </c>
      <c r="Q313" s="20">
        <v>11</v>
      </c>
      <c r="R313" s="23">
        <f t="shared" si="32"/>
        <v>0</v>
      </c>
      <c r="S313" s="23">
        <f t="shared" si="33"/>
        <v>0.36363636363636365</v>
      </c>
      <c r="T313" s="23">
        <f t="shared" si="34"/>
        <v>0.45454545454545453</v>
      </c>
      <c r="U313" s="23"/>
      <c r="V313" s="23"/>
      <c r="W313" s="23"/>
      <c r="X313" s="23"/>
      <c r="Y313" s="23"/>
    </row>
    <row r="314" spans="1:25" x14ac:dyDescent="0.25">
      <c r="A314" s="65"/>
      <c r="B314" s="65"/>
      <c r="C314" s="20">
        <v>2021</v>
      </c>
      <c r="D314" s="20">
        <v>19</v>
      </c>
      <c r="E314" s="20">
        <v>0</v>
      </c>
      <c r="F314" s="20">
        <v>0</v>
      </c>
      <c r="N314" s="65"/>
      <c r="O314" s="65"/>
      <c r="P314" s="20">
        <v>2021</v>
      </c>
      <c r="Q314" s="20">
        <v>19</v>
      </c>
      <c r="R314" s="23">
        <f t="shared" si="32"/>
        <v>0</v>
      </c>
      <c r="S314" s="23">
        <f t="shared" si="33"/>
        <v>0</v>
      </c>
      <c r="T314" s="23"/>
      <c r="U314" s="23"/>
      <c r="V314" s="23"/>
      <c r="W314" s="23"/>
      <c r="X314" s="23"/>
      <c r="Y314" s="23"/>
    </row>
    <row r="315" spans="1:25" x14ac:dyDescent="0.25">
      <c r="A315" s="65"/>
      <c r="B315" s="65"/>
      <c r="C315" s="20">
        <v>2022</v>
      </c>
      <c r="D315" s="20">
        <v>9</v>
      </c>
      <c r="E315" s="20">
        <v>0</v>
      </c>
      <c r="N315" s="65"/>
      <c r="O315" s="65"/>
      <c r="P315" s="20">
        <v>2022</v>
      </c>
      <c r="Q315" s="20">
        <v>9</v>
      </c>
      <c r="R315" s="23">
        <f t="shared" si="32"/>
        <v>0</v>
      </c>
      <c r="S315" s="23"/>
      <c r="T315" s="23"/>
      <c r="U315" s="23"/>
      <c r="V315" s="23"/>
      <c r="W315" s="23"/>
      <c r="X315" s="23"/>
      <c r="Y315" s="23"/>
    </row>
    <row r="316" spans="1:25" x14ac:dyDescent="0.25">
      <c r="A316" s="65"/>
      <c r="B316" s="65" t="s">
        <v>80</v>
      </c>
      <c r="C316" s="20">
        <v>2015</v>
      </c>
      <c r="D316" s="20">
        <v>39</v>
      </c>
      <c r="E316" s="20">
        <v>0</v>
      </c>
      <c r="F316" s="20">
        <v>5</v>
      </c>
      <c r="G316" s="20">
        <v>9</v>
      </c>
      <c r="H316" s="20">
        <v>10</v>
      </c>
      <c r="I316" s="20">
        <v>10</v>
      </c>
      <c r="J316" s="20">
        <v>11</v>
      </c>
      <c r="N316" s="65"/>
      <c r="O316" s="65" t="s">
        <v>80</v>
      </c>
      <c r="P316" s="20">
        <v>2015</v>
      </c>
      <c r="Q316" s="20">
        <v>39</v>
      </c>
      <c r="R316" s="23">
        <f t="shared" si="32"/>
        <v>0</v>
      </c>
      <c r="S316" s="23">
        <f t="shared" si="33"/>
        <v>0.12820512820512819</v>
      </c>
      <c r="T316" s="23">
        <f t="shared" si="34"/>
        <v>0.23076923076923078</v>
      </c>
      <c r="U316" s="23">
        <f t="shared" si="35"/>
        <v>0.25641025641025639</v>
      </c>
      <c r="V316" s="23">
        <f t="shared" si="36"/>
        <v>0.25641025641025639</v>
      </c>
      <c r="W316" s="23">
        <f t="shared" si="39"/>
        <v>0.28205128205128205</v>
      </c>
      <c r="X316" s="23">
        <f t="shared" si="37"/>
        <v>0</v>
      </c>
      <c r="Y316" s="23">
        <f t="shared" si="38"/>
        <v>0</v>
      </c>
    </row>
    <row r="317" spans="1:25" x14ac:dyDescent="0.25">
      <c r="A317" s="65"/>
      <c r="B317" s="65"/>
      <c r="C317" s="20">
        <v>2016</v>
      </c>
      <c r="D317" s="20">
        <v>37</v>
      </c>
      <c r="E317" s="20">
        <v>0</v>
      </c>
      <c r="F317" s="20">
        <v>4</v>
      </c>
      <c r="G317" s="20">
        <v>9</v>
      </c>
      <c r="H317" s="20">
        <v>10</v>
      </c>
      <c r="N317" s="65"/>
      <c r="O317" s="65"/>
      <c r="P317" s="20">
        <v>2016</v>
      </c>
      <c r="Q317" s="20">
        <v>37</v>
      </c>
      <c r="R317" s="23">
        <f t="shared" si="32"/>
        <v>0</v>
      </c>
      <c r="S317" s="23">
        <f t="shared" si="33"/>
        <v>0.10810810810810811</v>
      </c>
      <c r="T317" s="23">
        <f t="shared" si="34"/>
        <v>0.24324324324324326</v>
      </c>
      <c r="U317" s="23">
        <f t="shared" si="35"/>
        <v>0.27027027027027029</v>
      </c>
      <c r="V317" s="23">
        <f t="shared" si="36"/>
        <v>0</v>
      </c>
      <c r="W317" s="23">
        <f t="shared" si="39"/>
        <v>0</v>
      </c>
      <c r="X317" s="23">
        <f t="shared" si="37"/>
        <v>0</v>
      </c>
      <c r="Y317" s="23"/>
    </row>
    <row r="318" spans="1:25" x14ac:dyDescent="0.25">
      <c r="A318" s="65"/>
      <c r="B318" s="65"/>
      <c r="C318" s="20">
        <v>2017</v>
      </c>
      <c r="D318" s="20">
        <v>48</v>
      </c>
      <c r="E318" s="20">
        <v>0</v>
      </c>
      <c r="F318" s="20">
        <v>1</v>
      </c>
      <c r="G318" s="20">
        <v>6</v>
      </c>
      <c r="H318" s="20">
        <v>13</v>
      </c>
      <c r="I318" s="20">
        <v>14</v>
      </c>
      <c r="J318" s="20">
        <v>15</v>
      </c>
      <c r="N318" s="65"/>
      <c r="O318" s="65"/>
      <c r="P318" s="20">
        <v>2017</v>
      </c>
      <c r="Q318" s="20">
        <v>48</v>
      </c>
      <c r="R318" s="23">
        <f t="shared" si="32"/>
        <v>0</v>
      </c>
      <c r="S318" s="23">
        <f t="shared" si="33"/>
        <v>2.0833333333333332E-2</v>
      </c>
      <c r="T318" s="23">
        <f t="shared" si="34"/>
        <v>0.125</v>
      </c>
      <c r="U318" s="23">
        <f t="shared" si="35"/>
        <v>0.27083333333333331</v>
      </c>
      <c r="V318" s="23">
        <f t="shared" si="36"/>
        <v>0.29166666666666669</v>
      </c>
      <c r="W318" s="23">
        <f t="shared" si="39"/>
        <v>0.3125</v>
      </c>
      <c r="X318" s="23"/>
      <c r="Y318" s="23"/>
    </row>
    <row r="319" spans="1:25" x14ac:dyDescent="0.25">
      <c r="A319" s="65"/>
      <c r="B319" s="65"/>
      <c r="C319" s="20">
        <v>2018</v>
      </c>
      <c r="D319" s="20">
        <v>22</v>
      </c>
      <c r="E319" s="20">
        <v>0</v>
      </c>
      <c r="F319" s="20">
        <v>0</v>
      </c>
      <c r="G319" s="20">
        <v>7</v>
      </c>
      <c r="H319" s="20">
        <v>10</v>
      </c>
      <c r="N319" s="65"/>
      <c r="O319" s="65"/>
      <c r="P319" s="20">
        <v>2018</v>
      </c>
      <c r="Q319" s="20">
        <v>22</v>
      </c>
      <c r="R319" s="23">
        <f t="shared" si="32"/>
        <v>0</v>
      </c>
      <c r="S319" s="23">
        <f t="shared" si="33"/>
        <v>0</v>
      </c>
      <c r="T319" s="23">
        <f t="shared" si="34"/>
        <v>0.31818181818181818</v>
      </c>
      <c r="U319" s="23">
        <f t="shared" si="35"/>
        <v>0.45454545454545453</v>
      </c>
      <c r="V319" s="23">
        <f t="shared" si="36"/>
        <v>0</v>
      </c>
      <c r="W319" s="23"/>
      <c r="X319" s="23"/>
      <c r="Y319" s="23"/>
    </row>
    <row r="320" spans="1:25" x14ac:dyDescent="0.25">
      <c r="A320" s="65"/>
      <c r="B320" s="65"/>
      <c r="C320" s="20">
        <v>2019</v>
      </c>
      <c r="D320" s="20">
        <v>21</v>
      </c>
      <c r="E320" s="20">
        <v>0</v>
      </c>
      <c r="F320" s="20">
        <v>0</v>
      </c>
      <c r="G320" s="20">
        <v>3</v>
      </c>
      <c r="H320" s="20">
        <v>6</v>
      </c>
      <c r="N320" s="65"/>
      <c r="O320" s="65"/>
      <c r="P320" s="20">
        <v>2019</v>
      </c>
      <c r="Q320" s="20">
        <v>21</v>
      </c>
      <c r="R320" s="23">
        <f t="shared" si="32"/>
        <v>0</v>
      </c>
      <c r="S320" s="23">
        <f t="shared" si="33"/>
        <v>0</v>
      </c>
      <c r="T320" s="23">
        <f t="shared" si="34"/>
        <v>0.14285714285714285</v>
      </c>
      <c r="U320" s="23">
        <f t="shared" si="35"/>
        <v>0.2857142857142857</v>
      </c>
      <c r="V320" s="23"/>
      <c r="W320" s="23"/>
      <c r="X320" s="23"/>
      <c r="Y320" s="23"/>
    </row>
    <row r="321" spans="1:25" x14ac:dyDescent="0.25">
      <c r="A321" s="65"/>
      <c r="B321" s="65"/>
      <c r="C321" s="20">
        <v>2020</v>
      </c>
      <c r="D321" s="20">
        <v>13</v>
      </c>
      <c r="E321" s="20">
        <v>0</v>
      </c>
      <c r="F321" s="20">
        <v>1</v>
      </c>
      <c r="G321" s="20">
        <v>1</v>
      </c>
      <c r="N321" s="65"/>
      <c r="O321" s="65"/>
      <c r="P321" s="20">
        <v>2020</v>
      </c>
      <c r="Q321" s="20">
        <v>13</v>
      </c>
      <c r="R321" s="23">
        <f t="shared" si="32"/>
        <v>0</v>
      </c>
      <c r="S321" s="23">
        <f t="shared" si="33"/>
        <v>7.6923076923076927E-2</v>
      </c>
      <c r="T321" s="23">
        <f t="shared" si="34"/>
        <v>7.6923076923076927E-2</v>
      </c>
      <c r="U321" s="23"/>
      <c r="V321" s="23"/>
      <c r="W321" s="23"/>
      <c r="X321" s="23"/>
      <c r="Y321" s="23"/>
    </row>
    <row r="322" spans="1:25" x14ac:dyDescent="0.25">
      <c r="A322" s="65"/>
      <c r="B322" s="65"/>
      <c r="C322" s="20">
        <v>2021</v>
      </c>
      <c r="D322" s="20">
        <v>15</v>
      </c>
      <c r="E322" s="20">
        <v>0</v>
      </c>
      <c r="F322" s="20">
        <v>0</v>
      </c>
      <c r="N322" s="65"/>
      <c r="O322" s="65"/>
      <c r="P322" s="20">
        <v>2021</v>
      </c>
      <c r="Q322" s="20">
        <v>15</v>
      </c>
      <c r="R322" s="23">
        <f t="shared" si="32"/>
        <v>0</v>
      </c>
      <c r="S322" s="23">
        <f t="shared" si="33"/>
        <v>0</v>
      </c>
      <c r="T322" s="23"/>
      <c r="U322" s="23"/>
      <c r="V322" s="23"/>
      <c r="W322" s="23"/>
      <c r="X322" s="23"/>
      <c r="Y322" s="23"/>
    </row>
    <row r="323" spans="1:25" x14ac:dyDescent="0.25">
      <c r="A323" s="65"/>
      <c r="B323" s="65"/>
      <c r="C323" s="20">
        <v>2022</v>
      </c>
      <c r="D323" s="20">
        <v>12</v>
      </c>
      <c r="E323" s="20">
        <v>0</v>
      </c>
      <c r="N323" s="65"/>
      <c r="O323" s="65"/>
      <c r="P323" s="20">
        <v>2022</v>
      </c>
      <c r="Q323" s="20">
        <v>12</v>
      </c>
      <c r="R323" s="23">
        <f t="shared" si="32"/>
        <v>0</v>
      </c>
      <c r="S323" s="23"/>
      <c r="T323" s="23"/>
      <c r="U323" s="23"/>
      <c r="V323" s="23"/>
      <c r="W323" s="23"/>
      <c r="X323" s="23"/>
      <c r="Y323" s="23"/>
    </row>
    <row r="324" spans="1:25" x14ac:dyDescent="0.25">
      <c r="A324" s="65"/>
      <c r="B324" s="65" t="s">
        <v>81</v>
      </c>
      <c r="C324" s="20">
        <v>2015</v>
      </c>
      <c r="D324" s="20">
        <v>13</v>
      </c>
      <c r="E324" s="20">
        <v>0</v>
      </c>
      <c r="F324" s="20">
        <v>1</v>
      </c>
      <c r="G324" s="20">
        <v>6</v>
      </c>
      <c r="H324" s="20">
        <v>7</v>
      </c>
      <c r="I324" s="20">
        <v>7</v>
      </c>
      <c r="J324" s="20">
        <v>7</v>
      </c>
      <c r="K324" s="20">
        <v>8</v>
      </c>
      <c r="N324" s="65"/>
      <c r="O324" s="65" t="s">
        <v>81</v>
      </c>
      <c r="P324" s="20">
        <v>2015</v>
      </c>
      <c r="Q324" s="20">
        <v>13</v>
      </c>
      <c r="R324" s="23">
        <f t="shared" si="32"/>
        <v>0</v>
      </c>
      <c r="S324" s="23">
        <f t="shared" si="33"/>
        <v>7.6923076923076927E-2</v>
      </c>
      <c r="T324" s="23">
        <f t="shared" si="34"/>
        <v>0.46153846153846156</v>
      </c>
      <c r="U324" s="23">
        <f t="shared" si="35"/>
        <v>0.53846153846153844</v>
      </c>
      <c r="V324" s="23">
        <f t="shared" si="36"/>
        <v>0.53846153846153844</v>
      </c>
      <c r="W324" s="23">
        <f t="shared" si="39"/>
        <v>0.53846153846153844</v>
      </c>
      <c r="X324" s="23">
        <f t="shared" si="37"/>
        <v>0.61538461538461542</v>
      </c>
      <c r="Y324" s="23">
        <f t="shared" si="38"/>
        <v>0</v>
      </c>
    </row>
    <row r="325" spans="1:25" x14ac:dyDescent="0.25">
      <c r="A325" s="65"/>
      <c r="B325" s="65"/>
      <c r="C325" s="20">
        <v>2016</v>
      </c>
      <c r="D325" s="20">
        <v>14</v>
      </c>
      <c r="E325" s="20">
        <v>0</v>
      </c>
      <c r="F325" s="20">
        <v>0</v>
      </c>
      <c r="G325" s="20">
        <v>4</v>
      </c>
      <c r="N325" s="65"/>
      <c r="O325" s="65"/>
      <c r="P325" s="20">
        <v>2016</v>
      </c>
      <c r="Q325" s="20">
        <v>14</v>
      </c>
      <c r="R325" s="23">
        <f t="shared" si="32"/>
        <v>0</v>
      </c>
      <c r="S325" s="23">
        <f t="shared" si="33"/>
        <v>0</v>
      </c>
      <c r="T325" s="23">
        <f t="shared" si="34"/>
        <v>0.2857142857142857</v>
      </c>
      <c r="U325" s="23">
        <f t="shared" si="35"/>
        <v>0</v>
      </c>
      <c r="V325" s="23">
        <f t="shared" si="36"/>
        <v>0</v>
      </c>
      <c r="W325" s="23">
        <f t="shared" si="39"/>
        <v>0</v>
      </c>
      <c r="X325" s="23">
        <f t="shared" si="37"/>
        <v>0</v>
      </c>
      <c r="Y325" s="23"/>
    </row>
    <row r="326" spans="1:25" x14ac:dyDescent="0.25">
      <c r="A326" s="65"/>
      <c r="B326" s="65"/>
      <c r="C326" s="20">
        <v>2017</v>
      </c>
      <c r="D326" s="20">
        <v>5</v>
      </c>
      <c r="E326" s="20">
        <v>0</v>
      </c>
      <c r="F326" s="20">
        <v>0</v>
      </c>
      <c r="G326" s="20">
        <v>2</v>
      </c>
      <c r="N326" s="65"/>
      <c r="O326" s="65"/>
      <c r="P326" s="20">
        <v>2017</v>
      </c>
      <c r="Q326" s="20">
        <v>5</v>
      </c>
      <c r="R326" s="23">
        <f t="shared" si="32"/>
        <v>0</v>
      </c>
      <c r="S326" s="23">
        <f t="shared" si="33"/>
        <v>0</v>
      </c>
      <c r="T326" s="23">
        <f t="shared" si="34"/>
        <v>0.4</v>
      </c>
      <c r="U326" s="23">
        <f t="shared" si="35"/>
        <v>0</v>
      </c>
      <c r="V326" s="23">
        <f t="shared" si="36"/>
        <v>0</v>
      </c>
      <c r="W326" s="23">
        <f t="shared" si="39"/>
        <v>0</v>
      </c>
      <c r="X326" s="23"/>
      <c r="Y326" s="23"/>
    </row>
    <row r="327" spans="1:25" x14ac:dyDescent="0.25">
      <c r="A327" s="65"/>
      <c r="B327" s="65"/>
      <c r="C327" s="20">
        <v>2018</v>
      </c>
      <c r="D327" s="20">
        <v>15</v>
      </c>
      <c r="E327" s="20">
        <v>0</v>
      </c>
      <c r="F327" s="20">
        <v>1</v>
      </c>
      <c r="G327" s="20">
        <v>6</v>
      </c>
      <c r="H327" s="20">
        <v>7</v>
      </c>
      <c r="N327" s="65"/>
      <c r="O327" s="65"/>
      <c r="P327" s="20">
        <v>2018</v>
      </c>
      <c r="Q327" s="20">
        <v>15</v>
      </c>
      <c r="R327" s="23">
        <f t="shared" si="32"/>
        <v>0</v>
      </c>
      <c r="S327" s="23">
        <f t="shared" si="33"/>
        <v>6.6666666666666666E-2</v>
      </c>
      <c r="T327" s="23">
        <f t="shared" si="34"/>
        <v>0.4</v>
      </c>
      <c r="U327" s="23">
        <f t="shared" si="35"/>
        <v>0.46666666666666667</v>
      </c>
      <c r="V327" s="23">
        <f t="shared" si="36"/>
        <v>0</v>
      </c>
      <c r="W327" s="23"/>
      <c r="X327" s="23"/>
      <c r="Y327" s="23"/>
    </row>
    <row r="328" spans="1:25" x14ac:dyDescent="0.25">
      <c r="A328" s="65"/>
      <c r="B328" s="65"/>
      <c r="C328" s="20">
        <v>2019</v>
      </c>
      <c r="D328" s="20">
        <v>14</v>
      </c>
      <c r="E328" s="20">
        <v>0</v>
      </c>
      <c r="F328" s="20">
        <v>2</v>
      </c>
      <c r="G328" s="20">
        <v>6</v>
      </c>
      <c r="H328" s="20">
        <v>7</v>
      </c>
      <c r="N328" s="65"/>
      <c r="O328" s="65"/>
      <c r="P328" s="20">
        <v>2019</v>
      </c>
      <c r="Q328" s="20">
        <v>14</v>
      </c>
      <c r="R328" s="23">
        <f t="shared" si="32"/>
        <v>0</v>
      </c>
      <c r="S328" s="23">
        <f t="shared" si="33"/>
        <v>0.14285714285714285</v>
      </c>
      <c r="T328" s="23">
        <f t="shared" si="34"/>
        <v>0.42857142857142855</v>
      </c>
      <c r="U328" s="23">
        <f t="shared" si="35"/>
        <v>0.5</v>
      </c>
      <c r="V328" s="23"/>
      <c r="W328" s="23"/>
      <c r="X328" s="23"/>
      <c r="Y328" s="23"/>
    </row>
    <row r="329" spans="1:25" x14ac:dyDescent="0.25">
      <c r="A329" s="65"/>
      <c r="B329" s="65"/>
      <c r="C329" s="20">
        <v>2020</v>
      </c>
      <c r="D329" s="20">
        <v>12</v>
      </c>
      <c r="E329" s="20">
        <v>0</v>
      </c>
      <c r="F329" s="20">
        <v>0</v>
      </c>
      <c r="G329" s="20">
        <v>2</v>
      </c>
      <c r="N329" s="65"/>
      <c r="O329" s="65"/>
      <c r="P329" s="20">
        <v>2020</v>
      </c>
      <c r="Q329" s="20">
        <v>12</v>
      </c>
      <c r="R329" s="23">
        <f t="shared" si="32"/>
        <v>0</v>
      </c>
      <c r="S329" s="23">
        <f t="shared" si="33"/>
        <v>0</v>
      </c>
      <c r="T329" s="23">
        <f t="shared" si="34"/>
        <v>0.16666666666666666</v>
      </c>
      <c r="U329" s="23"/>
      <c r="V329" s="23"/>
      <c r="W329" s="23"/>
      <c r="X329" s="23"/>
      <c r="Y329" s="23"/>
    </row>
    <row r="330" spans="1:25" x14ac:dyDescent="0.25">
      <c r="A330" s="65"/>
      <c r="B330" s="65"/>
      <c r="C330" s="20">
        <v>2021</v>
      </c>
      <c r="D330" s="20">
        <v>19</v>
      </c>
      <c r="E330" s="20">
        <v>0</v>
      </c>
      <c r="F330" s="20">
        <v>0</v>
      </c>
      <c r="N330" s="65"/>
      <c r="O330" s="65"/>
      <c r="P330" s="20">
        <v>2021</v>
      </c>
      <c r="Q330" s="20">
        <v>19</v>
      </c>
      <c r="R330" s="23">
        <f t="shared" si="32"/>
        <v>0</v>
      </c>
      <c r="S330" s="23">
        <f t="shared" si="33"/>
        <v>0</v>
      </c>
      <c r="T330" s="23"/>
      <c r="U330" s="23"/>
      <c r="V330" s="23"/>
      <c r="W330" s="23"/>
      <c r="X330" s="23"/>
      <c r="Y330" s="23"/>
    </row>
    <row r="331" spans="1:25" x14ac:dyDescent="0.25">
      <c r="A331" s="65"/>
      <c r="B331" s="65"/>
      <c r="C331" s="20">
        <v>2022</v>
      </c>
      <c r="D331" s="20">
        <v>16</v>
      </c>
      <c r="E331" s="20">
        <v>0</v>
      </c>
      <c r="N331" s="65"/>
      <c r="O331" s="65"/>
      <c r="P331" s="20">
        <v>2022</v>
      </c>
      <c r="Q331" s="20">
        <v>16</v>
      </c>
      <c r="R331" s="23">
        <f t="shared" si="32"/>
        <v>0</v>
      </c>
      <c r="S331" s="23"/>
      <c r="T331" s="23"/>
      <c r="U331" s="23"/>
      <c r="V331" s="23"/>
      <c r="W331" s="23"/>
      <c r="X331" s="23"/>
      <c r="Y331" s="23"/>
    </row>
    <row r="332" spans="1:25" ht="15" customHeight="1" x14ac:dyDescent="0.25">
      <c r="A332" s="65"/>
      <c r="B332" s="64" t="s">
        <v>118</v>
      </c>
      <c r="C332" s="20">
        <v>2015</v>
      </c>
      <c r="D332" s="20">
        <v>3</v>
      </c>
      <c r="E332" s="20">
        <v>0</v>
      </c>
      <c r="F332" s="20">
        <v>0</v>
      </c>
      <c r="G332" s="20">
        <v>0</v>
      </c>
      <c r="H332" s="20">
        <v>0</v>
      </c>
      <c r="N332" s="65"/>
      <c r="O332" s="64" t="s">
        <v>118</v>
      </c>
      <c r="P332" s="20">
        <v>2015</v>
      </c>
      <c r="Q332" s="20">
        <v>3</v>
      </c>
      <c r="R332" s="23">
        <f t="shared" si="32"/>
        <v>0</v>
      </c>
      <c r="S332" s="23">
        <f t="shared" si="33"/>
        <v>0</v>
      </c>
      <c r="T332" s="23">
        <f t="shared" si="34"/>
        <v>0</v>
      </c>
      <c r="U332" s="23">
        <f t="shared" si="35"/>
        <v>0</v>
      </c>
      <c r="V332" s="23">
        <f t="shared" si="36"/>
        <v>0</v>
      </c>
      <c r="W332" s="23">
        <f t="shared" si="39"/>
        <v>0</v>
      </c>
      <c r="X332" s="23">
        <f t="shared" si="37"/>
        <v>0</v>
      </c>
      <c r="Y332" s="23">
        <f t="shared" si="38"/>
        <v>0</v>
      </c>
    </row>
    <row r="333" spans="1:25" x14ac:dyDescent="0.25">
      <c r="A333" s="65"/>
      <c r="B333" s="64"/>
      <c r="C333" s="20">
        <v>2016</v>
      </c>
      <c r="D333" s="20">
        <v>12</v>
      </c>
      <c r="E333" s="20">
        <v>0</v>
      </c>
      <c r="F333" s="20">
        <v>3</v>
      </c>
      <c r="G333" s="20">
        <v>4</v>
      </c>
      <c r="H333" s="20">
        <v>4</v>
      </c>
      <c r="I333" s="20">
        <v>5</v>
      </c>
      <c r="N333" s="65"/>
      <c r="O333" s="64"/>
      <c r="P333" s="20">
        <v>2016</v>
      </c>
      <c r="Q333" s="20">
        <v>12</v>
      </c>
      <c r="R333" s="23">
        <f t="shared" si="32"/>
        <v>0</v>
      </c>
      <c r="S333" s="23">
        <f t="shared" si="33"/>
        <v>0.25</v>
      </c>
      <c r="T333" s="23">
        <f t="shared" si="34"/>
        <v>0.33333333333333331</v>
      </c>
      <c r="U333" s="23">
        <f t="shared" si="35"/>
        <v>0.33333333333333331</v>
      </c>
      <c r="V333" s="23">
        <f t="shared" si="36"/>
        <v>0.41666666666666669</v>
      </c>
      <c r="W333" s="23">
        <f t="shared" si="39"/>
        <v>0</v>
      </c>
      <c r="X333" s="23">
        <f t="shared" si="37"/>
        <v>0</v>
      </c>
      <c r="Y333" s="23"/>
    </row>
    <row r="334" spans="1:25" x14ac:dyDescent="0.25">
      <c r="A334" s="65"/>
      <c r="B334" s="64"/>
      <c r="C334" s="20">
        <v>2017</v>
      </c>
      <c r="D334" s="20">
        <v>16</v>
      </c>
      <c r="E334" s="20">
        <v>0</v>
      </c>
      <c r="F334" s="20">
        <v>0</v>
      </c>
      <c r="G334" s="20">
        <v>2</v>
      </c>
      <c r="H334" s="20">
        <v>5</v>
      </c>
      <c r="I334" s="20">
        <v>6</v>
      </c>
      <c r="N334" s="65"/>
      <c r="O334" s="64"/>
      <c r="P334" s="20">
        <v>2017</v>
      </c>
      <c r="Q334" s="20">
        <v>16</v>
      </c>
      <c r="R334" s="23">
        <f t="shared" ref="R334:R397" si="40">E334/D334</f>
        <v>0</v>
      </c>
      <c r="S334" s="23">
        <f t="shared" si="33"/>
        <v>0</v>
      </c>
      <c r="T334" s="23">
        <f t="shared" si="34"/>
        <v>0.125</v>
      </c>
      <c r="U334" s="23">
        <f t="shared" si="35"/>
        <v>0.3125</v>
      </c>
      <c r="V334" s="23">
        <f t="shared" si="36"/>
        <v>0.375</v>
      </c>
      <c r="W334" s="23">
        <f t="shared" si="39"/>
        <v>0</v>
      </c>
      <c r="X334" s="23"/>
      <c r="Y334" s="23"/>
    </row>
    <row r="335" spans="1:25" x14ac:dyDescent="0.25">
      <c r="A335" s="65"/>
      <c r="B335" s="64"/>
      <c r="C335" s="20">
        <v>2018</v>
      </c>
      <c r="D335" s="20">
        <v>6</v>
      </c>
      <c r="E335" s="20">
        <v>0</v>
      </c>
      <c r="F335" s="20">
        <v>0</v>
      </c>
      <c r="G335" s="20">
        <v>2</v>
      </c>
      <c r="N335" s="65"/>
      <c r="O335" s="64"/>
      <c r="P335" s="20">
        <v>2018</v>
      </c>
      <c r="Q335" s="20">
        <v>6</v>
      </c>
      <c r="R335" s="23">
        <f t="shared" si="40"/>
        <v>0</v>
      </c>
      <c r="S335" s="23">
        <f t="shared" ref="S335:S398" si="41">F335/D335</f>
        <v>0</v>
      </c>
      <c r="T335" s="23">
        <f t="shared" ref="T335:T398" si="42">G335/D335</f>
        <v>0.33333333333333331</v>
      </c>
      <c r="U335" s="23">
        <f t="shared" ref="U335:U398" si="43">H335/D335</f>
        <v>0</v>
      </c>
      <c r="V335" s="23">
        <f t="shared" ref="V335:V397" si="44">I335/D335</f>
        <v>0</v>
      </c>
      <c r="W335" s="23"/>
      <c r="X335" s="23"/>
      <c r="Y335" s="23"/>
    </row>
    <row r="336" spans="1:25" x14ac:dyDescent="0.25">
      <c r="A336" s="65"/>
      <c r="B336" s="64"/>
      <c r="C336" s="20">
        <v>2019</v>
      </c>
      <c r="D336" s="20">
        <v>4</v>
      </c>
      <c r="E336" s="20">
        <v>0</v>
      </c>
      <c r="F336" s="20">
        <v>0</v>
      </c>
      <c r="G336" s="20">
        <v>2</v>
      </c>
      <c r="N336" s="65"/>
      <c r="O336" s="64"/>
      <c r="P336" s="20">
        <v>2019</v>
      </c>
      <c r="Q336" s="20">
        <v>4</v>
      </c>
      <c r="R336" s="23">
        <f t="shared" si="40"/>
        <v>0</v>
      </c>
      <c r="S336" s="23">
        <f t="shared" si="41"/>
        <v>0</v>
      </c>
      <c r="T336" s="23">
        <f t="shared" si="42"/>
        <v>0.5</v>
      </c>
      <c r="U336" s="23">
        <f t="shared" si="43"/>
        <v>0</v>
      </c>
      <c r="V336" s="23"/>
      <c r="W336" s="23"/>
      <c r="X336" s="23"/>
      <c r="Y336" s="23"/>
    </row>
    <row r="337" spans="1:25" x14ac:dyDescent="0.25">
      <c r="A337" s="65"/>
      <c r="B337" s="64"/>
      <c r="C337" s="20">
        <v>2020</v>
      </c>
      <c r="D337" s="20">
        <v>6</v>
      </c>
      <c r="E337" s="20">
        <v>0</v>
      </c>
      <c r="F337" s="20">
        <v>0</v>
      </c>
      <c r="G337" s="20">
        <v>3</v>
      </c>
      <c r="N337" s="65"/>
      <c r="O337" s="64"/>
      <c r="P337" s="20">
        <v>2020</v>
      </c>
      <c r="Q337" s="20">
        <v>6</v>
      </c>
      <c r="R337" s="23">
        <f t="shared" si="40"/>
        <v>0</v>
      </c>
      <c r="S337" s="23">
        <f t="shared" si="41"/>
        <v>0</v>
      </c>
      <c r="T337" s="23">
        <f t="shared" si="42"/>
        <v>0.5</v>
      </c>
      <c r="U337" s="23"/>
      <c r="V337" s="23"/>
      <c r="W337" s="23"/>
      <c r="X337" s="23"/>
      <c r="Y337" s="23"/>
    </row>
    <row r="338" spans="1:25" x14ac:dyDescent="0.25">
      <c r="A338" s="65"/>
      <c r="B338" s="64"/>
      <c r="C338" s="20">
        <v>2021</v>
      </c>
      <c r="D338" s="20">
        <v>3</v>
      </c>
      <c r="E338" s="20">
        <v>0</v>
      </c>
      <c r="F338" s="20">
        <v>0</v>
      </c>
      <c r="N338" s="65"/>
      <c r="O338" s="64"/>
      <c r="P338" s="20">
        <v>2021</v>
      </c>
      <c r="Q338" s="20">
        <v>3</v>
      </c>
      <c r="R338" s="23">
        <f t="shared" si="40"/>
        <v>0</v>
      </c>
      <c r="S338" s="23">
        <f t="shared" si="41"/>
        <v>0</v>
      </c>
      <c r="T338" s="23"/>
      <c r="U338" s="23"/>
      <c r="V338" s="23"/>
      <c r="W338" s="23"/>
      <c r="X338" s="23"/>
      <c r="Y338" s="23"/>
    </row>
    <row r="339" spans="1:25" x14ac:dyDescent="0.25">
      <c r="A339" s="65"/>
      <c r="B339" s="64"/>
      <c r="C339" s="20">
        <v>2022</v>
      </c>
      <c r="D339" s="20">
        <v>6</v>
      </c>
      <c r="E339" s="20">
        <v>0</v>
      </c>
      <c r="N339" s="65"/>
      <c r="O339" s="64"/>
      <c r="P339" s="20">
        <v>2022</v>
      </c>
      <c r="Q339" s="20">
        <v>6</v>
      </c>
      <c r="R339" s="23">
        <f t="shared" si="40"/>
        <v>0</v>
      </c>
      <c r="S339" s="23"/>
      <c r="T339" s="23"/>
      <c r="U339" s="23"/>
      <c r="V339" s="23"/>
      <c r="W339" s="23"/>
      <c r="X339" s="23"/>
      <c r="Y339" s="23"/>
    </row>
    <row r="340" spans="1:25" ht="15" customHeight="1" x14ac:dyDescent="0.25">
      <c r="A340" s="65"/>
      <c r="B340" s="64" t="s">
        <v>105</v>
      </c>
      <c r="C340" s="20">
        <v>2015</v>
      </c>
      <c r="D340" s="20">
        <v>23</v>
      </c>
      <c r="E340" s="20">
        <v>0</v>
      </c>
      <c r="F340" s="20">
        <v>2</v>
      </c>
      <c r="G340" s="20">
        <v>9</v>
      </c>
      <c r="H340" s="20">
        <v>13</v>
      </c>
      <c r="I340" s="20">
        <v>14</v>
      </c>
      <c r="N340" s="65"/>
      <c r="O340" s="64" t="s">
        <v>105</v>
      </c>
      <c r="P340" s="20">
        <v>2015</v>
      </c>
      <c r="Q340" s="20">
        <v>23</v>
      </c>
      <c r="R340" s="23">
        <f t="shared" si="40"/>
        <v>0</v>
      </c>
      <c r="S340" s="23">
        <f t="shared" si="41"/>
        <v>8.6956521739130432E-2</v>
      </c>
      <c r="T340" s="23">
        <f t="shared" si="42"/>
        <v>0.39130434782608697</v>
      </c>
      <c r="U340" s="23">
        <f t="shared" si="43"/>
        <v>0.56521739130434778</v>
      </c>
      <c r="V340" s="23">
        <f t="shared" si="44"/>
        <v>0.60869565217391308</v>
      </c>
      <c r="W340" s="23">
        <f t="shared" si="39"/>
        <v>0</v>
      </c>
      <c r="X340" s="23">
        <f t="shared" ref="X340:X395" si="45">K340/D340</f>
        <v>0</v>
      </c>
      <c r="Y340" s="23">
        <f t="shared" ref="Y340:Y394" si="46">L340/D340</f>
        <v>0</v>
      </c>
    </row>
    <row r="341" spans="1:25" x14ac:dyDescent="0.25">
      <c r="A341" s="65"/>
      <c r="B341" s="64"/>
      <c r="C341" s="20">
        <v>2016</v>
      </c>
      <c r="D341" s="20">
        <v>22</v>
      </c>
      <c r="E341" s="20">
        <v>0</v>
      </c>
      <c r="F341" s="20">
        <v>0</v>
      </c>
      <c r="G341" s="20">
        <v>5</v>
      </c>
      <c r="H341" s="20">
        <v>8</v>
      </c>
      <c r="I341" s="20">
        <v>10</v>
      </c>
      <c r="N341" s="65"/>
      <c r="O341" s="64"/>
      <c r="P341" s="20">
        <v>2016</v>
      </c>
      <c r="Q341" s="20">
        <v>22</v>
      </c>
      <c r="R341" s="23">
        <f t="shared" si="40"/>
        <v>0</v>
      </c>
      <c r="S341" s="23">
        <f t="shared" si="41"/>
        <v>0</v>
      </c>
      <c r="T341" s="23">
        <f t="shared" si="42"/>
        <v>0.22727272727272727</v>
      </c>
      <c r="U341" s="23">
        <f t="shared" si="43"/>
        <v>0.36363636363636365</v>
      </c>
      <c r="V341" s="23">
        <f t="shared" si="44"/>
        <v>0.45454545454545453</v>
      </c>
      <c r="W341" s="23">
        <f t="shared" si="39"/>
        <v>0</v>
      </c>
      <c r="X341" s="23">
        <f t="shared" si="45"/>
        <v>0</v>
      </c>
      <c r="Y341" s="23"/>
    </row>
    <row r="342" spans="1:25" x14ac:dyDescent="0.25">
      <c r="A342" s="65"/>
      <c r="B342" s="64"/>
      <c r="C342" s="20">
        <v>2017</v>
      </c>
      <c r="D342" s="20">
        <v>21</v>
      </c>
      <c r="E342" s="20">
        <v>0</v>
      </c>
      <c r="F342" s="20">
        <v>1</v>
      </c>
      <c r="G342" s="20">
        <v>6</v>
      </c>
      <c r="H342" s="20">
        <v>8</v>
      </c>
      <c r="I342" s="20">
        <v>10</v>
      </c>
      <c r="N342" s="65"/>
      <c r="O342" s="64"/>
      <c r="P342" s="20">
        <v>2017</v>
      </c>
      <c r="Q342" s="20">
        <v>21</v>
      </c>
      <c r="R342" s="23">
        <f t="shared" si="40"/>
        <v>0</v>
      </c>
      <c r="S342" s="23">
        <f t="shared" si="41"/>
        <v>4.7619047619047616E-2</v>
      </c>
      <c r="T342" s="23">
        <f t="shared" si="42"/>
        <v>0.2857142857142857</v>
      </c>
      <c r="U342" s="23">
        <f t="shared" si="43"/>
        <v>0.38095238095238093</v>
      </c>
      <c r="V342" s="23">
        <f t="shared" si="44"/>
        <v>0.47619047619047616</v>
      </c>
      <c r="W342" s="23">
        <f t="shared" si="39"/>
        <v>0</v>
      </c>
      <c r="X342" s="23"/>
      <c r="Y342" s="23"/>
    </row>
    <row r="343" spans="1:25" x14ac:dyDescent="0.25">
      <c r="A343" s="65"/>
      <c r="B343" s="64"/>
      <c r="C343" s="20">
        <v>2018</v>
      </c>
      <c r="D343" s="20">
        <v>17</v>
      </c>
      <c r="E343" s="20">
        <v>0</v>
      </c>
      <c r="F343" s="20">
        <v>0</v>
      </c>
      <c r="G343" s="20">
        <v>7</v>
      </c>
      <c r="H343" s="20">
        <v>9</v>
      </c>
      <c r="N343" s="65"/>
      <c r="O343" s="64"/>
      <c r="P343" s="20">
        <v>2018</v>
      </c>
      <c r="Q343" s="20">
        <v>17</v>
      </c>
      <c r="R343" s="23">
        <f t="shared" si="40"/>
        <v>0</v>
      </c>
      <c r="S343" s="23">
        <f t="shared" si="41"/>
        <v>0</v>
      </c>
      <c r="T343" s="23">
        <f t="shared" si="42"/>
        <v>0.41176470588235292</v>
      </c>
      <c r="U343" s="23">
        <f t="shared" si="43"/>
        <v>0.52941176470588236</v>
      </c>
      <c r="V343" s="23">
        <f t="shared" si="44"/>
        <v>0</v>
      </c>
      <c r="W343" s="23"/>
      <c r="X343" s="23"/>
      <c r="Y343" s="23"/>
    </row>
    <row r="344" spans="1:25" x14ac:dyDescent="0.25">
      <c r="A344" s="65"/>
      <c r="B344" s="64"/>
      <c r="C344" s="20">
        <v>2019</v>
      </c>
      <c r="D344" s="20">
        <v>9</v>
      </c>
      <c r="E344" s="20">
        <v>0</v>
      </c>
      <c r="F344" s="20">
        <v>0</v>
      </c>
      <c r="G344" s="20">
        <v>1</v>
      </c>
      <c r="H344" s="20">
        <v>2</v>
      </c>
      <c r="N344" s="65"/>
      <c r="O344" s="64"/>
      <c r="P344" s="20">
        <v>2019</v>
      </c>
      <c r="Q344" s="20">
        <v>9</v>
      </c>
      <c r="R344" s="23">
        <f t="shared" si="40"/>
        <v>0</v>
      </c>
      <c r="S344" s="23">
        <f t="shared" si="41"/>
        <v>0</v>
      </c>
      <c r="T344" s="23">
        <f t="shared" si="42"/>
        <v>0.1111111111111111</v>
      </c>
      <c r="U344" s="23">
        <f t="shared" si="43"/>
        <v>0.22222222222222221</v>
      </c>
      <c r="V344" s="23"/>
      <c r="W344" s="23"/>
      <c r="X344" s="23"/>
      <c r="Y344" s="23"/>
    </row>
    <row r="345" spans="1:25" x14ac:dyDescent="0.25">
      <c r="A345" s="65"/>
      <c r="B345" s="64"/>
      <c r="C345" s="20">
        <v>2020</v>
      </c>
      <c r="D345" s="20">
        <v>11</v>
      </c>
      <c r="E345" s="20">
        <v>0</v>
      </c>
      <c r="F345" s="20">
        <v>1</v>
      </c>
      <c r="G345" s="20">
        <v>2</v>
      </c>
      <c r="N345" s="65"/>
      <c r="O345" s="64"/>
      <c r="P345" s="20">
        <v>2020</v>
      </c>
      <c r="Q345" s="20">
        <v>11</v>
      </c>
      <c r="R345" s="23">
        <f t="shared" si="40"/>
        <v>0</v>
      </c>
      <c r="S345" s="23">
        <f t="shared" si="41"/>
        <v>9.0909090909090912E-2</v>
      </c>
      <c r="T345" s="23">
        <f t="shared" si="42"/>
        <v>0.18181818181818182</v>
      </c>
      <c r="U345" s="23"/>
      <c r="V345" s="23"/>
      <c r="W345" s="23"/>
      <c r="X345" s="23"/>
      <c r="Y345" s="23"/>
    </row>
    <row r="346" spans="1:25" x14ac:dyDescent="0.25">
      <c r="A346" s="65"/>
      <c r="B346" s="64"/>
      <c r="C346" s="20">
        <v>2021</v>
      </c>
      <c r="D346" s="20">
        <v>11</v>
      </c>
      <c r="E346" s="20">
        <v>0</v>
      </c>
      <c r="F346" s="20">
        <v>1</v>
      </c>
      <c r="N346" s="65"/>
      <c r="O346" s="64"/>
      <c r="P346" s="20">
        <v>2021</v>
      </c>
      <c r="Q346" s="20">
        <v>11</v>
      </c>
      <c r="R346" s="23">
        <f t="shared" si="40"/>
        <v>0</v>
      </c>
      <c r="S346" s="23">
        <f t="shared" si="41"/>
        <v>9.0909090909090912E-2</v>
      </c>
      <c r="T346" s="23"/>
      <c r="U346" s="23"/>
      <c r="V346" s="23"/>
      <c r="W346" s="23"/>
      <c r="X346" s="23"/>
      <c r="Y346" s="23"/>
    </row>
    <row r="347" spans="1:25" x14ac:dyDescent="0.25">
      <c r="A347" s="65"/>
      <c r="B347" s="64"/>
      <c r="C347" s="20">
        <v>2022</v>
      </c>
      <c r="D347" s="20">
        <v>13</v>
      </c>
      <c r="E347" s="20">
        <v>0</v>
      </c>
      <c r="N347" s="65"/>
      <c r="O347" s="64"/>
      <c r="P347" s="20">
        <v>2022</v>
      </c>
      <c r="Q347" s="20">
        <v>13</v>
      </c>
      <c r="R347" s="23">
        <f t="shared" si="40"/>
        <v>0</v>
      </c>
      <c r="S347" s="23"/>
      <c r="T347" s="23"/>
      <c r="U347" s="23"/>
      <c r="V347" s="23"/>
      <c r="W347" s="23"/>
      <c r="X347" s="23"/>
      <c r="Y347" s="23"/>
    </row>
    <row r="348" spans="1:25" x14ac:dyDescent="0.25">
      <c r="A348" s="65"/>
      <c r="B348" s="65" t="s">
        <v>82</v>
      </c>
      <c r="C348" s="20">
        <v>2015</v>
      </c>
      <c r="D348" s="20">
        <v>5</v>
      </c>
      <c r="E348" s="20">
        <v>0</v>
      </c>
      <c r="F348" s="20">
        <v>0</v>
      </c>
      <c r="G348" s="20">
        <v>2</v>
      </c>
      <c r="H348" s="20">
        <v>3</v>
      </c>
      <c r="N348" s="65"/>
      <c r="O348" s="65" t="s">
        <v>82</v>
      </c>
      <c r="P348" s="20">
        <v>2015</v>
      </c>
      <c r="Q348" s="20">
        <v>5</v>
      </c>
      <c r="R348" s="23">
        <f t="shared" si="40"/>
        <v>0</v>
      </c>
      <c r="S348" s="23">
        <f t="shared" si="41"/>
        <v>0</v>
      </c>
      <c r="T348" s="23">
        <f t="shared" si="42"/>
        <v>0.4</v>
      </c>
      <c r="U348" s="23">
        <f t="shared" si="43"/>
        <v>0.6</v>
      </c>
      <c r="V348" s="23">
        <f t="shared" si="44"/>
        <v>0</v>
      </c>
      <c r="W348" s="23">
        <f t="shared" ref="W348:W396" si="47">J348/D348</f>
        <v>0</v>
      </c>
      <c r="X348" s="23">
        <f t="shared" si="45"/>
        <v>0</v>
      </c>
      <c r="Y348" s="23">
        <f t="shared" si="46"/>
        <v>0</v>
      </c>
    </row>
    <row r="349" spans="1:25" x14ac:dyDescent="0.25">
      <c r="A349" s="65"/>
      <c r="B349" s="65"/>
      <c r="C349" s="20">
        <v>2016</v>
      </c>
      <c r="D349" s="20">
        <v>9</v>
      </c>
      <c r="E349" s="20">
        <v>0</v>
      </c>
      <c r="F349" s="20">
        <v>2</v>
      </c>
      <c r="G349" s="20">
        <v>5</v>
      </c>
      <c r="N349" s="65"/>
      <c r="O349" s="65"/>
      <c r="P349" s="20">
        <v>2016</v>
      </c>
      <c r="Q349" s="20">
        <v>9</v>
      </c>
      <c r="R349" s="23">
        <f t="shared" si="40"/>
        <v>0</v>
      </c>
      <c r="S349" s="23">
        <f t="shared" si="41"/>
        <v>0.22222222222222221</v>
      </c>
      <c r="T349" s="23">
        <f t="shared" si="42"/>
        <v>0.55555555555555558</v>
      </c>
      <c r="U349" s="23">
        <f t="shared" si="43"/>
        <v>0</v>
      </c>
      <c r="V349" s="23">
        <f t="shared" si="44"/>
        <v>0</v>
      </c>
      <c r="W349" s="23">
        <f t="shared" si="47"/>
        <v>0</v>
      </c>
      <c r="X349" s="23">
        <f t="shared" si="45"/>
        <v>0</v>
      </c>
      <c r="Y349" s="23"/>
    </row>
    <row r="350" spans="1:25" x14ac:dyDescent="0.25">
      <c r="A350" s="65"/>
      <c r="B350" s="65"/>
      <c r="C350" s="20">
        <v>2017</v>
      </c>
      <c r="D350" s="20">
        <v>14</v>
      </c>
      <c r="E350" s="20">
        <v>0</v>
      </c>
      <c r="F350" s="20">
        <v>2</v>
      </c>
      <c r="G350" s="20">
        <v>3</v>
      </c>
      <c r="H350" s="20">
        <v>5</v>
      </c>
      <c r="N350" s="65"/>
      <c r="O350" s="65"/>
      <c r="P350" s="20">
        <v>2017</v>
      </c>
      <c r="Q350" s="20">
        <v>14</v>
      </c>
      <c r="R350" s="23">
        <f t="shared" si="40"/>
        <v>0</v>
      </c>
      <c r="S350" s="23">
        <f t="shared" si="41"/>
        <v>0.14285714285714285</v>
      </c>
      <c r="T350" s="23">
        <f t="shared" si="42"/>
        <v>0.21428571428571427</v>
      </c>
      <c r="U350" s="23">
        <f t="shared" si="43"/>
        <v>0.35714285714285715</v>
      </c>
      <c r="V350" s="23">
        <f t="shared" si="44"/>
        <v>0</v>
      </c>
      <c r="W350" s="23">
        <f t="shared" si="47"/>
        <v>0</v>
      </c>
      <c r="X350" s="23"/>
      <c r="Y350" s="23"/>
    </row>
    <row r="351" spans="1:25" x14ac:dyDescent="0.25">
      <c r="A351" s="65"/>
      <c r="B351" s="65"/>
      <c r="C351" s="20">
        <v>2018</v>
      </c>
      <c r="D351" s="20">
        <v>8</v>
      </c>
      <c r="E351" s="20">
        <v>0</v>
      </c>
      <c r="F351" s="20">
        <v>0</v>
      </c>
      <c r="G351" s="20">
        <v>2</v>
      </c>
      <c r="N351" s="65"/>
      <c r="O351" s="65"/>
      <c r="P351" s="20">
        <v>2018</v>
      </c>
      <c r="Q351" s="20">
        <v>8</v>
      </c>
      <c r="R351" s="23">
        <f t="shared" si="40"/>
        <v>0</v>
      </c>
      <c r="S351" s="23">
        <f t="shared" si="41"/>
        <v>0</v>
      </c>
      <c r="T351" s="23">
        <f t="shared" si="42"/>
        <v>0.25</v>
      </c>
      <c r="U351" s="23">
        <f t="shared" si="43"/>
        <v>0</v>
      </c>
      <c r="V351" s="23">
        <f t="shared" si="44"/>
        <v>0</v>
      </c>
      <c r="W351" s="23"/>
      <c r="X351" s="23"/>
      <c r="Y351" s="23"/>
    </row>
    <row r="352" spans="1:25" x14ac:dyDescent="0.25">
      <c r="A352" s="65"/>
      <c r="B352" s="65"/>
      <c r="C352" s="20">
        <v>2019</v>
      </c>
      <c r="D352" s="20">
        <v>5</v>
      </c>
      <c r="E352" s="20">
        <v>0</v>
      </c>
      <c r="F352" s="20">
        <v>0</v>
      </c>
      <c r="G352" s="20">
        <v>2</v>
      </c>
      <c r="N352" s="65"/>
      <c r="O352" s="65"/>
      <c r="P352" s="20">
        <v>2019</v>
      </c>
      <c r="Q352" s="20">
        <v>5</v>
      </c>
      <c r="R352" s="23">
        <f t="shared" si="40"/>
        <v>0</v>
      </c>
      <c r="S352" s="23">
        <f t="shared" si="41"/>
        <v>0</v>
      </c>
      <c r="T352" s="23">
        <f t="shared" si="42"/>
        <v>0.4</v>
      </c>
      <c r="U352" s="23">
        <f t="shared" si="43"/>
        <v>0</v>
      </c>
      <c r="V352" s="23"/>
      <c r="W352" s="23"/>
      <c r="X352" s="23"/>
      <c r="Y352" s="23"/>
    </row>
    <row r="353" spans="1:25" x14ac:dyDescent="0.25">
      <c r="A353" s="65"/>
      <c r="B353" s="65"/>
      <c r="C353" s="20">
        <v>2020</v>
      </c>
      <c r="D353" s="20">
        <v>10</v>
      </c>
      <c r="E353" s="20">
        <v>0</v>
      </c>
      <c r="F353" s="20">
        <v>3</v>
      </c>
      <c r="G353" s="20">
        <v>5</v>
      </c>
      <c r="N353" s="65"/>
      <c r="O353" s="65"/>
      <c r="P353" s="20">
        <v>2020</v>
      </c>
      <c r="Q353" s="20">
        <v>10</v>
      </c>
      <c r="R353" s="23">
        <f t="shared" si="40"/>
        <v>0</v>
      </c>
      <c r="S353" s="23">
        <f t="shared" si="41"/>
        <v>0.3</v>
      </c>
      <c r="T353" s="23">
        <f t="shared" si="42"/>
        <v>0.5</v>
      </c>
      <c r="U353" s="23"/>
      <c r="V353" s="23"/>
      <c r="W353" s="23"/>
      <c r="X353" s="23"/>
      <c r="Y353" s="23"/>
    </row>
    <row r="354" spans="1:25" x14ac:dyDescent="0.25">
      <c r="A354" s="65"/>
      <c r="B354" s="65"/>
      <c r="C354" s="20">
        <v>2021</v>
      </c>
      <c r="D354" s="20">
        <v>6</v>
      </c>
      <c r="E354" s="20">
        <v>0</v>
      </c>
      <c r="F354" s="20">
        <v>0</v>
      </c>
      <c r="N354" s="65"/>
      <c r="O354" s="65"/>
      <c r="P354" s="20">
        <v>2021</v>
      </c>
      <c r="Q354" s="20">
        <v>6</v>
      </c>
      <c r="R354" s="23">
        <f t="shared" si="40"/>
        <v>0</v>
      </c>
      <c r="S354" s="23">
        <f t="shared" si="41"/>
        <v>0</v>
      </c>
      <c r="T354" s="23"/>
      <c r="U354" s="23"/>
      <c r="V354" s="23"/>
      <c r="W354" s="23"/>
      <c r="X354" s="23"/>
      <c r="Y354" s="23"/>
    </row>
    <row r="355" spans="1:25" x14ac:dyDescent="0.25">
      <c r="A355" s="65"/>
      <c r="B355" s="65"/>
      <c r="C355" s="20">
        <v>2022</v>
      </c>
      <c r="D355" s="20">
        <v>4</v>
      </c>
      <c r="E355" s="20">
        <v>0</v>
      </c>
      <c r="N355" s="65"/>
      <c r="O355" s="65"/>
      <c r="P355" s="20">
        <v>2022</v>
      </c>
      <c r="Q355" s="20">
        <v>4</v>
      </c>
      <c r="R355" s="23">
        <f t="shared" si="40"/>
        <v>0</v>
      </c>
      <c r="S355" s="23"/>
      <c r="T355" s="23"/>
      <c r="U355" s="23"/>
      <c r="V355" s="23"/>
      <c r="W355" s="23"/>
      <c r="X355" s="23"/>
      <c r="Y355" s="23"/>
    </row>
    <row r="356" spans="1:25" x14ac:dyDescent="0.25">
      <c r="A356" s="65"/>
      <c r="B356" s="64" t="s">
        <v>83</v>
      </c>
      <c r="C356" s="20">
        <v>2015</v>
      </c>
      <c r="D356" s="20">
        <v>4</v>
      </c>
      <c r="E356" s="20">
        <v>0</v>
      </c>
      <c r="F356" s="20">
        <v>1</v>
      </c>
      <c r="G356" s="20">
        <v>3</v>
      </c>
      <c r="N356" s="65"/>
      <c r="O356" s="64" t="s">
        <v>83</v>
      </c>
      <c r="P356" s="20">
        <v>2015</v>
      </c>
      <c r="Q356" s="20">
        <v>4</v>
      </c>
      <c r="R356" s="23">
        <f t="shared" si="40"/>
        <v>0</v>
      </c>
      <c r="S356" s="23">
        <f t="shared" si="41"/>
        <v>0.25</v>
      </c>
      <c r="T356" s="23">
        <f t="shared" si="42"/>
        <v>0.75</v>
      </c>
      <c r="U356" s="23">
        <f t="shared" si="43"/>
        <v>0</v>
      </c>
      <c r="V356" s="23">
        <f t="shared" si="44"/>
        <v>0</v>
      </c>
      <c r="W356" s="23">
        <f t="shared" si="47"/>
        <v>0</v>
      </c>
      <c r="X356" s="23">
        <f t="shared" si="45"/>
        <v>0</v>
      </c>
      <c r="Y356" s="23">
        <f t="shared" si="46"/>
        <v>0</v>
      </c>
    </row>
    <row r="357" spans="1:25" x14ac:dyDescent="0.25">
      <c r="A357" s="65"/>
      <c r="B357" s="64"/>
      <c r="C357" s="20">
        <v>2016</v>
      </c>
      <c r="D357" s="20">
        <v>11</v>
      </c>
      <c r="E357" s="20">
        <v>0</v>
      </c>
      <c r="F357" s="20">
        <v>0</v>
      </c>
      <c r="G357" s="20">
        <v>1</v>
      </c>
      <c r="N357" s="65"/>
      <c r="O357" s="64"/>
      <c r="P357" s="20">
        <v>2016</v>
      </c>
      <c r="Q357" s="20">
        <v>11</v>
      </c>
      <c r="R357" s="23">
        <f t="shared" si="40"/>
        <v>0</v>
      </c>
      <c r="S357" s="23">
        <f t="shared" si="41"/>
        <v>0</v>
      </c>
      <c r="T357" s="23">
        <f t="shared" si="42"/>
        <v>9.0909090909090912E-2</v>
      </c>
      <c r="U357" s="23">
        <f t="shared" si="43"/>
        <v>0</v>
      </c>
      <c r="V357" s="23">
        <f t="shared" si="44"/>
        <v>0</v>
      </c>
      <c r="W357" s="23">
        <f t="shared" si="47"/>
        <v>0</v>
      </c>
      <c r="X357" s="23">
        <f t="shared" si="45"/>
        <v>0</v>
      </c>
      <c r="Y357" s="23"/>
    </row>
    <row r="358" spans="1:25" x14ac:dyDescent="0.25">
      <c r="A358" s="65"/>
      <c r="B358" s="64"/>
      <c r="C358" s="20">
        <v>2017</v>
      </c>
      <c r="D358" s="20">
        <v>4</v>
      </c>
      <c r="E358" s="20">
        <v>0</v>
      </c>
      <c r="F358" s="20">
        <v>0</v>
      </c>
      <c r="G358" s="20">
        <v>0</v>
      </c>
      <c r="N358" s="65"/>
      <c r="O358" s="64"/>
      <c r="P358" s="20">
        <v>2017</v>
      </c>
      <c r="Q358" s="20">
        <v>4</v>
      </c>
      <c r="R358" s="23">
        <f t="shared" si="40"/>
        <v>0</v>
      </c>
      <c r="S358" s="23">
        <f t="shared" si="41"/>
        <v>0</v>
      </c>
      <c r="T358" s="23">
        <f t="shared" si="42"/>
        <v>0</v>
      </c>
      <c r="U358" s="23">
        <f t="shared" si="43"/>
        <v>0</v>
      </c>
      <c r="V358" s="23">
        <f t="shared" si="44"/>
        <v>0</v>
      </c>
      <c r="W358" s="23">
        <f t="shared" si="47"/>
        <v>0</v>
      </c>
      <c r="X358" s="23"/>
      <c r="Y358" s="23"/>
    </row>
    <row r="359" spans="1:25" x14ac:dyDescent="0.25">
      <c r="A359" s="65"/>
      <c r="B359" s="64"/>
      <c r="C359" s="20">
        <v>2018</v>
      </c>
      <c r="D359" s="20">
        <v>3</v>
      </c>
      <c r="E359" s="20">
        <v>0</v>
      </c>
      <c r="F359" s="20">
        <v>1</v>
      </c>
      <c r="N359" s="65"/>
      <c r="O359" s="64"/>
      <c r="P359" s="20">
        <v>2018</v>
      </c>
      <c r="Q359" s="20">
        <v>3</v>
      </c>
      <c r="R359" s="23">
        <f t="shared" si="40"/>
        <v>0</v>
      </c>
      <c r="S359" s="23">
        <f t="shared" si="41"/>
        <v>0.33333333333333331</v>
      </c>
      <c r="T359" s="23">
        <f t="shared" si="42"/>
        <v>0</v>
      </c>
      <c r="U359" s="23">
        <f t="shared" si="43"/>
        <v>0</v>
      </c>
      <c r="V359" s="23">
        <f t="shared" si="44"/>
        <v>0</v>
      </c>
      <c r="W359" s="23"/>
      <c r="X359" s="23"/>
      <c r="Y359" s="23"/>
    </row>
    <row r="360" spans="1:25" x14ac:dyDescent="0.25">
      <c r="A360" s="65"/>
      <c r="B360" s="64"/>
      <c r="C360" s="20">
        <v>2019</v>
      </c>
      <c r="D360" s="20">
        <v>1</v>
      </c>
      <c r="E360" s="20">
        <v>0</v>
      </c>
      <c r="F360" s="20">
        <v>0</v>
      </c>
      <c r="G360" s="20">
        <v>0</v>
      </c>
      <c r="N360" s="65"/>
      <c r="O360" s="64"/>
      <c r="P360" s="20">
        <v>2019</v>
      </c>
      <c r="Q360" s="20">
        <v>1</v>
      </c>
      <c r="R360" s="23">
        <f t="shared" si="40"/>
        <v>0</v>
      </c>
      <c r="S360" s="23">
        <f t="shared" si="41"/>
        <v>0</v>
      </c>
      <c r="T360" s="23">
        <f t="shared" si="42"/>
        <v>0</v>
      </c>
      <c r="U360" s="23">
        <f t="shared" si="43"/>
        <v>0</v>
      </c>
      <c r="V360" s="23"/>
      <c r="W360" s="23"/>
      <c r="X360" s="23"/>
      <c r="Y360" s="23"/>
    </row>
    <row r="361" spans="1:25" x14ac:dyDescent="0.25">
      <c r="A361" s="65"/>
      <c r="B361" s="64"/>
      <c r="C361" s="20">
        <v>2020</v>
      </c>
      <c r="D361" s="20">
        <v>3</v>
      </c>
      <c r="E361" s="20">
        <v>0</v>
      </c>
      <c r="F361" s="20">
        <v>1</v>
      </c>
      <c r="G361" s="20">
        <v>2</v>
      </c>
      <c r="N361" s="65"/>
      <c r="O361" s="64"/>
      <c r="P361" s="20">
        <v>2020</v>
      </c>
      <c r="Q361" s="20">
        <v>3</v>
      </c>
      <c r="R361" s="23">
        <f t="shared" si="40"/>
        <v>0</v>
      </c>
      <c r="S361" s="23">
        <f t="shared" si="41"/>
        <v>0.33333333333333331</v>
      </c>
      <c r="T361" s="23">
        <f t="shared" si="42"/>
        <v>0.66666666666666663</v>
      </c>
      <c r="U361" s="23"/>
      <c r="V361" s="23"/>
      <c r="W361" s="23"/>
      <c r="X361" s="23"/>
      <c r="Y361" s="23"/>
    </row>
    <row r="362" spans="1:25" x14ac:dyDescent="0.25">
      <c r="A362" s="65"/>
      <c r="B362" s="64"/>
      <c r="C362" s="20">
        <v>2021</v>
      </c>
      <c r="D362" s="20">
        <v>1</v>
      </c>
      <c r="E362" s="20">
        <v>0</v>
      </c>
      <c r="F362" s="20">
        <v>0</v>
      </c>
      <c r="N362" s="65"/>
      <c r="O362" s="64"/>
      <c r="P362" s="20">
        <v>2021</v>
      </c>
      <c r="Q362" s="20">
        <v>1</v>
      </c>
      <c r="R362" s="23">
        <f t="shared" si="40"/>
        <v>0</v>
      </c>
      <c r="S362" s="23">
        <f t="shared" si="41"/>
        <v>0</v>
      </c>
      <c r="T362" s="23"/>
      <c r="U362" s="23"/>
      <c r="V362" s="23"/>
      <c r="W362" s="23"/>
      <c r="X362" s="23"/>
      <c r="Y362" s="23"/>
    </row>
    <row r="363" spans="1:25" x14ac:dyDescent="0.25">
      <c r="A363" s="65"/>
      <c r="B363" s="64"/>
      <c r="C363" s="20">
        <v>2022</v>
      </c>
      <c r="D363" s="20">
        <v>1</v>
      </c>
      <c r="E363" s="20">
        <v>0</v>
      </c>
      <c r="N363" s="65"/>
      <c r="O363" s="64"/>
      <c r="P363" s="20">
        <v>2022</v>
      </c>
      <c r="Q363" s="20">
        <v>1</v>
      </c>
      <c r="R363" s="23">
        <f t="shared" si="40"/>
        <v>0</v>
      </c>
      <c r="S363" s="23"/>
      <c r="T363" s="23"/>
      <c r="U363" s="23"/>
      <c r="V363" s="23"/>
      <c r="W363" s="23"/>
      <c r="X363" s="23"/>
      <c r="Y363" s="23"/>
    </row>
    <row r="364" spans="1:25" x14ac:dyDescent="0.25">
      <c r="A364" s="65"/>
      <c r="B364" s="65" t="s">
        <v>84</v>
      </c>
      <c r="C364" s="20">
        <v>2015</v>
      </c>
      <c r="D364" s="20">
        <v>20</v>
      </c>
      <c r="E364" s="20">
        <v>0</v>
      </c>
      <c r="F364" s="20">
        <v>0</v>
      </c>
      <c r="G364" s="20">
        <v>4</v>
      </c>
      <c r="H364" s="20">
        <v>6</v>
      </c>
      <c r="N364" s="65"/>
      <c r="O364" s="65" t="s">
        <v>84</v>
      </c>
      <c r="P364" s="20">
        <v>2015</v>
      </c>
      <c r="Q364" s="20">
        <v>20</v>
      </c>
      <c r="R364" s="23">
        <f t="shared" si="40"/>
        <v>0</v>
      </c>
      <c r="S364" s="23">
        <f t="shared" si="41"/>
        <v>0</v>
      </c>
      <c r="T364" s="23">
        <f t="shared" si="42"/>
        <v>0.2</v>
      </c>
      <c r="U364" s="23">
        <f t="shared" si="43"/>
        <v>0.3</v>
      </c>
      <c r="V364" s="23">
        <f t="shared" si="44"/>
        <v>0</v>
      </c>
      <c r="W364" s="23">
        <f t="shared" si="47"/>
        <v>0</v>
      </c>
      <c r="X364" s="23">
        <f t="shared" si="45"/>
        <v>0</v>
      </c>
      <c r="Y364" s="23">
        <f t="shared" si="46"/>
        <v>0</v>
      </c>
    </row>
    <row r="365" spans="1:25" x14ac:dyDescent="0.25">
      <c r="A365" s="65"/>
      <c r="B365" s="65"/>
      <c r="C365" s="20">
        <v>2016</v>
      </c>
      <c r="D365" s="20">
        <v>18</v>
      </c>
      <c r="E365" s="20">
        <v>0</v>
      </c>
      <c r="F365" s="20">
        <v>0</v>
      </c>
      <c r="G365" s="20">
        <v>4</v>
      </c>
      <c r="H365" s="20">
        <v>6</v>
      </c>
      <c r="I365" s="20">
        <v>7</v>
      </c>
      <c r="N365" s="65"/>
      <c r="O365" s="65"/>
      <c r="P365" s="20">
        <v>2016</v>
      </c>
      <c r="Q365" s="20">
        <v>18</v>
      </c>
      <c r="R365" s="23">
        <f t="shared" si="40"/>
        <v>0</v>
      </c>
      <c r="S365" s="23">
        <f t="shared" si="41"/>
        <v>0</v>
      </c>
      <c r="T365" s="23">
        <f t="shared" si="42"/>
        <v>0.22222222222222221</v>
      </c>
      <c r="U365" s="23">
        <f t="shared" si="43"/>
        <v>0.33333333333333331</v>
      </c>
      <c r="V365" s="23">
        <f t="shared" si="44"/>
        <v>0.3888888888888889</v>
      </c>
      <c r="W365" s="23">
        <f t="shared" si="47"/>
        <v>0</v>
      </c>
      <c r="X365" s="23">
        <f t="shared" si="45"/>
        <v>0</v>
      </c>
      <c r="Y365" s="23"/>
    </row>
    <row r="366" spans="1:25" x14ac:dyDescent="0.25">
      <c r="A366" s="65"/>
      <c r="B366" s="65"/>
      <c r="C366" s="20">
        <v>2017</v>
      </c>
      <c r="D366" s="20">
        <v>20</v>
      </c>
      <c r="E366" s="20">
        <v>0</v>
      </c>
      <c r="F366" s="20">
        <v>0</v>
      </c>
      <c r="G366" s="20">
        <v>1</v>
      </c>
      <c r="H366" s="20">
        <v>5</v>
      </c>
      <c r="I366" s="20">
        <v>7</v>
      </c>
      <c r="N366" s="65"/>
      <c r="O366" s="65"/>
      <c r="P366" s="20">
        <v>2017</v>
      </c>
      <c r="Q366" s="20">
        <v>20</v>
      </c>
      <c r="R366" s="23">
        <f t="shared" si="40"/>
        <v>0</v>
      </c>
      <c r="S366" s="23">
        <f t="shared" si="41"/>
        <v>0</v>
      </c>
      <c r="T366" s="23">
        <f t="shared" si="42"/>
        <v>0.05</v>
      </c>
      <c r="U366" s="23">
        <f t="shared" si="43"/>
        <v>0.25</v>
      </c>
      <c r="V366" s="23">
        <f t="shared" si="44"/>
        <v>0.35</v>
      </c>
      <c r="W366" s="23">
        <f t="shared" si="47"/>
        <v>0</v>
      </c>
      <c r="X366" s="23"/>
      <c r="Y366" s="23"/>
    </row>
    <row r="367" spans="1:25" x14ac:dyDescent="0.25">
      <c r="A367" s="65"/>
      <c r="B367" s="65"/>
      <c r="C367" s="20">
        <v>2018</v>
      </c>
      <c r="D367" s="20">
        <v>20</v>
      </c>
      <c r="E367" s="20">
        <v>0</v>
      </c>
      <c r="F367" s="20">
        <v>0</v>
      </c>
      <c r="G367" s="20">
        <v>5</v>
      </c>
      <c r="H367" s="20">
        <v>7</v>
      </c>
      <c r="N367" s="65"/>
      <c r="O367" s="65"/>
      <c r="P367" s="20">
        <v>2018</v>
      </c>
      <c r="Q367" s="20">
        <v>20</v>
      </c>
      <c r="R367" s="23">
        <f t="shared" si="40"/>
        <v>0</v>
      </c>
      <c r="S367" s="23">
        <f t="shared" si="41"/>
        <v>0</v>
      </c>
      <c r="T367" s="23">
        <f t="shared" si="42"/>
        <v>0.25</v>
      </c>
      <c r="U367" s="23">
        <f t="shared" si="43"/>
        <v>0.35</v>
      </c>
      <c r="V367" s="23">
        <f t="shared" si="44"/>
        <v>0</v>
      </c>
      <c r="W367" s="23"/>
      <c r="X367" s="23"/>
      <c r="Y367" s="23"/>
    </row>
    <row r="368" spans="1:25" x14ac:dyDescent="0.25">
      <c r="A368" s="65"/>
      <c r="B368" s="65"/>
      <c r="C368" s="20">
        <v>2019</v>
      </c>
      <c r="D368" s="20">
        <v>5</v>
      </c>
      <c r="E368" s="20">
        <v>0</v>
      </c>
      <c r="F368" s="20">
        <v>0</v>
      </c>
      <c r="G368" s="20">
        <v>0</v>
      </c>
      <c r="H368" s="20">
        <v>0</v>
      </c>
      <c r="N368" s="65"/>
      <c r="O368" s="65"/>
      <c r="P368" s="20">
        <v>2019</v>
      </c>
      <c r="Q368" s="20">
        <v>5</v>
      </c>
      <c r="R368" s="23">
        <f t="shared" si="40"/>
        <v>0</v>
      </c>
      <c r="S368" s="23">
        <f t="shared" si="41"/>
        <v>0</v>
      </c>
      <c r="T368" s="23">
        <f t="shared" si="42"/>
        <v>0</v>
      </c>
      <c r="U368" s="23">
        <f t="shared" si="43"/>
        <v>0</v>
      </c>
      <c r="V368" s="23"/>
      <c r="W368" s="23"/>
      <c r="X368" s="23"/>
      <c r="Y368" s="23"/>
    </row>
    <row r="369" spans="1:25" x14ac:dyDescent="0.25">
      <c r="A369" s="65"/>
      <c r="B369" s="65"/>
      <c r="C369" s="20">
        <v>2020</v>
      </c>
      <c r="D369" s="20">
        <v>9</v>
      </c>
      <c r="E369" s="20">
        <v>0</v>
      </c>
      <c r="F369" s="20">
        <v>0</v>
      </c>
      <c r="G369" s="20">
        <v>1</v>
      </c>
      <c r="N369" s="65"/>
      <c r="O369" s="65"/>
      <c r="P369" s="20">
        <v>2020</v>
      </c>
      <c r="Q369" s="20">
        <v>9</v>
      </c>
      <c r="R369" s="23">
        <f t="shared" si="40"/>
        <v>0</v>
      </c>
      <c r="S369" s="23">
        <f t="shared" si="41"/>
        <v>0</v>
      </c>
      <c r="T369" s="23">
        <f t="shared" si="42"/>
        <v>0.1111111111111111</v>
      </c>
      <c r="U369" s="23"/>
      <c r="V369" s="23"/>
      <c r="W369" s="23"/>
      <c r="X369" s="23"/>
      <c r="Y369" s="23"/>
    </row>
    <row r="370" spans="1:25" x14ac:dyDescent="0.25">
      <c r="A370" s="65"/>
      <c r="B370" s="65"/>
      <c r="C370" s="20">
        <v>2021</v>
      </c>
      <c r="D370" s="20">
        <v>4</v>
      </c>
      <c r="E370" s="20">
        <v>0</v>
      </c>
      <c r="F370" s="20">
        <v>0</v>
      </c>
      <c r="N370" s="65"/>
      <c r="O370" s="65"/>
      <c r="P370" s="20">
        <v>2021</v>
      </c>
      <c r="Q370" s="20">
        <v>4</v>
      </c>
      <c r="R370" s="23">
        <f t="shared" si="40"/>
        <v>0</v>
      </c>
      <c r="S370" s="23">
        <f t="shared" si="41"/>
        <v>0</v>
      </c>
      <c r="T370" s="23"/>
      <c r="U370" s="23"/>
      <c r="V370" s="23"/>
      <c r="W370" s="23"/>
      <c r="X370" s="23"/>
      <c r="Y370" s="23"/>
    </row>
    <row r="371" spans="1:25" x14ac:dyDescent="0.25">
      <c r="A371" s="65"/>
      <c r="B371" s="65"/>
      <c r="C371" s="20">
        <v>2022</v>
      </c>
      <c r="D371" s="20">
        <v>2</v>
      </c>
      <c r="E371" s="20">
        <v>0</v>
      </c>
      <c r="N371" s="65"/>
      <c r="O371" s="65"/>
      <c r="P371" s="20">
        <v>2022</v>
      </c>
      <c r="Q371" s="20">
        <v>2</v>
      </c>
      <c r="R371" s="23">
        <f t="shared" si="40"/>
        <v>0</v>
      </c>
      <c r="S371" s="23"/>
      <c r="T371" s="23"/>
      <c r="U371" s="23"/>
      <c r="V371" s="23"/>
      <c r="W371" s="23"/>
      <c r="X371" s="23"/>
      <c r="Y371" s="23"/>
    </row>
    <row r="372" spans="1:25" x14ac:dyDescent="0.25">
      <c r="A372" s="65"/>
      <c r="B372" s="65" t="s">
        <v>85</v>
      </c>
      <c r="C372" s="20">
        <v>2015</v>
      </c>
      <c r="D372" s="20">
        <v>14</v>
      </c>
      <c r="E372" s="20">
        <v>0</v>
      </c>
      <c r="F372" s="20">
        <v>1</v>
      </c>
      <c r="G372" s="20">
        <v>6</v>
      </c>
      <c r="N372" s="65"/>
      <c r="O372" s="65" t="s">
        <v>85</v>
      </c>
      <c r="P372" s="20">
        <v>2015</v>
      </c>
      <c r="Q372" s="20">
        <v>14</v>
      </c>
      <c r="R372" s="23">
        <f t="shared" si="40"/>
        <v>0</v>
      </c>
      <c r="S372" s="23">
        <f t="shared" si="41"/>
        <v>7.1428571428571425E-2</v>
      </c>
      <c r="T372" s="23">
        <f t="shared" si="42"/>
        <v>0.42857142857142855</v>
      </c>
      <c r="U372" s="23">
        <f t="shared" si="43"/>
        <v>0</v>
      </c>
      <c r="V372" s="23">
        <f t="shared" si="44"/>
        <v>0</v>
      </c>
      <c r="W372" s="23">
        <f t="shared" si="47"/>
        <v>0</v>
      </c>
      <c r="X372" s="23">
        <f t="shared" si="45"/>
        <v>0</v>
      </c>
      <c r="Y372" s="23">
        <f t="shared" si="46"/>
        <v>0</v>
      </c>
    </row>
    <row r="373" spans="1:25" x14ac:dyDescent="0.25">
      <c r="A373" s="65"/>
      <c r="B373" s="65"/>
      <c r="C373" s="20">
        <v>2016</v>
      </c>
      <c r="D373" s="20">
        <v>13</v>
      </c>
      <c r="E373" s="20">
        <v>0</v>
      </c>
      <c r="F373" s="20">
        <v>3</v>
      </c>
      <c r="G373" s="20">
        <v>5</v>
      </c>
      <c r="H373" s="20">
        <v>6</v>
      </c>
      <c r="N373" s="65"/>
      <c r="O373" s="65"/>
      <c r="P373" s="20">
        <v>2016</v>
      </c>
      <c r="Q373" s="20">
        <v>13</v>
      </c>
      <c r="R373" s="23">
        <f t="shared" si="40"/>
        <v>0</v>
      </c>
      <c r="S373" s="23">
        <f t="shared" si="41"/>
        <v>0.23076923076923078</v>
      </c>
      <c r="T373" s="23">
        <f t="shared" si="42"/>
        <v>0.38461538461538464</v>
      </c>
      <c r="U373" s="23">
        <f t="shared" si="43"/>
        <v>0.46153846153846156</v>
      </c>
      <c r="V373" s="23">
        <f t="shared" si="44"/>
        <v>0</v>
      </c>
      <c r="W373" s="23">
        <f t="shared" si="47"/>
        <v>0</v>
      </c>
      <c r="X373" s="23">
        <f t="shared" si="45"/>
        <v>0</v>
      </c>
      <c r="Y373" s="23"/>
    </row>
    <row r="374" spans="1:25" x14ac:dyDescent="0.25">
      <c r="A374" s="65"/>
      <c r="B374" s="65"/>
      <c r="C374" s="20">
        <v>2017</v>
      </c>
      <c r="D374" s="20">
        <v>14</v>
      </c>
      <c r="E374" s="20">
        <v>0</v>
      </c>
      <c r="F374" s="20">
        <v>1</v>
      </c>
      <c r="G374" s="20">
        <v>3</v>
      </c>
      <c r="H374" s="20">
        <v>4</v>
      </c>
      <c r="N374" s="65"/>
      <c r="O374" s="65"/>
      <c r="P374" s="20">
        <v>2017</v>
      </c>
      <c r="Q374" s="20">
        <v>14</v>
      </c>
      <c r="R374" s="23">
        <f t="shared" si="40"/>
        <v>0</v>
      </c>
      <c r="S374" s="23">
        <f t="shared" si="41"/>
        <v>7.1428571428571425E-2</v>
      </c>
      <c r="T374" s="23">
        <f t="shared" si="42"/>
        <v>0.21428571428571427</v>
      </c>
      <c r="U374" s="23">
        <f t="shared" si="43"/>
        <v>0.2857142857142857</v>
      </c>
      <c r="V374" s="23">
        <f t="shared" si="44"/>
        <v>0</v>
      </c>
      <c r="W374" s="23">
        <f t="shared" si="47"/>
        <v>0</v>
      </c>
      <c r="X374" s="23"/>
      <c r="Y374" s="23"/>
    </row>
    <row r="375" spans="1:25" x14ac:dyDescent="0.25">
      <c r="A375" s="65"/>
      <c r="B375" s="65"/>
      <c r="C375" s="20">
        <v>2018</v>
      </c>
      <c r="D375" s="20">
        <v>15</v>
      </c>
      <c r="E375" s="20">
        <v>0</v>
      </c>
      <c r="F375" s="20">
        <v>0</v>
      </c>
      <c r="G375" s="20">
        <v>6</v>
      </c>
      <c r="H375" s="20">
        <v>10</v>
      </c>
      <c r="I375" s="20">
        <v>11</v>
      </c>
      <c r="N375" s="65"/>
      <c r="O375" s="65"/>
      <c r="P375" s="20">
        <v>2018</v>
      </c>
      <c r="Q375" s="20">
        <v>15</v>
      </c>
      <c r="R375" s="23">
        <f t="shared" si="40"/>
        <v>0</v>
      </c>
      <c r="S375" s="23">
        <f t="shared" si="41"/>
        <v>0</v>
      </c>
      <c r="T375" s="23">
        <f t="shared" si="42"/>
        <v>0.4</v>
      </c>
      <c r="U375" s="23">
        <f t="shared" si="43"/>
        <v>0.66666666666666663</v>
      </c>
      <c r="V375" s="23">
        <f t="shared" si="44"/>
        <v>0.73333333333333328</v>
      </c>
      <c r="W375" s="23"/>
      <c r="X375" s="23"/>
      <c r="Y375" s="23"/>
    </row>
    <row r="376" spans="1:25" x14ac:dyDescent="0.25">
      <c r="A376" s="65"/>
      <c r="B376" s="65"/>
      <c r="C376" s="20">
        <v>2019</v>
      </c>
      <c r="D376" s="20">
        <v>7</v>
      </c>
      <c r="E376" s="20">
        <v>0</v>
      </c>
      <c r="F376" s="20">
        <v>1</v>
      </c>
      <c r="G376" s="20">
        <v>3</v>
      </c>
      <c r="H376" s="20">
        <v>5</v>
      </c>
      <c r="N376" s="65"/>
      <c r="O376" s="65"/>
      <c r="P376" s="20">
        <v>2019</v>
      </c>
      <c r="Q376" s="20">
        <v>7</v>
      </c>
      <c r="R376" s="23">
        <f t="shared" si="40"/>
        <v>0</v>
      </c>
      <c r="S376" s="23">
        <f t="shared" si="41"/>
        <v>0.14285714285714285</v>
      </c>
      <c r="T376" s="23">
        <f t="shared" si="42"/>
        <v>0.42857142857142855</v>
      </c>
      <c r="U376" s="23">
        <f t="shared" si="43"/>
        <v>0.7142857142857143</v>
      </c>
      <c r="V376" s="23"/>
      <c r="W376" s="23"/>
      <c r="X376" s="23"/>
      <c r="Y376" s="23"/>
    </row>
    <row r="377" spans="1:25" x14ac:dyDescent="0.25">
      <c r="A377" s="65"/>
      <c r="B377" s="65"/>
      <c r="C377" s="20">
        <v>2020</v>
      </c>
      <c r="D377" s="20">
        <v>9</v>
      </c>
      <c r="E377" s="20">
        <v>0</v>
      </c>
      <c r="F377" s="20">
        <v>1</v>
      </c>
      <c r="G377" s="20">
        <v>2</v>
      </c>
      <c r="N377" s="65"/>
      <c r="O377" s="65"/>
      <c r="P377" s="20">
        <v>2020</v>
      </c>
      <c r="Q377" s="20">
        <v>9</v>
      </c>
      <c r="R377" s="23">
        <f t="shared" si="40"/>
        <v>0</v>
      </c>
      <c r="S377" s="23">
        <f t="shared" si="41"/>
        <v>0.1111111111111111</v>
      </c>
      <c r="T377" s="23">
        <f t="shared" si="42"/>
        <v>0.22222222222222221</v>
      </c>
      <c r="U377" s="23"/>
      <c r="V377" s="23"/>
      <c r="W377" s="23"/>
      <c r="X377" s="23"/>
      <c r="Y377" s="23"/>
    </row>
    <row r="378" spans="1:25" x14ac:dyDescent="0.25">
      <c r="A378" s="65"/>
      <c r="B378" s="65"/>
      <c r="C378" s="20">
        <v>2021</v>
      </c>
      <c r="D378" s="20">
        <v>9</v>
      </c>
      <c r="E378" s="20">
        <v>0</v>
      </c>
      <c r="F378" s="20">
        <v>2</v>
      </c>
      <c r="N378" s="65"/>
      <c r="O378" s="65"/>
      <c r="P378" s="20">
        <v>2021</v>
      </c>
      <c r="Q378" s="20">
        <v>9</v>
      </c>
      <c r="R378" s="23">
        <f t="shared" si="40"/>
        <v>0</v>
      </c>
      <c r="S378" s="23">
        <f t="shared" si="41"/>
        <v>0.22222222222222221</v>
      </c>
      <c r="T378" s="23"/>
      <c r="U378" s="23"/>
      <c r="V378" s="23"/>
      <c r="W378" s="23"/>
      <c r="X378" s="23"/>
      <c r="Y378" s="23"/>
    </row>
    <row r="379" spans="1:25" x14ac:dyDescent="0.25">
      <c r="A379" s="65"/>
      <c r="B379" s="65"/>
      <c r="C379" s="20">
        <v>2022</v>
      </c>
      <c r="D379" s="20">
        <v>1</v>
      </c>
      <c r="E379" s="20">
        <v>0</v>
      </c>
      <c r="N379" s="65"/>
      <c r="O379" s="65"/>
      <c r="P379" s="20">
        <v>2022</v>
      </c>
      <c r="Q379" s="20">
        <v>1</v>
      </c>
      <c r="R379" s="23">
        <f t="shared" si="40"/>
        <v>0</v>
      </c>
      <c r="S379" s="23"/>
      <c r="T379" s="23"/>
      <c r="U379" s="23"/>
      <c r="V379" s="23"/>
      <c r="W379" s="23"/>
      <c r="X379" s="23"/>
      <c r="Y379" s="23"/>
    </row>
    <row r="380" spans="1:25" x14ac:dyDescent="0.25">
      <c r="A380" s="65"/>
      <c r="B380" s="65" t="s">
        <v>22</v>
      </c>
      <c r="C380" s="20">
        <v>2015</v>
      </c>
      <c r="D380" s="20">
        <v>14</v>
      </c>
      <c r="E380" s="20">
        <v>0</v>
      </c>
      <c r="F380" s="20">
        <v>1</v>
      </c>
      <c r="G380" s="20">
        <v>3</v>
      </c>
      <c r="N380" s="65"/>
      <c r="O380" s="65" t="s">
        <v>22</v>
      </c>
      <c r="P380" s="20">
        <v>2015</v>
      </c>
      <c r="Q380" s="20">
        <v>14</v>
      </c>
      <c r="R380" s="23">
        <f t="shared" si="40"/>
        <v>0</v>
      </c>
      <c r="S380" s="23">
        <f t="shared" si="41"/>
        <v>7.1428571428571425E-2</v>
      </c>
      <c r="T380" s="23">
        <f t="shared" si="42"/>
        <v>0.21428571428571427</v>
      </c>
      <c r="U380" s="23">
        <f t="shared" si="43"/>
        <v>0</v>
      </c>
      <c r="V380" s="23">
        <f t="shared" si="44"/>
        <v>0</v>
      </c>
      <c r="W380" s="23">
        <f t="shared" si="47"/>
        <v>0</v>
      </c>
      <c r="X380" s="23">
        <f t="shared" si="45"/>
        <v>0</v>
      </c>
      <c r="Y380" s="23">
        <f t="shared" si="46"/>
        <v>0</v>
      </c>
    </row>
    <row r="381" spans="1:25" x14ac:dyDescent="0.25">
      <c r="A381" s="65"/>
      <c r="B381" s="65"/>
      <c r="C381" s="20">
        <v>2016</v>
      </c>
      <c r="D381" s="20">
        <v>14</v>
      </c>
      <c r="E381" s="20">
        <v>0</v>
      </c>
      <c r="F381" s="20">
        <v>0</v>
      </c>
      <c r="G381" s="20">
        <v>3</v>
      </c>
      <c r="H381" s="20">
        <v>6</v>
      </c>
      <c r="I381" s="20">
        <v>7</v>
      </c>
      <c r="N381" s="65"/>
      <c r="O381" s="65"/>
      <c r="P381" s="20">
        <v>2016</v>
      </c>
      <c r="Q381" s="20">
        <v>14</v>
      </c>
      <c r="R381" s="23">
        <f t="shared" si="40"/>
        <v>0</v>
      </c>
      <c r="S381" s="23">
        <f t="shared" si="41"/>
        <v>0</v>
      </c>
      <c r="T381" s="23">
        <f t="shared" si="42"/>
        <v>0.21428571428571427</v>
      </c>
      <c r="U381" s="23">
        <f t="shared" si="43"/>
        <v>0.42857142857142855</v>
      </c>
      <c r="V381" s="23">
        <f t="shared" si="44"/>
        <v>0.5</v>
      </c>
      <c r="W381" s="23">
        <f t="shared" si="47"/>
        <v>0</v>
      </c>
      <c r="X381" s="23">
        <f t="shared" si="45"/>
        <v>0</v>
      </c>
      <c r="Y381" s="23"/>
    </row>
    <row r="382" spans="1:25" x14ac:dyDescent="0.25">
      <c r="A382" s="65"/>
      <c r="B382" s="65"/>
      <c r="C382" s="20">
        <v>2017</v>
      </c>
      <c r="D382" s="20">
        <v>10</v>
      </c>
      <c r="E382" s="20">
        <v>0</v>
      </c>
      <c r="F382" s="20">
        <v>0</v>
      </c>
      <c r="G382" s="20">
        <v>2</v>
      </c>
      <c r="H382" s="20">
        <v>5</v>
      </c>
      <c r="N382" s="65"/>
      <c r="O382" s="65"/>
      <c r="P382" s="20">
        <v>2017</v>
      </c>
      <c r="Q382" s="20">
        <v>10</v>
      </c>
      <c r="R382" s="23">
        <f t="shared" si="40"/>
        <v>0</v>
      </c>
      <c r="S382" s="23">
        <f t="shared" si="41"/>
        <v>0</v>
      </c>
      <c r="T382" s="23">
        <f t="shared" si="42"/>
        <v>0.2</v>
      </c>
      <c r="U382" s="23">
        <f t="shared" si="43"/>
        <v>0.5</v>
      </c>
      <c r="V382" s="23">
        <f t="shared" si="44"/>
        <v>0</v>
      </c>
      <c r="W382" s="23">
        <f t="shared" si="47"/>
        <v>0</v>
      </c>
      <c r="X382" s="23"/>
      <c r="Y382" s="23"/>
    </row>
    <row r="383" spans="1:25" x14ac:dyDescent="0.25">
      <c r="A383" s="65"/>
      <c r="B383" s="65"/>
      <c r="C383" s="20">
        <v>2018</v>
      </c>
      <c r="D383" s="20">
        <v>14</v>
      </c>
      <c r="E383" s="20">
        <v>0</v>
      </c>
      <c r="F383" s="20">
        <v>0</v>
      </c>
      <c r="G383" s="20">
        <v>8</v>
      </c>
      <c r="H383" s="20">
        <v>9</v>
      </c>
      <c r="N383" s="65"/>
      <c r="O383" s="65"/>
      <c r="P383" s="20">
        <v>2018</v>
      </c>
      <c r="Q383" s="20">
        <v>14</v>
      </c>
      <c r="R383" s="23">
        <f t="shared" si="40"/>
        <v>0</v>
      </c>
      <c r="S383" s="23">
        <f t="shared" si="41"/>
        <v>0</v>
      </c>
      <c r="T383" s="23">
        <f t="shared" si="42"/>
        <v>0.5714285714285714</v>
      </c>
      <c r="U383" s="23">
        <f t="shared" si="43"/>
        <v>0.6428571428571429</v>
      </c>
      <c r="V383" s="23">
        <f t="shared" si="44"/>
        <v>0</v>
      </c>
      <c r="W383" s="23"/>
      <c r="X383" s="23"/>
      <c r="Y383" s="23"/>
    </row>
    <row r="384" spans="1:25" x14ac:dyDescent="0.25">
      <c r="A384" s="65"/>
      <c r="B384" s="65"/>
      <c r="C384" s="20">
        <v>2019</v>
      </c>
      <c r="D384" s="20">
        <v>18</v>
      </c>
      <c r="E384" s="20">
        <v>0</v>
      </c>
      <c r="F384" s="20">
        <v>3</v>
      </c>
      <c r="G384" s="20">
        <v>7</v>
      </c>
      <c r="H384" s="20">
        <v>8</v>
      </c>
      <c r="N384" s="65"/>
      <c r="O384" s="65"/>
      <c r="P384" s="20">
        <v>2019</v>
      </c>
      <c r="Q384" s="20">
        <v>18</v>
      </c>
      <c r="R384" s="23">
        <f t="shared" si="40"/>
        <v>0</v>
      </c>
      <c r="S384" s="23">
        <f t="shared" si="41"/>
        <v>0.16666666666666666</v>
      </c>
      <c r="T384" s="23">
        <f t="shared" si="42"/>
        <v>0.3888888888888889</v>
      </c>
      <c r="U384" s="23">
        <f t="shared" si="43"/>
        <v>0.44444444444444442</v>
      </c>
      <c r="V384" s="23"/>
      <c r="W384" s="23"/>
      <c r="X384" s="23"/>
      <c r="Y384" s="23"/>
    </row>
    <row r="385" spans="1:25" x14ac:dyDescent="0.25">
      <c r="A385" s="65"/>
      <c r="B385" s="65"/>
      <c r="C385" s="20">
        <v>2020</v>
      </c>
      <c r="D385" s="20">
        <v>12</v>
      </c>
      <c r="E385" s="20">
        <v>0</v>
      </c>
      <c r="F385" s="20">
        <v>0</v>
      </c>
      <c r="G385" s="20">
        <v>2</v>
      </c>
      <c r="N385" s="65"/>
      <c r="O385" s="65"/>
      <c r="P385" s="20">
        <v>2020</v>
      </c>
      <c r="Q385" s="20">
        <v>12</v>
      </c>
      <c r="R385" s="23">
        <f t="shared" si="40"/>
        <v>0</v>
      </c>
      <c r="S385" s="23">
        <f t="shared" si="41"/>
        <v>0</v>
      </c>
      <c r="T385" s="23">
        <f t="shared" si="42"/>
        <v>0.16666666666666666</v>
      </c>
      <c r="U385" s="23"/>
      <c r="V385" s="23"/>
      <c r="W385" s="23"/>
      <c r="X385" s="23"/>
      <c r="Y385" s="23"/>
    </row>
    <row r="386" spans="1:25" x14ac:dyDescent="0.25">
      <c r="A386" s="65"/>
      <c r="B386" s="64" t="s">
        <v>86</v>
      </c>
      <c r="C386" s="20">
        <v>2015</v>
      </c>
      <c r="D386" s="20">
        <v>23</v>
      </c>
      <c r="E386" s="20">
        <v>0</v>
      </c>
      <c r="F386" s="20">
        <v>1</v>
      </c>
      <c r="G386" s="20">
        <v>4</v>
      </c>
      <c r="H386" s="20">
        <v>8</v>
      </c>
      <c r="N386" s="65"/>
      <c r="O386" s="64" t="s">
        <v>86</v>
      </c>
      <c r="P386" s="20">
        <v>2015</v>
      </c>
      <c r="Q386" s="20">
        <v>23</v>
      </c>
      <c r="R386" s="23">
        <f t="shared" si="40"/>
        <v>0</v>
      </c>
      <c r="S386" s="23">
        <f t="shared" si="41"/>
        <v>4.3478260869565216E-2</v>
      </c>
      <c r="T386" s="23">
        <f t="shared" si="42"/>
        <v>0.17391304347826086</v>
      </c>
      <c r="U386" s="23">
        <f t="shared" si="43"/>
        <v>0.34782608695652173</v>
      </c>
      <c r="V386" s="23">
        <f t="shared" si="44"/>
        <v>0</v>
      </c>
      <c r="W386" s="23">
        <f t="shared" si="47"/>
        <v>0</v>
      </c>
      <c r="X386" s="23">
        <f t="shared" si="45"/>
        <v>0</v>
      </c>
      <c r="Y386" s="23">
        <f t="shared" si="46"/>
        <v>0</v>
      </c>
    </row>
    <row r="387" spans="1:25" x14ac:dyDescent="0.25">
      <c r="A387" s="65"/>
      <c r="B387" s="64"/>
      <c r="C387" s="20">
        <v>2016</v>
      </c>
      <c r="D387" s="20">
        <v>23</v>
      </c>
      <c r="E387" s="20">
        <v>0</v>
      </c>
      <c r="F387" s="20">
        <v>0</v>
      </c>
      <c r="G387" s="20">
        <v>4</v>
      </c>
      <c r="H387" s="20">
        <v>8</v>
      </c>
      <c r="I387" s="20">
        <v>9</v>
      </c>
      <c r="N387" s="65"/>
      <c r="O387" s="64"/>
      <c r="P387" s="20">
        <v>2016</v>
      </c>
      <c r="Q387" s="20">
        <v>23</v>
      </c>
      <c r="R387" s="23">
        <f t="shared" si="40"/>
        <v>0</v>
      </c>
      <c r="S387" s="23">
        <f t="shared" si="41"/>
        <v>0</v>
      </c>
      <c r="T387" s="23">
        <f t="shared" si="42"/>
        <v>0.17391304347826086</v>
      </c>
      <c r="U387" s="23">
        <f t="shared" si="43"/>
        <v>0.34782608695652173</v>
      </c>
      <c r="V387" s="23">
        <f t="shared" si="44"/>
        <v>0.39130434782608697</v>
      </c>
      <c r="W387" s="23">
        <f t="shared" si="47"/>
        <v>0</v>
      </c>
      <c r="X387" s="23">
        <f t="shared" si="45"/>
        <v>0</v>
      </c>
      <c r="Y387" s="23"/>
    </row>
    <row r="388" spans="1:25" x14ac:dyDescent="0.25">
      <c r="A388" s="65"/>
      <c r="B388" s="64"/>
      <c r="C388" s="20">
        <v>2017</v>
      </c>
      <c r="D388" s="20">
        <v>20</v>
      </c>
      <c r="E388" s="20">
        <v>0</v>
      </c>
      <c r="F388" s="20">
        <v>4</v>
      </c>
      <c r="G388" s="20">
        <v>4</v>
      </c>
      <c r="H388" s="20">
        <v>8</v>
      </c>
      <c r="I388" s="20">
        <v>9</v>
      </c>
      <c r="N388" s="65"/>
      <c r="O388" s="64"/>
      <c r="P388" s="20">
        <v>2017</v>
      </c>
      <c r="Q388" s="20">
        <v>20</v>
      </c>
      <c r="R388" s="23">
        <f t="shared" si="40"/>
        <v>0</v>
      </c>
      <c r="S388" s="23">
        <f t="shared" si="41"/>
        <v>0.2</v>
      </c>
      <c r="T388" s="23">
        <f t="shared" si="42"/>
        <v>0.2</v>
      </c>
      <c r="U388" s="23">
        <f t="shared" si="43"/>
        <v>0.4</v>
      </c>
      <c r="V388" s="23">
        <f t="shared" si="44"/>
        <v>0.45</v>
      </c>
      <c r="W388" s="23">
        <f t="shared" si="47"/>
        <v>0</v>
      </c>
      <c r="X388" s="23"/>
      <c r="Y388" s="23"/>
    </row>
    <row r="389" spans="1:25" x14ac:dyDescent="0.25">
      <c r="A389" s="65"/>
      <c r="B389" s="64"/>
      <c r="C389" s="20">
        <v>2018</v>
      </c>
      <c r="D389" s="20">
        <v>5</v>
      </c>
      <c r="E389" s="20">
        <v>0</v>
      </c>
      <c r="F389" s="20">
        <v>0</v>
      </c>
      <c r="G389" s="20">
        <v>1</v>
      </c>
      <c r="H389" s="20">
        <v>3</v>
      </c>
      <c r="N389" s="65"/>
      <c r="O389" s="64"/>
      <c r="P389" s="20">
        <v>2018</v>
      </c>
      <c r="Q389" s="20">
        <v>5</v>
      </c>
      <c r="R389" s="23">
        <f t="shared" si="40"/>
        <v>0</v>
      </c>
      <c r="S389" s="23">
        <f t="shared" si="41"/>
        <v>0</v>
      </c>
      <c r="T389" s="23">
        <f t="shared" si="42"/>
        <v>0.2</v>
      </c>
      <c r="U389" s="23">
        <f t="shared" si="43"/>
        <v>0.6</v>
      </c>
      <c r="V389" s="23">
        <f t="shared" si="44"/>
        <v>0</v>
      </c>
      <c r="W389" s="23"/>
      <c r="X389" s="23"/>
      <c r="Y389" s="23"/>
    </row>
    <row r="390" spans="1:25" x14ac:dyDescent="0.25">
      <c r="A390" s="65"/>
      <c r="B390" s="64"/>
      <c r="C390" s="20">
        <v>2019</v>
      </c>
      <c r="D390" s="20">
        <v>5</v>
      </c>
      <c r="E390" s="20">
        <v>0</v>
      </c>
      <c r="F390" s="20">
        <v>1</v>
      </c>
      <c r="G390" s="20">
        <v>3</v>
      </c>
      <c r="N390" s="65"/>
      <c r="O390" s="64"/>
      <c r="P390" s="20">
        <v>2019</v>
      </c>
      <c r="Q390" s="20">
        <v>5</v>
      </c>
      <c r="R390" s="23">
        <f t="shared" si="40"/>
        <v>0</v>
      </c>
      <c r="S390" s="23">
        <f t="shared" si="41"/>
        <v>0.2</v>
      </c>
      <c r="T390" s="23">
        <f t="shared" si="42"/>
        <v>0.6</v>
      </c>
      <c r="U390" s="23">
        <f t="shared" si="43"/>
        <v>0</v>
      </c>
      <c r="V390" s="23"/>
      <c r="W390" s="23"/>
      <c r="X390" s="23"/>
      <c r="Y390" s="23"/>
    </row>
    <row r="391" spans="1:25" x14ac:dyDescent="0.25">
      <c r="A391" s="65"/>
      <c r="B391" s="64"/>
      <c r="C391" s="20">
        <v>2020</v>
      </c>
      <c r="D391" s="20">
        <v>7</v>
      </c>
      <c r="E391" s="20">
        <v>0</v>
      </c>
      <c r="F391" s="20">
        <v>1</v>
      </c>
      <c r="G391" s="20">
        <v>1</v>
      </c>
      <c r="N391" s="65"/>
      <c r="O391" s="64"/>
      <c r="P391" s="20">
        <v>2020</v>
      </c>
      <c r="Q391" s="20">
        <v>7</v>
      </c>
      <c r="R391" s="23">
        <f t="shared" si="40"/>
        <v>0</v>
      </c>
      <c r="S391" s="23">
        <f t="shared" si="41"/>
        <v>0.14285714285714285</v>
      </c>
      <c r="T391" s="23">
        <f t="shared" si="42"/>
        <v>0.14285714285714285</v>
      </c>
      <c r="U391" s="23"/>
      <c r="V391" s="23"/>
      <c r="W391" s="23"/>
      <c r="X391" s="23"/>
      <c r="Y391" s="23"/>
    </row>
    <row r="392" spans="1:25" x14ac:dyDescent="0.25">
      <c r="A392" s="65"/>
      <c r="B392" s="64"/>
      <c r="C392" s="20">
        <v>2021</v>
      </c>
      <c r="D392" s="20">
        <v>4</v>
      </c>
      <c r="E392" s="20">
        <v>0</v>
      </c>
      <c r="F392" s="20">
        <v>0</v>
      </c>
      <c r="N392" s="65"/>
      <c r="O392" s="64"/>
      <c r="P392" s="20">
        <v>2021</v>
      </c>
      <c r="Q392" s="20">
        <v>4</v>
      </c>
      <c r="R392" s="23">
        <f t="shared" si="40"/>
        <v>0</v>
      </c>
      <c r="S392" s="23">
        <f t="shared" si="41"/>
        <v>0</v>
      </c>
      <c r="T392" s="23"/>
      <c r="U392" s="23"/>
      <c r="V392" s="23"/>
      <c r="W392" s="23"/>
      <c r="X392" s="23"/>
      <c r="Y392" s="23"/>
    </row>
    <row r="393" spans="1:25" x14ac:dyDescent="0.25">
      <c r="A393" s="65"/>
      <c r="B393" s="64"/>
      <c r="C393" s="20">
        <v>2022</v>
      </c>
      <c r="D393" s="20">
        <v>2</v>
      </c>
      <c r="E393" s="20">
        <v>0</v>
      </c>
      <c r="N393" s="65"/>
      <c r="O393" s="64"/>
      <c r="P393" s="20">
        <v>2022</v>
      </c>
      <c r="Q393" s="20">
        <v>2</v>
      </c>
      <c r="R393" s="23">
        <f t="shared" si="40"/>
        <v>0</v>
      </c>
      <c r="S393" s="23"/>
      <c r="T393" s="23"/>
      <c r="U393" s="23"/>
      <c r="V393" s="23"/>
      <c r="W393" s="23"/>
      <c r="X393" s="23"/>
      <c r="Y393" s="23"/>
    </row>
    <row r="394" spans="1:25" x14ac:dyDescent="0.25">
      <c r="A394" s="65"/>
      <c r="B394" s="65" t="s">
        <v>87</v>
      </c>
      <c r="C394" s="20">
        <v>2015</v>
      </c>
      <c r="D394" s="20">
        <v>20</v>
      </c>
      <c r="E394" s="20">
        <v>0</v>
      </c>
      <c r="F394" s="20">
        <v>0</v>
      </c>
      <c r="G394" s="20">
        <v>4</v>
      </c>
      <c r="H394" s="20">
        <v>7</v>
      </c>
      <c r="I394" s="20">
        <v>7</v>
      </c>
      <c r="J394" s="20">
        <v>8</v>
      </c>
      <c r="N394" s="65"/>
      <c r="O394" s="65" t="s">
        <v>87</v>
      </c>
      <c r="P394" s="20">
        <v>2015</v>
      </c>
      <c r="Q394" s="20">
        <v>20</v>
      </c>
      <c r="R394" s="23">
        <f t="shared" si="40"/>
        <v>0</v>
      </c>
      <c r="S394" s="23">
        <f t="shared" si="41"/>
        <v>0</v>
      </c>
      <c r="T394" s="23">
        <f t="shared" si="42"/>
        <v>0.2</v>
      </c>
      <c r="U394" s="23">
        <f t="shared" si="43"/>
        <v>0.35</v>
      </c>
      <c r="V394" s="23">
        <f t="shared" si="44"/>
        <v>0.35</v>
      </c>
      <c r="W394" s="23">
        <f t="shared" si="47"/>
        <v>0.4</v>
      </c>
      <c r="X394" s="23">
        <f t="shared" si="45"/>
        <v>0</v>
      </c>
      <c r="Y394" s="23">
        <f t="shared" si="46"/>
        <v>0</v>
      </c>
    </row>
    <row r="395" spans="1:25" x14ac:dyDescent="0.25">
      <c r="A395" s="65"/>
      <c r="B395" s="65"/>
      <c r="C395" s="20">
        <v>2016</v>
      </c>
      <c r="D395" s="20">
        <v>20</v>
      </c>
      <c r="E395" s="20">
        <v>0</v>
      </c>
      <c r="F395" s="20">
        <v>0</v>
      </c>
      <c r="G395" s="20">
        <v>5</v>
      </c>
      <c r="H395" s="20">
        <v>6</v>
      </c>
      <c r="I395" s="20">
        <v>7</v>
      </c>
      <c r="N395" s="65"/>
      <c r="O395" s="65"/>
      <c r="P395" s="20">
        <v>2016</v>
      </c>
      <c r="Q395" s="20">
        <v>20</v>
      </c>
      <c r="R395" s="23">
        <f t="shared" si="40"/>
        <v>0</v>
      </c>
      <c r="S395" s="23">
        <f t="shared" si="41"/>
        <v>0</v>
      </c>
      <c r="T395" s="23">
        <f t="shared" si="42"/>
        <v>0.25</v>
      </c>
      <c r="U395" s="23">
        <f t="shared" si="43"/>
        <v>0.3</v>
      </c>
      <c r="V395" s="23">
        <f t="shared" si="44"/>
        <v>0.35</v>
      </c>
      <c r="W395" s="23">
        <f t="shared" si="47"/>
        <v>0</v>
      </c>
      <c r="X395" s="23">
        <f t="shared" si="45"/>
        <v>0</v>
      </c>
      <c r="Y395" s="23"/>
    </row>
    <row r="396" spans="1:25" x14ac:dyDescent="0.25">
      <c r="A396" s="65"/>
      <c r="B396" s="65"/>
      <c r="C396" s="20">
        <v>2017</v>
      </c>
      <c r="D396" s="20">
        <v>18</v>
      </c>
      <c r="E396" s="20">
        <v>0</v>
      </c>
      <c r="F396" s="20">
        <v>1</v>
      </c>
      <c r="G396" s="20">
        <v>3</v>
      </c>
      <c r="H396" s="20">
        <v>7</v>
      </c>
      <c r="N396" s="65"/>
      <c r="O396" s="65"/>
      <c r="P396" s="20">
        <v>2017</v>
      </c>
      <c r="Q396" s="20">
        <v>18</v>
      </c>
      <c r="R396" s="23">
        <f t="shared" si="40"/>
        <v>0</v>
      </c>
      <c r="S396" s="23">
        <f t="shared" si="41"/>
        <v>5.5555555555555552E-2</v>
      </c>
      <c r="T396" s="23">
        <f t="shared" si="42"/>
        <v>0.16666666666666666</v>
      </c>
      <c r="U396" s="23">
        <f t="shared" si="43"/>
        <v>0.3888888888888889</v>
      </c>
      <c r="V396" s="23">
        <f t="shared" si="44"/>
        <v>0</v>
      </c>
      <c r="W396" s="23">
        <f t="shared" si="47"/>
        <v>0</v>
      </c>
      <c r="X396" s="23"/>
      <c r="Y396" s="23"/>
    </row>
    <row r="397" spans="1:25" x14ac:dyDescent="0.25">
      <c r="A397" s="65"/>
      <c r="B397" s="65"/>
      <c r="C397" s="20">
        <v>2018</v>
      </c>
      <c r="D397" s="20">
        <v>8</v>
      </c>
      <c r="E397" s="20">
        <v>0</v>
      </c>
      <c r="F397" s="20">
        <v>0</v>
      </c>
      <c r="G397" s="20">
        <v>1</v>
      </c>
      <c r="H397" s="20">
        <v>3</v>
      </c>
      <c r="N397" s="65"/>
      <c r="O397" s="65"/>
      <c r="P397" s="20">
        <v>2018</v>
      </c>
      <c r="Q397" s="20">
        <v>8</v>
      </c>
      <c r="R397" s="23">
        <f t="shared" si="40"/>
        <v>0</v>
      </c>
      <c r="S397" s="23">
        <f t="shared" si="41"/>
        <v>0</v>
      </c>
      <c r="T397" s="23">
        <f t="shared" si="42"/>
        <v>0.125</v>
      </c>
      <c r="U397" s="23">
        <f t="shared" si="43"/>
        <v>0.375</v>
      </c>
      <c r="V397" s="23">
        <f t="shared" si="44"/>
        <v>0</v>
      </c>
      <c r="W397" s="23"/>
      <c r="X397" s="23"/>
      <c r="Y397" s="23"/>
    </row>
    <row r="398" spans="1:25" x14ac:dyDescent="0.25">
      <c r="A398" s="65"/>
      <c r="B398" s="65"/>
      <c r="C398" s="20">
        <v>2019</v>
      </c>
      <c r="D398" s="20">
        <v>12</v>
      </c>
      <c r="E398" s="20">
        <v>0</v>
      </c>
      <c r="F398" s="20">
        <v>1</v>
      </c>
      <c r="G398" s="20">
        <v>4</v>
      </c>
      <c r="H398" s="20">
        <v>5</v>
      </c>
      <c r="N398" s="65"/>
      <c r="O398" s="65"/>
      <c r="P398" s="20">
        <v>2019</v>
      </c>
      <c r="Q398" s="20">
        <v>12</v>
      </c>
      <c r="R398" s="23">
        <f t="shared" ref="R398:R461" si="48">E398/D398</f>
        <v>0</v>
      </c>
      <c r="S398" s="23">
        <f t="shared" si="41"/>
        <v>8.3333333333333329E-2</v>
      </c>
      <c r="T398" s="23">
        <f t="shared" si="42"/>
        <v>0.33333333333333331</v>
      </c>
      <c r="U398" s="23">
        <f t="shared" si="43"/>
        <v>0.41666666666666669</v>
      </c>
      <c r="V398" s="23"/>
      <c r="W398" s="23"/>
      <c r="X398" s="23"/>
      <c r="Y398" s="23"/>
    </row>
    <row r="399" spans="1:25" x14ac:dyDescent="0.25">
      <c r="A399" s="65"/>
      <c r="B399" s="65"/>
      <c r="C399" s="20">
        <v>2020</v>
      </c>
      <c r="D399" s="20">
        <v>10</v>
      </c>
      <c r="E399" s="20">
        <v>0</v>
      </c>
      <c r="F399" s="20">
        <v>0</v>
      </c>
      <c r="G399" s="20">
        <v>0</v>
      </c>
      <c r="N399" s="65"/>
      <c r="O399" s="65"/>
      <c r="P399" s="20">
        <v>2020</v>
      </c>
      <c r="Q399" s="20">
        <v>10</v>
      </c>
      <c r="R399" s="23">
        <f t="shared" si="48"/>
        <v>0</v>
      </c>
      <c r="S399" s="23">
        <f t="shared" ref="S399:S462" si="49">F399/D399</f>
        <v>0</v>
      </c>
      <c r="T399" s="23">
        <f t="shared" ref="T399:T462" si="50">G399/D399</f>
        <v>0</v>
      </c>
      <c r="U399" s="23"/>
      <c r="V399" s="23"/>
      <c r="W399" s="23"/>
      <c r="X399" s="23"/>
      <c r="Y399" s="23"/>
    </row>
    <row r="400" spans="1:25" x14ac:dyDescent="0.25">
      <c r="A400" s="65"/>
      <c r="B400" s="65"/>
      <c r="C400" s="20">
        <v>2021</v>
      </c>
      <c r="D400" s="20">
        <v>4</v>
      </c>
      <c r="E400" s="20">
        <v>0</v>
      </c>
      <c r="F400" s="20">
        <v>0</v>
      </c>
      <c r="N400" s="65"/>
      <c r="O400" s="65"/>
      <c r="P400" s="20">
        <v>2021</v>
      </c>
      <c r="Q400" s="20">
        <v>4</v>
      </c>
      <c r="R400" s="23">
        <f t="shared" si="48"/>
        <v>0</v>
      </c>
      <c r="S400" s="23">
        <f t="shared" si="49"/>
        <v>0</v>
      </c>
      <c r="T400" s="23"/>
      <c r="U400" s="23"/>
      <c r="V400" s="23"/>
      <c r="W400" s="23"/>
      <c r="X400" s="23"/>
      <c r="Y400" s="23"/>
    </row>
    <row r="401" spans="1:25" x14ac:dyDescent="0.25">
      <c r="A401" s="65"/>
      <c r="B401" s="65"/>
      <c r="C401" s="20">
        <v>2022</v>
      </c>
      <c r="D401" s="20">
        <v>5</v>
      </c>
      <c r="E401" s="20">
        <v>0</v>
      </c>
      <c r="N401" s="65"/>
      <c r="O401" s="65"/>
      <c r="P401" s="20">
        <v>2022</v>
      </c>
      <c r="Q401" s="20">
        <v>5</v>
      </c>
      <c r="R401" s="23">
        <f t="shared" si="48"/>
        <v>0</v>
      </c>
      <c r="S401" s="23"/>
      <c r="T401" s="23"/>
      <c r="U401" s="23"/>
      <c r="V401" s="23"/>
      <c r="W401" s="23"/>
      <c r="X401" s="23"/>
      <c r="Y401" s="23"/>
    </row>
    <row r="402" spans="1:25" ht="15" customHeight="1" x14ac:dyDescent="0.25">
      <c r="A402" s="65"/>
      <c r="B402" s="64" t="s">
        <v>136</v>
      </c>
      <c r="C402" s="20">
        <v>2021</v>
      </c>
      <c r="D402" s="20">
        <v>17</v>
      </c>
      <c r="E402" s="20">
        <v>0</v>
      </c>
      <c r="F402" s="20">
        <v>0</v>
      </c>
      <c r="G402" s="20">
        <v>0</v>
      </c>
      <c r="N402" s="65"/>
      <c r="O402" s="64" t="s">
        <v>136</v>
      </c>
      <c r="P402" s="20">
        <v>2021</v>
      </c>
      <c r="Q402" s="20">
        <v>17</v>
      </c>
      <c r="R402" s="23">
        <f t="shared" si="48"/>
        <v>0</v>
      </c>
      <c r="S402" s="23">
        <f t="shared" si="49"/>
        <v>0</v>
      </c>
      <c r="T402" s="23">
        <f t="shared" si="50"/>
        <v>0</v>
      </c>
      <c r="U402" s="23"/>
      <c r="V402" s="23"/>
      <c r="W402" s="23"/>
      <c r="X402" s="23"/>
      <c r="Y402" s="23"/>
    </row>
    <row r="403" spans="1:25" x14ac:dyDescent="0.25">
      <c r="A403" s="65"/>
      <c r="B403" s="64"/>
      <c r="C403" s="20">
        <v>2022</v>
      </c>
      <c r="D403" s="20">
        <v>7</v>
      </c>
      <c r="E403" s="20">
        <v>0</v>
      </c>
      <c r="N403" s="65"/>
      <c r="O403" s="64"/>
      <c r="P403" s="20">
        <v>2022</v>
      </c>
      <c r="Q403" s="20">
        <v>7</v>
      </c>
      <c r="R403" s="23">
        <f t="shared" si="48"/>
        <v>0</v>
      </c>
      <c r="S403" s="23">
        <f t="shared" si="49"/>
        <v>0</v>
      </c>
      <c r="T403" s="23"/>
      <c r="U403" s="23"/>
      <c r="V403" s="23"/>
      <c r="W403" s="23"/>
      <c r="X403" s="23"/>
      <c r="Y403" s="23"/>
    </row>
    <row r="404" spans="1:25" x14ac:dyDescent="0.25">
      <c r="A404" s="65"/>
      <c r="B404" s="65" t="s">
        <v>88</v>
      </c>
      <c r="C404" s="20">
        <v>2015</v>
      </c>
      <c r="D404" s="20">
        <v>22</v>
      </c>
      <c r="E404" s="20">
        <v>0</v>
      </c>
      <c r="F404" s="20">
        <v>4</v>
      </c>
      <c r="G404" s="20">
        <v>6</v>
      </c>
      <c r="H404" s="20">
        <v>10</v>
      </c>
      <c r="I404" s="20">
        <v>12</v>
      </c>
      <c r="N404" s="65"/>
      <c r="O404" s="65" t="s">
        <v>88</v>
      </c>
      <c r="P404" s="20">
        <v>2015</v>
      </c>
      <c r="Q404" s="20">
        <v>22</v>
      </c>
      <c r="R404" s="23">
        <f t="shared" si="48"/>
        <v>0</v>
      </c>
      <c r="S404" s="23">
        <f t="shared" si="49"/>
        <v>0.18181818181818182</v>
      </c>
      <c r="T404" s="23">
        <f t="shared" si="50"/>
        <v>0.27272727272727271</v>
      </c>
      <c r="U404" s="23">
        <f t="shared" ref="U404:U464" si="51">H404/D404</f>
        <v>0.45454545454545453</v>
      </c>
      <c r="V404" s="23">
        <f t="shared" ref="V404:V463" si="52">I404/D404</f>
        <v>0.54545454545454541</v>
      </c>
      <c r="W404" s="23">
        <f t="shared" ref="W404:W462" si="53">J404/D404</f>
        <v>0</v>
      </c>
      <c r="X404" s="23">
        <f t="shared" ref="X404:X461" si="54">K404/D404</f>
        <v>0</v>
      </c>
      <c r="Y404" s="23">
        <f t="shared" ref="Y404:Y460" si="55">L404/D404</f>
        <v>0</v>
      </c>
    </row>
    <row r="405" spans="1:25" x14ac:dyDescent="0.25">
      <c r="A405" s="65"/>
      <c r="B405" s="65"/>
      <c r="C405" s="20">
        <v>2016</v>
      </c>
      <c r="D405" s="20">
        <v>25</v>
      </c>
      <c r="E405" s="20">
        <v>0</v>
      </c>
      <c r="F405" s="20">
        <v>4</v>
      </c>
      <c r="G405" s="20">
        <v>8</v>
      </c>
      <c r="H405" s="20">
        <v>8</v>
      </c>
      <c r="N405" s="65"/>
      <c r="O405" s="65"/>
      <c r="P405" s="20">
        <v>2016</v>
      </c>
      <c r="Q405" s="20">
        <v>25</v>
      </c>
      <c r="R405" s="23">
        <f t="shared" si="48"/>
        <v>0</v>
      </c>
      <c r="S405" s="23">
        <f t="shared" si="49"/>
        <v>0.16</v>
      </c>
      <c r="T405" s="23">
        <f t="shared" si="50"/>
        <v>0.32</v>
      </c>
      <c r="U405" s="23">
        <f t="shared" si="51"/>
        <v>0.32</v>
      </c>
      <c r="V405" s="23">
        <f t="shared" si="52"/>
        <v>0</v>
      </c>
      <c r="W405" s="23">
        <f t="shared" si="53"/>
        <v>0</v>
      </c>
      <c r="X405" s="23">
        <f t="shared" si="54"/>
        <v>0</v>
      </c>
      <c r="Y405" s="23"/>
    </row>
    <row r="406" spans="1:25" x14ac:dyDescent="0.25">
      <c r="A406" s="65"/>
      <c r="B406" s="65"/>
      <c r="C406" s="20">
        <v>2017</v>
      </c>
      <c r="D406" s="20">
        <v>19</v>
      </c>
      <c r="E406" s="20">
        <v>0</v>
      </c>
      <c r="F406" s="20">
        <v>1</v>
      </c>
      <c r="G406" s="20">
        <v>3</v>
      </c>
      <c r="H406" s="20">
        <v>10</v>
      </c>
      <c r="N406" s="65"/>
      <c r="O406" s="65"/>
      <c r="P406" s="20">
        <v>2017</v>
      </c>
      <c r="Q406" s="20">
        <v>19</v>
      </c>
      <c r="R406" s="23">
        <f t="shared" si="48"/>
        <v>0</v>
      </c>
      <c r="S406" s="23">
        <f t="shared" si="49"/>
        <v>5.2631578947368418E-2</v>
      </c>
      <c r="T406" s="23">
        <f t="shared" si="50"/>
        <v>0.15789473684210525</v>
      </c>
      <c r="U406" s="23">
        <f t="shared" si="51"/>
        <v>0.52631578947368418</v>
      </c>
      <c r="V406" s="23">
        <f t="shared" si="52"/>
        <v>0</v>
      </c>
      <c r="W406" s="23">
        <f t="shared" si="53"/>
        <v>0</v>
      </c>
      <c r="X406" s="23"/>
      <c r="Y406" s="23"/>
    </row>
    <row r="407" spans="1:25" x14ac:dyDescent="0.25">
      <c r="A407" s="65"/>
      <c r="B407" s="65"/>
      <c r="C407" s="20">
        <v>2018</v>
      </c>
      <c r="D407" s="20">
        <v>18</v>
      </c>
      <c r="E407" s="20">
        <v>0</v>
      </c>
      <c r="F407" s="20">
        <v>1</v>
      </c>
      <c r="G407" s="20">
        <v>3</v>
      </c>
      <c r="H407" s="20">
        <v>3</v>
      </c>
      <c r="I407" s="20">
        <v>5</v>
      </c>
      <c r="N407" s="65"/>
      <c r="O407" s="65"/>
      <c r="P407" s="20">
        <v>2018</v>
      </c>
      <c r="Q407" s="20">
        <v>18</v>
      </c>
      <c r="R407" s="23">
        <f t="shared" si="48"/>
        <v>0</v>
      </c>
      <c r="S407" s="23">
        <f t="shared" si="49"/>
        <v>5.5555555555555552E-2</v>
      </c>
      <c r="T407" s="23">
        <f t="shared" si="50"/>
        <v>0.16666666666666666</v>
      </c>
      <c r="U407" s="23">
        <f t="shared" si="51"/>
        <v>0.16666666666666666</v>
      </c>
      <c r="V407" s="23">
        <f t="shared" si="52"/>
        <v>0.27777777777777779</v>
      </c>
      <c r="W407" s="23"/>
      <c r="X407" s="23"/>
      <c r="Y407" s="23"/>
    </row>
    <row r="408" spans="1:25" x14ac:dyDescent="0.25">
      <c r="A408" s="65"/>
      <c r="B408" s="65"/>
      <c r="C408" s="20">
        <v>2019</v>
      </c>
      <c r="D408" s="20">
        <v>19</v>
      </c>
      <c r="E408" s="20">
        <v>0</v>
      </c>
      <c r="F408" s="20">
        <v>0</v>
      </c>
      <c r="G408" s="20">
        <v>2</v>
      </c>
      <c r="N408" s="65"/>
      <c r="O408" s="65"/>
      <c r="P408" s="20">
        <v>2019</v>
      </c>
      <c r="Q408" s="20">
        <v>19</v>
      </c>
      <c r="R408" s="23">
        <f t="shared" si="48"/>
        <v>0</v>
      </c>
      <c r="S408" s="23">
        <f t="shared" si="49"/>
        <v>0</v>
      </c>
      <c r="T408" s="23">
        <f t="shared" si="50"/>
        <v>0.10526315789473684</v>
      </c>
      <c r="U408" s="23">
        <f t="shared" si="51"/>
        <v>0</v>
      </c>
      <c r="V408" s="23"/>
      <c r="W408" s="23"/>
      <c r="X408" s="23"/>
      <c r="Y408" s="23"/>
    </row>
    <row r="409" spans="1:25" x14ac:dyDescent="0.25">
      <c r="A409" s="65"/>
      <c r="B409" s="65"/>
      <c r="C409" s="20">
        <v>2020</v>
      </c>
      <c r="D409" s="20">
        <v>21</v>
      </c>
      <c r="E409" s="20">
        <v>0</v>
      </c>
      <c r="F409" s="20">
        <v>0</v>
      </c>
      <c r="G409" s="20">
        <v>3</v>
      </c>
      <c r="N409" s="65"/>
      <c r="O409" s="65"/>
      <c r="P409" s="20">
        <v>2020</v>
      </c>
      <c r="Q409" s="20">
        <v>21</v>
      </c>
      <c r="R409" s="23">
        <f t="shared" si="48"/>
        <v>0</v>
      </c>
      <c r="S409" s="23">
        <f t="shared" si="49"/>
        <v>0</v>
      </c>
      <c r="T409" s="23">
        <f t="shared" si="50"/>
        <v>0.14285714285714285</v>
      </c>
      <c r="U409" s="23"/>
      <c r="V409" s="23"/>
      <c r="W409" s="23"/>
      <c r="X409" s="23"/>
      <c r="Y409" s="23"/>
    </row>
    <row r="410" spans="1:25" x14ac:dyDescent="0.25">
      <c r="A410" s="65"/>
      <c r="B410" s="65"/>
      <c r="C410" s="20">
        <v>2021</v>
      </c>
      <c r="D410" s="20">
        <v>17</v>
      </c>
      <c r="E410" s="20">
        <v>0</v>
      </c>
      <c r="F410" s="20">
        <v>0</v>
      </c>
      <c r="N410" s="65"/>
      <c r="O410" s="65"/>
      <c r="P410" s="20">
        <v>2021</v>
      </c>
      <c r="Q410" s="20">
        <v>17</v>
      </c>
      <c r="R410" s="23">
        <f t="shared" si="48"/>
        <v>0</v>
      </c>
      <c r="S410" s="23">
        <f t="shared" si="49"/>
        <v>0</v>
      </c>
      <c r="T410" s="23"/>
      <c r="U410" s="23"/>
      <c r="V410" s="23"/>
      <c r="W410" s="23"/>
      <c r="X410" s="23"/>
      <c r="Y410" s="23"/>
    </row>
    <row r="411" spans="1:25" x14ac:dyDescent="0.25">
      <c r="A411" s="65"/>
      <c r="B411" s="65"/>
      <c r="C411" s="20">
        <v>2022</v>
      </c>
      <c r="D411" s="20">
        <v>19</v>
      </c>
      <c r="E411" s="20">
        <v>0</v>
      </c>
      <c r="N411" s="65"/>
      <c r="O411" s="65"/>
      <c r="P411" s="20">
        <v>2022</v>
      </c>
      <c r="Q411" s="20">
        <v>19</v>
      </c>
      <c r="R411" s="23">
        <f t="shared" si="48"/>
        <v>0</v>
      </c>
      <c r="S411" s="23"/>
      <c r="T411" s="23"/>
      <c r="U411" s="23"/>
      <c r="V411" s="23"/>
      <c r="W411" s="23"/>
      <c r="X411" s="23"/>
      <c r="Y411" s="23"/>
    </row>
    <row r="412" spans="1:25" x14ac:dyDescent="0.25">
      <c r="A412" s="65"/>
      <c r="B412" s="65" t="s">
        <v>89</v>
      </c>
      <c r="C412" s="20">
        <v>2015</v>
      </c>
      <c r="D412" s="20">
        <v>33</v>
      </c>
      <c r="E412" s="20">
        <v>0</v>
      </c>
      <c r="F412" s="20">
        <v>4</v>
      </c>
      <c r="G412" s="20">
        <v>10</v>
      </c>
      <c r="H412" s="20">
        <v>14</v>
      </c>
      <c r="I412" s="20">
        <v>14</v>
      </c>
      <c r="J412" s="20">
        <v>15</v>
      </c>
      <c r="N412" s="65"/>
      <c r="O412" s="65" t="s">
        <v>89</v>
      </c>
      <c r="P412" s="20">
        <v>2015</v>
      </c>
      <c r="Q412" s="20">
        <v>33</v>
      </c>
      <c r="R412" s="23">
        <f t="shared" si="48"/>
        <v>0</v>
      </c>
      <c r="S412" s="23">
        <f t="shared" si="49"/>
        <v>0.12121212121212122</v>
      </c>
      <c r="T412" s="23">
        <f t="shared" si="50"/>
        <v>0.30303030303030304</v>
      </c>
      <c r="U412" s="23">
        <f t="shared" si="51"/>
        <v>0.42424242424242425</v>
      </c>
      <c r="V412" s="23">
        <f t="shared" si="52"/>
        <v>0.42424242424242425</v>
      </c>
      <c r="W412" s="23">
        <f t="shared" si="53"/>
        <v>0.45454545454545453</v>
      </c>
      <c r="X412" s="23">
        <f t="shared" si="54"/>
        <v>0</v>
      </c>
      <c r="Y412" s="23">
        <f t="shared" si="55"/>
        <v>0</v>
      </c>
    </row>
    <row r="413" spans="1:25" x14ac:dyDescent="0.25">
      <c r="A413" s="65"/>
      <c r="B413" s="65"/>
      <c r="C413" s="20">
        <v>2016</v>
      </c>
      <c r="D413" s="20">
        <v>29</v>
      </c>
      <c r="E413" s="20">
        <v>0</v>
      </c>
      <c r="F413" s="20">
        <v>5</v>
      </c>
      <c r="G413" s="20">
        <v>12</v>
      </c>
      <c r="H413" s="20">
        <v>15</v>
      </c>
      <c r="I413" s="20">
        <v>18</v>
      </c>
      <c r="J413" s="20">
        <v>18</v>
      </c>
      <c r="K413" s="20">
        <v>19</v>
      </c>
      <c r="N413" s="65"/>
      <c r="O413" s="65"/>
      <c r="P413" s="20">
        <v>2016</v>
      </c>
      <c r="Q413" s="20">
        <v>29</v>
      </c>
      <c r="R413" s="23">
        <f t="shared" si="48"/>
        <v>0</v>
      </c>
      <c r="S413" s="23">
        <f t="shared" si="49"/>
        <v>0.17241379310344829</v>
      </c>
      <c r="T413" s="23">
        <f t="shared" si="50"/>
        <v>0.41379310344827586</v>
      </c>
      <c r="U413" s="23">
        <f t="shared" si="51"/>
        <v>0.51724137931034486</v>
      </c>
      <c r="V413" s="23">
        <f t="shared" si="52"/>
        <v>0.62068965517241381</v>
      </c>
      <c r="W413" s="23">
        <f t="shared" si="53"/>
        <v>0.62068965517241381</v>
      </c>
      <c r="X413" s="23">
        <f t="shared" si="54"/>
        <v>0.65517241379310343</v>
      </c>
      <c r="Y413" s="23"/>
    </row>
    <row r="414" spans="1:25" x14ac:dyDescent="0.25">
      <c r="A414" s="65"/>
      <c r="B414" s="65"/>
      <c r="C414" s="20">
        <v>2017</v>
      </c>
      <c r="D414" s="20">
        <v>23</v>
      </c>
      <c r="E414" s="20">
        <v>0</v>
      </c>
      <c r="F414" s="20">
        <v>4</v>
      </c>
      <c r="G414" s="20">
        <v>9</v>
      </c>
      <c r="H414" s="20">
        <v>10</v>
      </c>
      <c r="I414" s="20">
        <v>10</v>
      </c>
      <c r="J414" s="20">
        <v>10</v>
      </c>
      <c r="N414" s="65"/>
      <c r="O414" s="65"/>
      <c r="P414" s="20">
        <v>2017</v>
      </c>
      <c r="Q414" s="20">
        <v>23</v>
      </c>
      <c r="R414" s="23">
        <f t="shared" si="48"/>
        <v>0</v>
      </c>
      <c r="S414" s="23">
        <f t="shared" si="49"/>
        <v>0.17391304347826086</v>
      </c>
      <c r="T414" s="23">
        <f t="shared" si="50"/>
        <v>0.39130434782608697</v>
      </c>
      <c r="U414" s="23">
        <f t="shared" si="51"/>
        <v>0.43478260869565216</v>
      </c>
      <c r="V414" s="23">
        <f t="shared" si="52"/>
        <v>0.43478260869565216</v>
      </c>
      <c r="W414" s="23">
        <f t="shared" si="53"/>
        <v>0.43478260869565216</v>
      </c>
      <c r="X414" s="23"/>
      <c r="Y414" s="23"/>
    </row>
    <row r="415" spans="1:25" x14ac:dyDescent="0.25">
      <c r="A415" s="65"/>
      <c r="B415" s="65"/>
      <c r="C415" s="20">
        <v>2018</v>
      </c>
      <c r="D415" s="20">
        <v>20</v>
      </c>
      <c r="E415" s="20">
        <v>0</v>
      </c>
      <c r="F415" s="20">
        <v>2</v>
      </c>
      <c r="G415" s="20">
        <v>3</v>
      </c>
      <c r="H415" s="20">
        <v>4</v>
      </c>
      <c r="I415" s="20">
        <v>5</v>
      </c>
      <c r="N415" s="65"/>
      <c r="O415" s="65"/>
      <c r="P415" s="20">
        <v>2018</v>
      </c>
      <c r="Q415" s="20">
        <v>20</v>
      </c>
      <c r="R415" s="23">
        <f t="shared" si="48"/>
        <v>0</v>
      </c>
      <c r="S415" s="23">
        <f t="shared" si="49"/>
        <v>0.1</v>
      </c>
      <c r="T415" s="23">
        <f t="shared" si="50"/>
        <v>0.15</v>
      </c>
      <c r="U415" s="23">
        <f t="shared" si="51"/>
        <v>0.2</v>
      </c>
      <c r="V415" s="23">
        <f t="shared" si="52"/>
        <v>0.25</v>
      </c>
      <c r="W415" s="23"/>
      <c r="X415" s="23"/>
      <c r="Y415" s="23"/>
    </row>
    <row r="416" spans="1:25" x14ac:dyDescent="0.25">
      <c r="A416" s="65"/>
      <c r="B416" s="65"/>
      <c r="C416" s="20">
        <v>2019</v>
      </c>
      <c r="D416" s="20">
        <v>3</v>
      </c>
      <c r="E416" s="20">
        <v>0</v>
      </c>
      <c r="F416" s="20">
        <v>0</v>
      </c>
      <c r="G416" s="20">
        <v>1</v>
      </c>
      <c r="H416" s="20">
        <v>1</v>
      </c>
      <c r="N416" s="65"/>
      <c r="O416" s="65"/>
      <c r="P416" s="20">
        <v>2019</v>
      </c>
      <c r="Q416" s="20">
        <v>3</v>
      </c>
      <c r="R416" s="23">
        <f t="shared" si="48"/>
        <v>0</v>
      </c>
      <c r="S416" s="23">
        <f t="shared" si="49"/>
        <v>0</v>
      </c>
      <c r="T416" s="23">
        <f t="shared" si="50"/>
        <v>0.33333333333333331</v>
      </c>
      <c r="U416" s="23">
        <f t="shared" si="51"/>
        <v>0.33333333333333331</v>
      </c>
      <c r="V416" s="23"/>
      <c r="W416" s="23"/>
      <c r="X416" s="23"/>
      <c r="Y416" s="23"/>
    </row>
    <row r="417" spans="1:25" x14ac:dyDescent="0.25">
      <c r="A417" s="65"/>
      <c r="B417" s="65"/>
      <c r="C417" s="20">
        <v>2020</v>
      </c>
      <c r="D417" s="20">
        <v>8</v>
      </c>
      <c r="E417" s="20">
        <v>0</v>
      </c>
      <c r="F417" s="20">
        <v>0</v>
      </c>
      <c r="G417" s="20">
        <v>1</v>
      </c>
      <c r="N417" s="65"/>
      <c r="O417" s="65"/>
      <c r="P417" s="20">
        <v>2020</v>
      </c>
      <c r="Q417" s="20">
        <v>8</v>
      </c>
      <c r="R417" s="23">
        <f t="shared" si="48"/>
        <v>0</v>
      </c>
      <c r="S417" s="23">
        <f t="shared" si="49"/>
        <v>0</v>
      </c>
      <c r="T417" s="23">
        <f t="shared" si="50"/>
        <v>0.125</v>
      </c>
      <c r="U417" s="23"/>
      <c r="V417" s="23"/>
      <c r="W417" s="23"/>
      <c r="X417" s="23"/>
      <c r="Y417" s="23"/>
    </row>
    <row r="418" spans="1:25" x14ac:dyDescent="0.25">
      <c r="A418" s="65"/>
      <c r="B418" s="65"/>
      <c r="C418" s="20">
        <v>2021</v>
      </c>
      <c r="D418" s="20">
        <v>4</v>
      </c>
      <c r="E418" s="20">
        <v>0</v>
      </c>
      <c r="F418" s="20">
        <v>0</v>
      </c>
      <c r="N418" s="65"/>
      <c r="O418" s="65"/>
      <c r="P418" s="20">
        <v>2021</v>
      </c>
      <c r="Q418" s="20">
        <v>4</v>
      </c>
      <c r="R418" s="23">
        <f t="shared" si="48"/>
        <v>0</v>
      </c>
      <c r="S418" s="23">
        <f t="shared" si="49"/>
        <v>0</v>
      </c>
      <c r="T418" s="23"/>
      <c r="U418" s="23"/>
      <c r="V418" s="23"/>
      <c r="W418" s="23"/>
      <c r="X418" s="23"/>
      <c r="Y418" s="23"/>
    </row>
    <row r="419" spans="1:25" x14ac:dyDescent="0.25">
      <c r="A419" s="65"/>
      <c r="B419" s="65"/>
      <c r="C419" s="20">
        <v>2022</v>
      </c>
      <c r="D419" s="20">
        <v>3</v>
      </c>
      <c r="E419" s="20">
        <v>0</v>
      </c>
      <c r="N419" s="65"/>
      <c r="O419" s="65"/>
      <c r="P419" s="20">
        <v>2022</v>
      </c>
      <c r="Q419" s="20">
        <v>3</v>
      </c>
      <c r="R419" s="23">
        <f t="shared" si="48"/>
        <v>0</v>
      </c>
      <c r="S419" s="23"/>
      <c r="T419" s="23"/>
      <c r="U419" s="23"/>
      <c r="V419" s="23"/>
      <c r="W419" s="23"/>
      <c r="X419" s="23"/>
      <c r="Y419" s="23"/>
    </row>
    <row r="420" spans="1:25" x14ac:dyDescent="0.25">
      <c r="A420" s="65"/>
      <c r="B420" s="65" t="s">
        <v>106</v>
      </c>
      <c r="C420" s="20">
        <v>2015</v>
      </c>
      <c r="D420" s="20">
        <v>24</v>
      </c>
      <c r="E420" s="20">
        <v>0</v>
      </c>
      <c r="F420" s="20">
        <v>0</v>
      </c>
      <c r="G420" s="20">
        <v>6</v>
      </c>
      <c r="H420" s="20">
        <v>7</v>
      </c>
      <c r="I420" s="20">
        <v>8</v>
      </c>
      <c r="N420" s="65"/>
      <c r="O420" s="65" t="s">
        <v>106</v>
      </c>
      <c r="P420" s="20">
        <v>2015</v>
      </c>
      <c r="Q420" s="20">
        <v>24</v>
      </c>
      <c r="R420" s="23">
        <f t="shared" si="48"/>
        <v>0</v>
      </c>
      <c r="S420" s="23">
        <f t="shared" si="49"/>
        <v>0</v>
      </c>
      <c r="T420" s="23">
        <f t="shared" si="50"/>
        <v>0.25</v>
      </c>
      <c r="U420" s="23">
        <f t="shared" si="51"/>
        <v>0.29166666666666669</v>
      </c>
      <c r="V420" s="23">
        <f t="shared" si="52"/>
        <v>0.33333333333333331</v>
      </c>
      <c r="W420" s="23">
        <f t="shared" si="53"/>
        <v>0</v>
      </c>
      <c r="X420" s="23">
        <f t="shared" si="54"/>
        <v>0</v>
      </c>
      <c r="Y420" s="23">
        <f t="shared" si="55"/>
        <v>0</v>
      </c>
    </row>
    <row r="421" spans="1:25" x14ac:dyDescent="0.25">
      <c r="A421" s="65"/>
      <c r="B421" s="65"/>
      <c r="C421" s="20">
        <v>2016</v>
      </c>
      <c r="D421" s="20">
        <v>25</v>
      </c>
      <c r="E421" s="20">
        <v>0</v>
      </c>
      <c r="F421" s="20">
        <v>1</v>
      </c>
      <c r="G421" s="20">
        <v>4</v>
      </c>
      <c r="H421" s="20">
        <v>6</v>
      </c>
      <c r="I421" s="20">
        <v>9</v>
      </c>
      <c r="N421" s="65"/>
      <c r="O421" s="65"/>
      <c r="P421" s="20">
        <v>2016</v>
      </c>
      <c r="Q421" s="20">
        <v>25</v>
      </c>
      <c r="R421" s="23">
        <f t="shared" si="48"/>
        <v>0</v>
      </c>
      <c r="S421" s="23">
        <f t="shared" si="49"/>
        <v>0.04</v>
      </c>
      <c r="T421" s="23">
        <f t="shared" si="50"/>
        <v>0.16</v>
      </c>
      <c r="U421" s="23">
        <f t="shared" si="51"/>
        <v>0.24</v>
      </c>
      <c r="V421" s="23">
        <f t="shared" si="52"/>
        <v>0.36</v>
      </c>
      <c r="W421" s="23">
        <f t="shared" si="53"/>
        <v>0</v>
      </c>
      <c r="X421" s="23">
        <f t="shared" si="54"/>
        <v>0</v>
      </c>
      <c r="Y421" s="23"/>
    </row>
    <row r="422" spans="1:25" x14ac:dyDescent="0.25">
      <c r="A422" s="65"/>
      <c r="B422" s="65"/>
      <c r="C422" s="20">
        <v>2017</v>
      </c>
      <c r="D422" s="20">
        <v>19</v>
      </c>
      <c r="E422" s="20">
        <v>0</v>
      </c>
      <c r="F422" s="20">
        <v>1</v>
      </c>
      <c r="G422" s="20">
        <v>4</v>
      </c>
      <c r="H422" s="20">
        <v>7</v>
      </c>
      <c r="I422" s="20">
        <v>8</v>
      </c>
      <c r="N422" s="65"/>
      <c r="O422" s="65"/>
      <c r="P422" s="20">
        <v>2017</v>
      </c>
      <c r="Q422" s="20">
        <v>19</v>
      </c>
      <c r="R422" s="23">
        <f t="shared" si="48"/>
        <v>0</v>
      </c>
      <c r="S422" s="23">
        <f t="shared" si="49"/>
        <v>5.2631578947368418E-2</v>
      </c>
      <c r="T422" s="23">
        <f t="shared" si="50"/>
        <v>0.21052631578947367</v>
      </c>
      <c r="U422" s="23">
        <f t="shared" si="51"/>
        <v>0.36842105263157893</v>
      </c>
      <c r="V422" s="23">
        <f t="shared" si="52"/>
        <v>0.42105263157894735</v>
      </c>
      <c r="W422" s="23">
        <f t="shared" si="53"/>
        <v>0</v>
      </c>
      <c r="X422" s="23"/>
      <c r="Y422" s="23"/>
    </row>
    <row r="423" spans="1:25" x14ac:dyDescent="0.25">
      <c r="A423" s="65"/>
      <c r="B423" s="65"/>
      <c r="C423" s="20">
        <v>2018</v>
      </c>
      <c r="D423" s="20">
        <v>25</v>
      </c>
      <c r="E423" s="20">
        <v>0</v>
      </c>
      <c r="F423" s="20">
        <v>0</v>
      </c>
      <c r="G423" s="20">
        <v>3</v>
      </c>
      <c r="H423" s="20">
        <v>10</v>
      </c>
      <c r="N423" s="65"/>
      <c r="O423" s="65"/>
      <c r="P423" s="20">
        <v>2018</v>
      </c>
      <c r="Q423" s="20">
        <v>25</v>
      </c>
      <c r="R423" s="23">
        <f t="shared" si="48"/>
        <v>0</v>
      </c>
      <c r="S423" s="23">
        <f t="shared" si="49"/>
        <v>0</v>
      </c>
      <c r="T423" s="23">
        <f t="shared" si="50"/>
        <v>0.12</v>
      </c>
      <c r="U423" s="23">
        <f t="shared" si="51"/>
        <v>0.4</v>
      </c>
      <c r="V423" s="23">
        <f t="shared" si="52"/>
        <v>0</v>
      </c>
      <c r="W423" s="23"/>
      <c r="X423" s="23"/>
      <c r="Y423" s="23"/>
    </row>
    <row r="424" spans="1:25" x14ac:dyDescent="0.25">
      <c r="A424" s="65"/>
      <c r="B424" s="65"/>
      <c r="C424" s="20">
        <v>2019</v>
      </c>
      <c r="D424" s="20">
        <v>11</v>
      </c>
      <c r="E424" s="20">
        <v>0</v>
      </c>
      <c r="F424" s="20">
        <v>0</v>
      </c>
      <c r="G424" s="20">
        <v>3</v>
      </c>
      <c r="H424" s="20">
        <v>4</v>
      </c>
      <c r="N424" s="65"/>
      <c r="O424" s="65"/>
      <c r="P424" s="20">
        <v>2019</v>
      </c>
      <c r="Q424" s="20">
        <v>11</v>
      </c>
      <c r="R424" s="23">
        <f t="shared" si="48"/>
        <v>0</v>
      </c>
      <c r="S424" s="23">
        <f t="shared" si="49"/>
        <v>0</v>
      </c>
      <c r="T424" s="23">
        <f t="shared" si="50"/>
        <v>0.27272727272727271</v>
      </c>
      <c r="U424" s="23">
        <f t="shared" si="51"/>
        <v>0.36363636363636365</v>
      </c>
      <c r="V424" s="23"/>
      <c r="W424" s="23"/>
      <c r="X424" s="23"/>
      <c r="Y424" s="23"/>
    </row>
    <row r="425" spans="1:25" x14ac:dyDescent="0.25">
      <c r="A425" s="65"/>
      <c r="B425" s="65"/>
      <c r="C425" s="20">
        <v>2020</v>
      </c>
      <c r="D425" s="20">
        <v>19</v>
      </c>
      <c r="E425" s="20">
        <v>0</v>
      </c>
      <c r="F425" s="20">
        <v>1</v>
      </c>
      <c r="G425" s="20">
        <v>3</v>
      </c>
      <c r="N425" s="65"/>
      <c r="O425" s="65"/>
      <c r="P425" s="20">
        <v>2020</v>
      </c>
      <c r="Q425" s="20">
        <v>19</v>
      </c>
      <c r="R425" s="23">
        <f t="shared" si="48"/>
        <v>0</v>
      </c>
      <c r="S425" s="23">
        <f t="shared" si="49"/>
        <v>5.2631578947368418E-2</v>
      </c>
      <c r="T425" s="23">
        <f t="shared" si="50"/>
        <v>0.15789473684210525</v>
      </c>
      <c r="U425" s="23"/>
      <c r="V425" s="23"/>
      <c r="W425" s="23"/>
      <c r="X425" s="23"/>
      <c r="Y425" s="23"/>
    </row>
    <row r="426" spans="1:25" x14ac:dyDescent="0.25">
      <c r="A426" s="65"/>
      <c r="B426" s="65"/>
      <c r="C426" s="20">
        <v>2021</v>
      </c>
      <c r="D426" s="20">
        <v>16</v>
      </c>
      <c r="E426" s="20">
        <v>0</v>
      </c>
      <c r="F426" s="20">
        <v>0</v>
      </c>
      <c r="N426" s="65"/>
      <c r="O426" s="65"/>
      <c r="P426" s="20">
        <v>2021</v>
      </c>
      <c r="Q426" s="20">
        <v>16</v>
      </c>
      <c r="R426" s="23">
        <f t="shared" si="48"/>
        <v>0</v>
      </c>
      <c r="S426" s="23">
        <f t="shared" si="49"/>
        <v>0</v>
      </c>
      <c r="T426" s="23"/>
      <c r="U426" s="23"/>
      <c r="V426" s="23"/>
      <c r="W426" s="23"/>
      <c r="X426" s="23"/>
      <c r="Y426" s="23"/>
    </row>
    <row r="427" spans="1:25" x14ac:dyDescent="0.25">
      <c r="A427" s="65"/>
      <c r="B427" s="65"/>
      <c r="C427" s="20">
        <v>2022</v>
      </c>
      <c r="D427" s="20">
        <v>10</v>
      </c>
      <c r="E427" s="20">
        <v>0</v>
      </c>
      <c r="N427" s="65"/>
      <c r="O427" s="65"/>
      <c r="P427" s="20">
        <v>2022</v>
      </c>
      <c r="Q427" s="20">
        <v>10</v>
      </c>
      <c r="R427" s="23">
        <f t="shared" si="48"/>
        <v>0</v>
      </c>
      <c r="S427" s="23"/>
      <c r="T427" s="23"/>
      <c r="U427" s="23"/>
      <c r="V427" s="23"/>
      <c r="W427" s="23"/>
      <c r="X427" s="23"/>
      <c r="Y427" s="23"/>
    </row>
    <row r="428" spans="1:25" x14ac:dyDescent="0.25">
      <c r="A428" s="65" t="s">
        <v>119</v>
      </c>
      <c r="B428" s="64" t="s">
        <v>120</v>
      </c>
      <c r="C428" s="20">
        <v>2015</v>
      </c>
      <c r="D428" s="20">
        <v>89</v>
      </c>
      <c r="E428" s="20">
        <v>0</v>
      </c>
      <c r="F428" s="20">
        <v>4</v>
      </c>
      <c r="G428" s="20">
        <v>23</v>
      </c>
      <c r="H428" s="20">
        <v>30</v>
      </c>
      <c r="I428" s="20">
        <v>31</v>
      </c>
      <c r="J428" s="20">
        <v>33</v>
      </c>
      <c r="N428" s="65" t="s">
        <v>119</v>
      </c>
      <c r="O428" s="64" t="s">
        <v>120</v>
      </c>
      <c r="P428" s="20">
        <v>2015</v>
      </c>
      <c r="Q428" s="20">
        <v>89</v>
      </c>
      <c r="R428" s="23">
        <f t="shared" si="48"/>
        <v>0</v>
      </c>
      <c r="S428" s="23">
        <f t="shared" si="49"/>
        <v>4.49438202247191E-2</v>
      </c>
      <c r="T428" s="23">
        <f t="shared" si="50"/>
        <v>0.25842696629213485</v>
      </c>
      <c r="U428" s="23">
        <f t="shared" si="51"/>
        <v>0.33707865168539325</v>
      </c>
      <c r="V428" s="23">
        <f t="shared" si="52"/>
        <v>0.34831460674157305</v>
      </c>
      <c r="W428" s="23">
        <f t="shared" si="53"/>
        <v>0.3707865168539326</v>
      </c>
      <c r="X428" s="23">
        <f t="shared" si="54"/>
        <v>0</v>
      </c>
      <c r="Y428" s="23">
        <f t="shared" si="55"/>
        <v>0</v>
      </c>
    </row>
    <row r="429" spans="1:25" x14ac:dyDescent="0.25">
      <c r="A429" s="65"/>
      <c r="B429" s="64"/>
      <c r="C429" s="20">
        <v>2016</v>
      </c>
      <c r="D429" s="20">
        <v>90</v>
      </c>
      <c r="E429" s="20">
        <v>1</v>
      </c>
      <c r="F429" s="20">
        <v>8</v>
      </c>
      <c r="G429" s="20">
        <v>30</v>
      </c>
      <c r="H429" s="20">
        <v>38</v>
      </c>
      <c r="I429" s="20">
        <v>40</v>
      </c>
      <c r="J429" s="20">
        <v>41</v>
      </c>
      <c r="K429" s="20">
        <v>42</v>
      </c>
      <c r="N429" s="65"/>
      <c r="O429" s="64"/>
      <c r="P429" s="20">
        <v>2016</v>
      </c>
      <c r="Q429" s="20">
        <v>90</v>
      </c>
      <c r="R429" s="23">
        <f t="shared" si="48"/>
        <v>1.1111111111111112E-2</v>
      </c>
      <c r="S429" s="23">
        <f t="shared" si="49"/>
        <v>8.8888888888888892E-2</v>
      </c>
      <c r="T429" s="23">
        <f t="shared" si="50"/>
        <v>0.33333333333333331</v>
      </c>
      <c r="U429" s="23">
        <f t="shared" si="51"/>
        <v>0.42222222222222222</v>
      </c>
      <c r="V429" s="23">
        <f t="shared" si="52"/>
        <v>0.44444444444444442</v>
      </c>
      <c r="W429" s="23">
        <f t="shared" si="53"/>
        <v>0.45555555555555555</v>
      </c>
      <c r="X429" s="23">
        <f t="shared" si="54"/>
        <v>0.46666666666666667</v>
      </c>
      <c r="Y429" s="23"/>
    </row>
    <row r="430" spans="1:25" x14ac:dyDescent="0.25">
      <c r="A430" s="65"/>
      <c r="B430" s="64"/>
      <c r="C430" s="20">
        <v>2017</v>
      </c>
      <c r="D430" s="20">
        <v>52</v>
      </c>
      <c r="E430" s="20">
        <v>0</v>
      </c>
      <c r="F430" s="20">
        <v>1</v>
      </c>
      <c r="G430" s="20">
        <v>7</v>
      </c>
      <c r="H430" s="20">
        <v>16</v>
      </c>
      <c r="I430" s="20">
        <v>17</v>
      </c>
      <c r="N430" s="65"/>
      <c r="O430" s="64"/>
      <c r="P430" s="20">
        <v>2017</v>
      </c>
      <c r="Q430" s="20">
        <v>52</v>
      </c>
      <c r="R430" s="23">
        <f t="shared" si="48"/>
        <v>0</v>
      </c>
      <c r="S430" s="23">
        <f t="shared" si="49"/>
        <v>1.9230769230769232E-2</v>
      </c>
      <c r="T430" s="23">
        <f t="shared" si="50"/>
        <v>0.13461538461538461</v>
      </c>
      <c r="U430" s="23">
        <f t="shared" si="51"/>
        <v>0.30769230769230771</v>
      </c>
      <c r="V430" s="23">
        <f t="shared" si="52"/>
        <v>0.32692307692307693</v>
      </c>
      <c r="W430" s="23">
        <f t="shared" si="53"/>
        <v>0</v>
      </c>
      <c r="X430" s="23"/>
      <c r="Y430" s="23"/>
    </row>
    <row r="431" spans="1:25" x14ac:dyDescent="0.25">
      <c r="A431" s="65"/>
      <c r="B431" s="64"/>
      <c r="C431" s="20">
        <v>2018</v>
      </c>
      <c r="D431" s="20">
        <v>42</v>
      </c>
      <c r="E431" s="20">
        <v>0</v>
      </c>
      <c r="F431" s="20">
        <v>0</v>
      </c>
      <c r="G431" s="20">
        <v>8</v>
      </c>
      <c r="H431" s="20">
        <v>10</v>
      </c>
      <c r="I431" s="20">
        <v>12</v>
      </c>
      <c r="N431" s="65"/>
      <c r="O431" s="64"/>
      <c r="P431" s="20">
        <v>2018</v>
      </c>
      <c r="Q431" s="20">
        <v>42</v>
      </c>
      <c r="R431" s="23">
        <f t="shared" si="48"/>
        <v>0</v>
      </c>
      <c r="S431" s="23">
        <f t="shared" si="49"/>
        <v>0</v>
      </c>
      <c r="T431" s="23">
        <f t="shared" si="50"/>
        <v>0.19047619047619047</v>
      </c>
      <c r="U431" s="23">
        <f t="shared" si="51"/>
        <v>0.23809523809523808</v>
      </c>
      <c r="V431" s="23">
        <f t="shared" si="52"/>
        <v>0.2857142857142857</v>
      </c>
      <c r="W431" s="23"/>
      <c r="X431" s="23"/>
      <c r="Y431" s="23"/>
    </row>
    <row r="432" spans="1:25" x14ac:dyDescent="0.25">
      <c r="A432" s="65"/>
      <c r="B432" s="64"/>
      <c r="C432" s="20">
        <v>2019</v>
      </c>
      <c r="D432" s="20">
        <v>47</v>
      </c>
      <c r="E432" s="20">
        <v>0</v>
      </c>
      <c r="F432" s="20">
        <v>0</v>
      </c>
      <c r="G432" s="20">
        <v>10</v>
      </c>
      <c r="H432" s="20">
        <v>15</v>
      </c>
      <c r="N432" s="65"/>
      <c r="O432" s="64"/>
      <c r="P432" s="20">
        <v>2019</v>
      </c>
      <c r="Q432" s="20">
        <v>47</v>
      </c>
      <c r="R432" s="23">
        <f t="shared" si="48"/>
        <v>0</v>
      </c>
      <c r="S432" s="23">
        <f t="shared" si="49"/>
        <v>0</v>
      </c>
      <c r="T432" s="23">
        <f t="shared" si="50"/>
        <v>0.21276595744680851</v>
      </c>
      <c r="U432" s="23">
        <f t="shared" si="51"/>
        <v>0.31914893617021278</v>
      </c>
      <c r="V432" s="23"/>
      <c r="W432" s="23"/>
      <c r="X432" s="23"/>
      <c r="Y432" s="23"/>
    </row>
    <row r="433" spans="1:25" x14ac:dyDescent="0.25">
      <c r="A433" s="65"/>
      <c r="B433" s="64"/>
      <c r="C433" s="20">
        <v>2020</v>
      </c>
      <c r="D433" s="20">
        <v>71</v>
      </c>
      <c r="E433" s="20">
        <v>0</v>
      </c>
      <c r="F433" s="20">
        <v>3</v>
      </c>
      <c r="G433" s="20">
        <v>8</v>
      </c>
      <c r="N433" s="65"/>
      <c r="O433" s="64"/>
      <c r="P433" s="20">
        <v>2020</v>
      </c>
      <c r="Q433" s="20">
        <v>71</v>
      </c>
      <c r="R433" s="23">
        <f t="shared" si="48"/>
        <v>0</v>
      </c>
      <c r="S433" s="23">
        <f t="shared" si="49"/>
        <v>4.2253521126760563E-2</v>
      </c>
      <c r="T433" s="23">
        <f t="shared" si="50"/>
        <v>0.11267605633802817</v>
      </c>
      <c r="U433" s="23"/>
      <c r="V433" s="23"/>
      <c r="W433" s="23"/>
      <c r="X433" s="23"/>
      <c r="Y433" s="23"/>
    </row>
    <row r="434" spans="1:25" x14ac:dyDescent="0.25">
      <c r="A434" s="65"/>
      <c r="B434" s="64"/>
      <c r="C434" s="20">
        <v>2021</v>
      </c>
      <c r="D434" s="20">
        <v>87</v>
      </c>
      <c r="E434" s="20">
        <v>0</v>
      </c>
      <c r="F434" s="20">
        <v>0</v>
      </c>
      <c r="N434" s="65"/>
      <c r="O434" s="64"/>
      <c r="P434" s="20">
        <v>2021</v>
      </c>
      <c r="Q434" s="20">
        <v>87</v>
      </c>
      <c r="R434" s="23">
        <f t="shared" si="48"/>
        <v>0</v>
      </c>
      <c r="S434" s="23">
        <f t="shared" si="49"/>
        <v>0</v>
      </c>
      <c r="T434" s="23"/>
      <c r="U434" s="23"/>
      <c r="V434" s="23"/>
      <c r="W434" s="23"/>
      <c r="X434" s="23"/>
      <c r="Y434" s="23"/>
    </row>
    <row r="435" spans="1:25" x14ac:dyDescent="0.25">
      <c r="A435" s="65"/>
      <c r="B435" s="64"/>
      <c r="C435" s="20">
        <v>2022</v>
      </c>
      <c r="D435" s="20">
        <v>60</v>
      </c>
      <c r="E435" s="20">
        <v>0</v>
      </c>
      <c r="N435" s="65"/>
      <c r="O435" s="64"/>
      <c r="P435" s="20">
        <v>2022</v>
      </c>
      <c r="Q435" s="20">
        <v>60</v>
      </c>
      <c r="R435" s="23">
        <f t="shared" si="48"/>
        <v>0</v>
      </c>
      <c r="S435" s="23"/>
      <c r="T435" s="23"/>
      <c r="U435" s="23"/>
      <c r="V435" s="23"/>
      <c r="W435" s="23"/>
      <c r="X435" s="23"/>
      <c r="Y435" s="23"/>
    </row>
    <row r="436" spans="1:25" x14ac:dyDescent="0.25">
      <c r="A436" s="65" t="s">
        <v>121</v>
      </c>
      <c r="B436" s="65" t="s">
        <v>90</v>
      </c>
      <c r="C436" s="20">
        <v>2020</v>
      </c>
      <c r="D436" s="20">
        <v>29</v>
      </c>
      <c r="E436" s="20">
        <v>0</v>
      </c>
      <c r="F436" s="20">
        <v>1</v>
      </c>
      <c r="G436" s="20">
        <v>2</v>
      </c>
      <c r="N436" s="65" t="s">
        <v>121</v>
      </c>
      <c r="O436" s="65" t="s">
        <v>90</v>
      </c>
      <c r="P436" s="20">
        <v>2020</v>
      </c>
      <c r="Q436" s="20">
        <v>29</v>
      </c>
      <c r="R436" s="23">
        <f t="shared" si="48"/>
        <v>0</v>
      </c>
      <c r="S436" s="23">
        <f t="shared" si="49"/>
        <v>3.4482758620689655E-2</v>
      </c>
      <c r="T436" s="23">
        <f t="shared" si="50"/>
        <v>6.8965517241379309E-2</v>
      </c>
      <c r="U436" s="23"/>
      <c r="V436" s="23"/>
      <c r="W436" s="23"/>
      <c r="X436" s="23"/>
      <c r="Y436" s="23"/>
    </row>
    <row r="437" spans="1:25" x14ac:dyDescent="0.25">
      <c r="A437" s="65"/>
      <c r="B437" s="65"/>
      <c r="C437" s="20">
        <v>2021</v>
      </c>
      <c r="D437" s="20">
        <v>30</v>
      </c>
      <c r="E437" s="20">
        <v>0</v>
      </c>
      <c r="F437" s="20">
        <v>1</v>
      </c>
      <c r="N437" s="65"/>
      <c r="O437" s="65"/>
      <c r="P437" s="20">
        <v>2021</v>
      </c>
      <c r="Q437" s="20">
        <v>30</v>
      </c>
      <c r="R437" s="23">
        <f t="shared" si="48"/>
        <v>0</v>
      </c>
      <c r="S437" s="23">
        <f t="shared" si="49"/>
        <v>3.3333333333333333E-2</v>
      </c>
      <c r="T437" s="23"/>
      <c r="U437" s="23"/>
      <c r="V437" s="23"/>
      <c r="W437" s="23"/>
      <c r="X437" s="23"/>
      <c r="Y437" s="23"/>
    </row>
    <row r="438" spans="1:25" x14ac:dyDescent="0.25">
      <c r="A438" s="65"/>
      <c r="B438" s="65"/>
      <c r="C438" s="20">
        <v>2022</v>
      </c>
      <c r="D438" s="20">
        <v>14</v>
      </c>
      <c r="E438" s="20">
        <v>0</v>
      </c>
      <c r="N438" s="65"/>
      <c r="O438" s="65"/>
      <c r="P438" s="20">
        <v>2022</v>
      </c>
      <c r="Q438" s="20">
        <v>14</v>
      </c>
      <c r="R438" s="23">
        <f t="shared" si="48"/>
        <v>0</v>
      </c>
      <c r="S438" s="23"/>
      <c r="T438" s="23"/>
      <c r="U438" s="23"/>
      <c r="V438" s="23"/>
      <c r="W438" s="23"/>
      <c r="X438" s="23"/>
      <c r="Y438" s="23"/>
    </row>
    <row r="439" spans="1:25" ht="15.75" customHeight="1" x14ac:dyDescent="0.25">
      <c r="A439" s="65"/>
      <c r="B439" s="34" t="s">
        <v>129</v>
      </c>
      <c r="C439" s="32">
        <v>2016</v>
      </c>
      <c r="D439" s="32">
        <v>1</v>
      </c>
      <c r="E439" s="32">
        <v>0</v>
      </c>
      <c r="F439" s="32">
        <v>0</v>
      </c>
      <c r="G439" s="32">
        <v>0</v>
      </c>
      <c r="H439" s="32"/>
      <c r="I439" s="32"/>
      <c r="J439" s="32"/>
      <c r="K439" s="32"/>
      <c r="L439" s="32"/>
      <c r="N439" s="65"/>
      <c r="O439" s="34" t="s">
        <v>129</v>
      </c>
      <c r="P439" s="32">
        <v>2016</v>
      </c>
      <c r="Q439" s="32">
        <v>1</v>
      </c>
      <c r="R439" s="33">
        <f t="shared" si="48"/>
        <v>0</v>
      </c>
      <c r="S439" s="33">
        <f t="shared" si="49"/>
        <v>0</v>
      </c>
      <c r="T439" s="33">
        <f t="shared" si="50"/>
        <v>0</v>
      </c>
      <c r="U439" s="33">
        <f t="shared" si="51"/>
        <v>0</v>
      </c>
      <c r="V439" s="33">
        <f t="shared" si="52"/>
        <v>0</v>
      </c>
      <c r="W439" s="33">
        <f t="shared" si="53"/>
        <v>0</v>
      </c>
      <c r="X439" s="33">
        <f t="shared" si="54"/>
        <v>0</v>
      </c>
      <c r="Y439" s="33"/>
    </row>
    <row r="440" spans="1:25" x14ac:dyDescent="0.25">
      <c r="A440" s="65"/>
      <c r="B440" s="65" t="s">
        <v>130</v>
      </c>
      <c r="C440" s="20">
        <v>2015</v>
      </c>
      <c r="D440" s="20">
        <v>24</v>
      </c>
      <c r="E440" s="20">
        <v>0</v>
      </c>
      <c r="F440" s="20">
        <v>4</v>
      </c>
      <c r="G440" s="20">
        <v>9</v>
      </c>
      <c r="H440" s="20">
        <v>11</v>
      </c>
      <c r="I440" s="20">
        <v>13</v>
      </c>
      <c r="J440" s="20">
        <v>14</v>
      </c>
      <c r="N440" s="65"/>
      <c r="O440" s="65" t="s">
        <v>130</v>
      </c>
      <c r="P440" s="20">
        <v>2015</v>
      </c>
      <c r="Q440" s="20">
        <v>24</v>
      </c>
      <c r="R440" s="23">
        <f t="shared" si="48"/>
        <v>0</v>
      </c>
      <c r="S440" s="23">
        <f t="shared" si="49"/>
        <v>0.16666666666666666</v>
      </c>
      <c r="T440" s="23">
        <f t="shared" si="50"/>
        <v>0.375</v>
      </c>
      <c r="U440" s="23">
        <f t="shared" si="51"/>
        <v>0.45833333333333331</v>
      </c>
      <c r="V440" s="23">
        <f t="shared" si="52"/>
        <v>0.54166666666666663</v>
      </c>
      <c r="W440" s="23">
        <f t="shared" si="53"/>
        <v>0.58333333333333337</v>
      </c>
      <c r="X440" s="23">
        <f t="shared" si="54"/>
        <v>0</v>
      </c>
      <c r="Y440" s="23">
        <f t="shared" si="55"/>
        <v>0</v>
      </c>
    </row>
    <row r="441" spans="1:25" x14ac:dyDescent="0.25">
      <c r="A441" s="65"/>
      <c r="B441" s="65"/>
      <c r="C441" s="20">
        <v>2016</v>
      </c>
      <c r="D441" s="20">
        <v>24</v>
      </c>
      <c r="E441" s="20">
        <v>0</v>
      </c>
      <c r="F441" s="20">
        <v>1</v>
      </c>
      <c r="G441" s="20">
        <v>7</v>
      </c>
      <c r="H441" s="20">
        <v>7</v>
      </c>
      <c r="I441" s="20">
        <v>10</v>
      </c>
      <c r="N441" s="65"/>
      <c r="O441" s="65"/>
      <c r="P441" s="20">
        <v>2016</v>
      </c>
      <c r="Q441" s="20">
        <v>24</v>
      </c>
      <c r="R441" s="23">
        <f t="shared" si="48"/>
        <v>0</v>
      </c>
      <c r="S441" s="23">
        <f t="shared" si="49"/>
        <v>4.1666666666666664E-2</v>
      </c>
      <c r="T441" s="23">
        <f t="shared" si="50"/>
        <v>0.29166666666666669</v>
      </c>
      <c r="U441" s="23">
        <f t="shared" si="51"/>
        <v>0.29166666666666669</v>
      </c>
      <c r="V441" s="23">
        <f t="shared" si="52"/>
        <v>0.41666666666666669</v>
      </c>
      <c r="W441" s="23">
        <f t="shared" si="53"/>
        <v>0</v>
      </c>
      <c r="X441" s="23">
        <f t="shared" si="54"/>
        <v>0</v>
      </c>
      <c r="Y441" s="23"/>
    </row>
    <row r="442" spans="1:25" x14ac:dyDescent="0.25">
      <c r="A442" s="65"/>
      <c r="B442" s="65"/>
      <c r="C442" s="20">
        <v>2017</v>
      </c>
      <c r="D442" s="20">
        <v>1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N442" s="65"/>
      <c r="O442" s="65"/>
      <c r="P442" s="20">
        <v>2017</v>
      </c>
      <c r="Q442" s="20">
        <v>1</v>
      </c>
      <c r="R442" s="23">
        <f t="shared" si="48"/>
        <v>0</v>
      </c>
      <c r="S442" s="23">
        <f t="shared" si="49"/>
        <v>0</v>
      </c>
      <c r="T442" s="23">
        <f t="shared" si="50"/>
        <v>0</v>
      </c>
      <c r="U442" s="23">
        <f t="shared" si="51"/>
        <v>0</v>
      </c>
      <c r="V442" s="23">
        <f t="shared" si="52"/>
        <v>0</v>
      </c>
      <c r="W442" s="23">
        <f t="shared" si="53"/>
        <v>0</v>
      </c>
      <c r="X442" s="23"/>
      <c r="Y442" s="23"/>
    </row>
    <row r="443" spans="1:25" x14ac:dyDescent="0.25">
      <c r="A443" s="65"/>
      <c r="B443" s="65" t="s">
        <v>131</v>
      </c>
      <c r="C443" s="20">
        <v>2015</v>
      </c>
      <c r="D443" s="20">
        <v>2</v>
      </c>
      <c r="E443" s="20">
        <v>0</v>
      </c>
      <c r="F443" s="20">
        <v>0</v>
      </c>
      <c r="G443" s="20">
        <v>1</v>
      </c>
      <c r="N443" s="65"/>
      <c r="O443" s="65" t="s">
        <v>131</v>
      </c>
      <c r="P443" s="20">
        <v>2015</v>
      </c>
      <c r="Q443" s="20">
        <v>2</v>
      </c>
      <c r="R443" s="23">
        <f t="shared" si="48"/>
        <v>0</v>
      </c>
      <c r="S443" s="23">
        <f t="shared" si="49"/>
        <v>0</v>
      </c>
      <c r="T443" s="23">
        <f t="shared" si="50"/>
        <v>0.5</v>
      </c>
      <c r="U443" s="23">
        <f t="shared" si="51"/>
        <v>0</v>
      </c>
      <c r="V443" s="23">
        <f t="shared" si="52"/>
        <v>0</v>
      </c>
      <c r="W443" s="23">
        <f t="shared" si="53"/>
        <v>0</v>
      </c>
      <c r="X443" s="23">
        <f t="shared" si="54"/>
        <v>0</v>
      </c>
      <c r="Y443" s="23">
        <f t="shared" si="55"/>
        <v>0</v>
      </c>
    </row>
    <row r="444" spans="1:25" x14ac:dyDescent="0.25">
      <c r="A444" s="65"/>
      <c r="B444" s="65"/>
      <c r="C444" s="20">
        <v>2017</v>
      </c>
      <c r="D444" s="20">
        <v>2</v>
      </c>
      <c r="E444" s="20">
        <v>0</v>
      </c>
      <c r="F444" s="20">
        <v>0</v>
      </c>
      <c r="G444" s="20">
        <v>0</v>
      </c>
      <c r="N444" s="65"/>
      <c r="O444" s="65"/>
      <c r="P444" s="20">
        <v>2017</v>
      </c>
      <c r="Q444" s="20">
        <v>2</v>
      </c>
      <c r="R444" s="23">
        <f t="shared" si="48"/>
        <v>0</v>
      </c>
      <c r="S444" s="23">
        <f t="shared" si="49"/>
        <v>0</v>
      </c>
      <c r="T444" s="23">
        <f t="shared" si="50"/>
        <v>0</v>
      </c>
      <c r="U444" s="23">
        <f t="shared" si="51"/>
        <v>0</v>
      </c>
      <c r="V444" s="23">
        <f t="shared" si="52"/>
        <v>0</v>
      </c>
      <c r="W444" s="23">
        <f t="shared" si="53"/>
        <v>0</v>
      </c>
      <c r="X444" s="23"/>
      <c r="Y444" s="23"/>
    </row>
    <row r="445" spans="1:25" ht="15.75" customHeight="1" x14ac:dyDescent="0.25">
      <c r="A445" s="65"/>
      <c r="B445" s="34" t="s">
        <v>132</v>
      </c>
      <c r="C445" s="32">
        <v>2016</v>
      </c>
      <c r="D445" s="32">
        <v>1</v>
      </c>
      <c r="E445" s="32">
        <v>0</v>
      </c>
      <c r="F445" s="32">
        <v>0</v>
      </c>
      <c r="G445" s="32">
        <v>1</v>
      </c>
      <c r="H445" s="32"/>
      <c r="I445" s="32"/>
      <c r="J445" s="32"/>
      <c r="K445" s="32"/>
      <c r="L445" s="32"/>
      <c r="N445" s="65"/>
      <c r="O445" s="34" t="s">
        <v>132</v>
      </c>
      <c r="P445" s="32">
        <v>2016</v>
      </c>
      <c r="Q445" s="32">
        <v>1</v>
      </c>
      <c r="R445" s="23">
        <f t="shared" si="48"/>
        <v>0</v>
      </c>
      <c r="S445" s="23">
        <f t="shared" si="49"/>
        <v>0</v>
      </c>
      <c r="T445" s="23">
        <f t="shared" si="50"/>
        <v>1</v>
      </c>
      <c r="U445" s="23">
        <f t="shared" si="51"/>
        <v>0</v>
      </c>
      <c r="V445" s="23">
        <f t="shared" si="52"/>
        <v>0</v>
      </c>
      <c r="W445" s="23">
        <f t="shared" si="53"/>
        <v>0</v>
      </c>
      <c r="X445" s="23">
        <f t="shared" si="54"/>
        <v>0</v>
      </c>
      <c r="Y445" s="23">
        <f t="shared" si="55"/>
        <v>0</v>
      </c>
    </row>
    <row r="446" spans="1:25" ht="17.25" customHeight="1" x14ac:dyDescent="0.25">
      <c r="A446" s="65"/>
      <c r="B446" s="34" t="s">
        <v>133</v>
      </c>
      <c r="C446" s="32">
        <v>2015</v>
      </c>
      <c r="D446" s="32">
        <v>2</v>
      </c>
      <c r="E446" s="32">
        <v>0</v>
      </c>
      <c r="F446" s="32">
        <v>0</v>
      </c>
      <c r="G446" s="32">
        <v>0</v>
      </c>
      <c r="H446" s="32">
        <v>1</v>
      </c>
      <c r="I446" s="32">
        <v>2</v>
      </c>
      <c r="J446" s="32"/>
      <c r="K446" s="32"/>
      <c r="L446" s="32"/>
      <c r="N446" s="65"/>
      <c r="O446" s="34" t="s">
        <v>133</v>
      </c>
      <c r="P446" s="32">
        <v>2015</v>
      </c>
      <c r="Q446" s="32">
        <v>2</v>
      </c>
      <c r="R446" s="23">
        <f t="shared" si="48"/>
        <v>0</v>
      </c>
      <c r="S446" s="23">
        <f t="shared" si="49"/>
        <v>0</v>
      </c>
      <c r="T446" s="23">
        <f t="shared" si="50"/>
        <v>0</v>
      </c>
      <c r="U446" s="23">
        <f t="shared" si="51"/>
        <v>0.5</v>
      </c>
      <c r="V446" s="23">
        <f t="shared" si="52"/>
        <v>1</v>
      </c>
      <c r="W446" s="23">
        <f t="shared" si="53"/>
        <v>0</v>
      </c>
      <c r="X446" s="23">
        <f t="shared" si="54"/>
        <v>0</v>
      </c>
      <c r="Y446" s="23">
        <f t="shared" si="55"/>
        <v>0</v>
      </c>
    </row>
    <row r="447" spans="1:25" x14ac:dyDescent="0.25">
      <c r="A447" s="65"/>
      <c r="B447" s="64" t="s">
        <v>134</v>
      </c>
      <c r="C447" s="20">
        <v>2017</v>
      </c>
      <c r="D447" s="20">
        <v>13</v>
      </c>
      <c r="E447" s="20">
        <v>0</v>
      </c>
      <c r="F447" s="20">
        <v>1</v>
      </c>
      <c r="G447" s="20">
        <v>2</v>
      </c>
      <c r="H447" s="20">
        <v>5</v>
      </c>
      <c r="I447" s="20">
        <v>6</v>
      </c>
      <c r="N447" s="65"/>
      <c r="O447" s="64" t="s">
        <v>134</v>
      </c>
      <c r="P447" s="20">
        <v>2017</v>
      </c>
      <c r="Q447" s="20">
        <v>13</v>
      </c>
      <c r="R447" s="23">
        <f t="shared" si="48"/>
        <v>0</v>
      </c>
      <c r="S447" s="23">
        <f t="shared" si="49"/>
        <v>7.6923076923076927E-2</v>
      </c>
      <c r="T447" s="23">
        <f t="shared" si="50"/>
        <v>0.15384615384615385</v>
      </c>
      <c r="U447" s="23">
        <f t="shared" si="51"/>
        <v>0.38461538461538464</v>
      </c>
      <c r="V447" s="23">
        <f t="shared" si="52"/>
        <v>0.46153846153846156</v>
      </c>
      <c r="W447" s="23">
        <f t="shared" si="53"/>
        <v>0</v>
      </c>
      <c r="X447" s="23"/>
      <c r="Y447" s="23"/>
    </row>
    <row r="448" spans="1:25" x14ac:dyDescent="0.25">
      <c r="A448" s="65"/>
      <c r="B448" s="64"/>
      <c r="C448" s="20">
        <v>2018</v>
      </c>
      <c r="D448" s="20">
        <v>8</v>
      </c>
      <c r="E448" s="20">
        <v>0</v>
      </c>
      <c r="F448" s="20">
        <v>1</v>
      </c>
      <c r="G448" s="20">
        <v>3</v>
      </c>
      <c r="H448" s="20">
        <v>4</v>
      </c>
      <c r="N448" s="65"/>
      <c r="O448" s="64"/>
      <c r="P448" s="20">
        <v>2018</v>
      </c>
      <c r="Q448" s="20">
        <v>8</v>
      </c>
      <c r="R448" s="23">
        <f t="shared" si="48"/>
        <v>0</v>
      </c>
      <c r="S448" s="23">
        <f t="shared" si="49"/>
        <v>0.125</v>
      </c>
      <c r="T448" s="23">
        <f t="shared" si="50"/>
        <v>0.375</v>
      </c>
      <c r="U448" s="23">
        <f t="shared" si="51"/>
        <v>0.5</v>
      </c>
      <c r="V448" s="23">
        <f t="shared" si="52"/>
        <v>0</v>
      </c>
      <c r="W448" s="23"/>
      <c r="X448" s="23"/>
      <c r="Y448" s="23"/>
    </row>
    <row r="449" spans="1:25" x14ac:dyDescent="0.25">
      <c r="A449" s="65"/>
      <c r="B449" s="64"/>
      <c r="C449" s="20">
        <v>2019</v>
      </c>
      <c r="D449" s="20">
        <v>13</v>
      </c>
      <c r="E449" s="20">
        <v>0</v>
      </c>
      <c r="F449" s="20">
        <v>1</v>
      </c>
      <c r="G449" s="20">
        <v>3</v>
      </c>
      <c r="H449" s="20">
        <v>6</v>
      </c>
      <c r="N449" s="65"/>
      <c r="O449" s="64"/>
      <c r="P449" s="20">
        <v>2019</v>
      </c>
      <c r="Q449" s="20">
        <v>13</v>
      </c>
      <c r="R449" s="23">
        <f t="shared" si="48"/>
        <v>0</v>
      </c>
      <c r="S449" s="23">
        <f t="shared" si="49"/>
        <v>7.6923076923076927E-2</v>
      </c>
      <c r="T449" s="23">
        <f t="shared" si="50"/>
        <v>0.23076923076923078</v>
      </c>
      <c r="U449" s="23">
        <f t="shared" si="51"/>
        <v>0.46153846153846156</v>
      </c>
      <c r="V449" s="23"/>
      <c r="W449" s="23"/>
      <c r="X449" s="23"/>
      <c r="Y449" s="23"/>
    </row>
    <row r="450" spans="1:25" x14ac:dyDescent="0.25">
      <c r="A450" s="65"/>
      <c r="B450" s="65" t="s">
        <v>23</v>
      </c>
      <c r="C450" s="20">
        <v>2015</v>
      </c>
      <c r="D450" s="20">
        <v>42</v>
      </c>
      <c r="E450" s="20">
        <v>0</v>
      </c>
      <c r="F450" s="20">
        <v>4</v>
      </c>
      <c r="G450" s="20">
        <v>18</v>
      </c>
      <c r="H450" s="20">
        <v>21</v>
      </c>
      <c r="I450" s="20">
        <v>22</v>
      </c>
      <c r="J450" s="20">
        <v>24</v>
      </c>
      <c r="K450" s="20">
        <v>25</v>
      </c>
      <c r="L450" s="20">
        <v>26</v>
      </c>
      <c r="N450" s="65"/>
      <c r="O450" s="65" t="s">
        <v>23</v>
      </c>
      <c r="P450" s="20">
        <v>2015</v>
      </c>
      <c r="Q450" s="20">
        <v>42</v>
      </c>
      <c r="R450" s="23">
        <f t="shared" si="48"/>
        <v>0</v>
      </c>
      <c r="S450" s="23">
        <f t="shared" si="49"/>
        <v>9.5238095238095233E-2</v>
      </c>
      <c r="T450" s="23">
        <f t="shared" si="50"/>
        <v>0.42857142857142855</v>
      </c>
      <c r="U450" s="23">
        <f t="shared" si="51"/>
        <v>0.5</v>
      </c>
      <c r="V450" s="23">
        <f t="shared" si="52"/>
        <v>0.52380952380952384</v>
      </c>
      <c r="W450" s="23">
        <f t="shared" si="53"/>
        <v>0.5714285714285714</v>
      </c>
      <c r="X450" s="23">
        <f t="shared" si="54"/>
        <v>0.59523809523809523</v>
      </c>
      <c r="Y450" s="23">
        <f t="shared" si="55"/>
        <v>0.61904761904761907</v>
      </c>
    </row>
    <row r="451" spans="1:25" x14ac:dyDescent="0.25">
      <c r="A451" s="65"/>
      <c r="B451" s="65"/>
      <c r="C451" s="20">
        <v>2016</v>
      </c>
      <c r="D451" s="20">
        <v>32</v>
      </c>
      <c r="E451" s="20">
        <v>0</v>
      </c>
      <c r="F451" s="20">
        <v>3</v>
      </c>
      <c r="G451" s="20">
        <v>14</v>
      </c>
      <c r="H451" s="20">
        <v>19</v>
      </c>
      <c r="I451" s="20">
        <v>19</v>
      </c>
      <c r="J451" s="20">
        <v>20</v>
      </c>
      <c r="N451" s="65"/>
      <c r="O451" s="65"/>
      <c r="P451" s="20">
        <v>2016</v>
      </c>
      <c r="Q451" s="20">
        <v>32</v>
      </c>
      <c r="R451" s="23">
        <f t="shared" si="48"/>
        <v>0</v>
      </c>
      <c r="S451" s="23">
        <f t="shared" si="49"/>
        <v>9.375E-2</v>
      </c>
      <c r="T451" s="23">
        <f t="shared" si="50"/>
        <v>0.4375</v>
      </c>
      <c r="U451" s="23">
        <f t="shared" si="51"/>
        <v>0.59375</v>
      </c>
      <c r="V451" s="23">
        <f t="shared" si="52"/>
        <v>0.59375</v>
      </c>
      <c r="W451" s="23">
        <f t="shared" si="53"/>
        <v>0.625</v>
      </c>
      <c r="X451" s="23">
        <f t="shared" si="54"/>
        <v>0</v>
      </c>
      <c r="Y451" s="23"/>
    </row>
    <row r="452" spans="1:25" x14ac:dyDescent="0.25">
      <c r="A452" s="65"/>
      <c r="B452" s="65"/>
      <c r="C452" s="20">
        <v>2017</v>
      </c>
      <c r="D452" s="20">
        <v>38</v>
      </c>
      <c r="E452" s="20">
        <v>0</v>
      </c>
      <c r="F452" s="20">
        <v>5</v>
      </c>
      <c r="G452" s="20">
        <v>13</v>
      </c>
      <c r="H452" s="20">
        <v>18</v>
      </c>
      <c r="I452" s="20">
        <v>19</v>
      </c>
      <c r="J452" s="20">
        <v>20</v>
      </c>
      <c r="N452" s="65"/>
      <c r="O452" s="65"/>
      <c r="P452" s="20">
        <v>2017</v>
      </c>
      <c r="Q452" s="20">
        <v>38</v>
      </c>
      <c r="R452" s="23">
        <f t="shared" si="48"/>
        <v>0</v>
      </c>
      <c r="S452" s="23">
        <f t="shared" si="49"/>
        <v>0.13157894736842105</v>
      </c>
      <c r="T452" s="23">
        <f t="shared" si="50"/>
        <v>0.34210526315789475</v>
      </c>
      <c r="U452" s="23">
        <f t="shared" si="51"/>
        <v>0.47368421052631576</v>
      </c>
      <c r="V452" s="23">
        <f t="shared" si="52"/>
        <v>0.5</v>
      </c>
      <c r="W452" s="23">
        <f t="shared" si="53"/>
        <v>0.52631578947368418</v>
      </c>
      <c r="X452" s="23"/>
      <c r="Y452" s="23"/>
    </row>
    <row r="453" spans="1:25" x14ac:dyDescent="0.25">
      <c r="A453" s="65"/>
      <c r="B453" s="65"/>
      <c r="C453" s="20">
        <v>2018</v>
      </c>
      <c r="D453" s="20">
        <v>33</v>
      </c>
      <c r="E453" s="20">
        <v>0</v>
      </c>
      <c r="F453" s="20">
        <v>6</v>
      </c>
      <c r="G453" s="20">
        <v>12</v>
      </c>
      <c r="H453" s="20">
        <v>17</v>
      </c>
      <c r="I453" s="20">
        <v>19</v>
      </c>
      <c r="N453" s="65"/>
      <c r="O453" s="65"/>
      <c r="P453" s="20">
        <v>2018</v>
      </c>
      <c r="Q453" s="20">
        <v>33</v>
      </c>
      <c r="R453" s="23">
        <f t="shared" si="48"/>
        <v>0</v>
      </c>
      <c r="S453" s="23">
        <f t="shared" si="49"/>
        <v>0.18181818181818182</v>
      </c>
      <c r="T453" s="23">
        <f t="shared" si="50"/>
        <v>0.36363636363636365</v>
      </c>
      <c r="U453" s="23">
        <f t="shared" si="51"/>
        <v>0.51515151515151514</v>
      </c>
      <c r="V453" s="23">
        <f t="shared" si="52"/>
        <v>0.5757575757575758</v>
      </c>
      <c r="W453" s="23"/>
      <c r="X453" s="23"/>
      <c r="Y453" s="23"/>
    </row>
    <row r="454" spans="1:25" x14ac:dyDescent="0.25">
      <c r="A454" s="65"/>
      <c r="B454" s="65"/>
      <c r="C454" s="20">
        <v>2019</v>
      </c>
      <c r="D454" s="20">
        <v>43</v>
      </c>
      <c r="E454" s="20">
        <v>0</v>
      </c>
      <c r="F454" s="20">
        <v>5</v>
      </c>
      <c r="G454" s="20">
        <v>11</v>
      </c>
      <c r="H454" s="20">
        <v>13</v>
      </c>
      <c r="N454" s="65"/>
      <c r="O454" s="65"/>
      <c r="P454" s="20">
        <v>2019</v>
      </c>
      <c r="Q454" s="20">
        <v>43</v>
      </c>
      <c r="R454" s="23">
        <f t="shared" si="48"/>
        <v>0</v>
      </c>
      <c r="S454" s="23">
        <f t="shared" si="49"/>
        <v>0.11627906976744186</v>
      </c>
      <c r="T454" s="23">
        <f t="shared" si="50"/>
        <v>0.2558139534883721</v>
      </c>
      <c r="U454" s="23">
        <f t="shared" si="51"/>
        <v>0.30232558139534882</v>
      </c>
      <c r="V454" s="23"/>
      <c r="W454" s="23"/>
      <c r="X454" s="23"/>
      <c r="Y454" s="23"/>
    </row>
    <row r="455" spans="1:25" x14ac:dyDescent="0.25">
      <c r="A455" s="65"/>
      <c r="B455" s="65"/>
      <c r="C455" s="20">
        <v>2020</v>
      </c>
      <c r="D455" s="20">
        <v>46</v>
      </c>
      <c r="E455" s="20">
        <v>0</v>
      </c>
      <c r="F455" s="20">
        <v>5</v>
      </c>
      <c r="G455" s="20">
        <v>19</v>
      </c>
      <c r="N455" s="65"/>
      <c r="O455" s="65"/>
      <c r="P455" s="20">
        <v>2020</v>
      </c>
      <c r="Q455" s="20">
        <v>46</v>
      </c>
      <c r="R455" s="23">
        <f t="shared" si="48"/>
        <v>0</v>
      </c>
      <c r="S455" s="23">
        <f t="shared" si="49"/>
        <v>0.10869565217391304</v>
      </c>
      <c r="T455" s="23">
        <f t="shared" si="50"/>
        <v>0.41304347826086957</v>
      </c>
      <c r="U455" s="23"/>
      <c r="V455" s="23"/>
      <c r="W455" s="23"/>
      <c r="X455" s="23"/>
      <c r="Y455" s="23"/>
    </row>
    <row r="456" spans="1:25" x14ac:dyDescent="0.25">
      <c r="A456" s="65"/>
      <c r="B456" s="65"/>
      <c r="C456" s="20">
        <v>2021</v>
      </c>
      <c r="D456" s="20">
        <v>46</v>
      </c>
      <c r="E456" s="20">
        <v>0</v>
      </c>
      <c r="F456" s="20">
        <v>3</v>
      </c>
      <c r="N456" s="65"/>
      <c r="O456" s="65"/>
      <c r="P456" s="20">
        <v>2021</v>
      </c>
      <c r="Q456" s="20">
        <v>46</v>
      </c>
      <c r="R456" s="23">
        <f t="shared" si="48"/>
        <v>0</v>
      </c>
      <c r="S456" s="23">
        <f t="shared" si="49"/>
        <v>6.5217391304347824E-2</v>
      </c>
      <c r="T456" s="23"/>
      <c r="U456" s="23"/>
      <c r="V456" s="23"/>
      <c r="W456" s="23"/>
      <c r="X456" s="23"/>
      <c r="Y456" s="23"/>
    </row>
    <row r="457" spans="1:25" x14ac:dyDescent="0.25">
      <c r="A457" s="65"/>
      <c r="B457" s="65"/>
      <c r="C457" s="20">
        <v>2022</v>
      </c>
      <c r="D457" s="20">
        <v>40</v>
      </c>
      <c r="E457" s="20">
        <v>0</v>
      </c>
      <c r="N457" s="65"/>
      <c r="O457" s="65"/>
      <c r="P457" s="20">
        <v>2022</v>
      </c>
      <c r="Q457" s="20">
        <v>40</v>
      </c>
      <c r="R457" s="23">
        <f t="shared" si="48"/>
        <v>0</v>
      </c>
      <c r="S457" s="23"/>
      <c r="T457" s="23"/>
      <c r="U457" s="23"/>
      <c r="V457" s="23"/>
      <c r="W457" s="23"/>
      <c r="X457" s="23"/>
      <c r="Y457" s="23"/>
    </row>
    <row r="458" spans="1:25" x14ac:dyDescent="0.25">
      <c r="A458" s="65"/>
      <c r="B458" s="64" t="s">
        <v>122</v>
      </c>
      <c r="C458" s="20">
        <v>2015</v>
      </c>
      <c r="D458" s="20">
        <v>1</v>
      </c>
      <c r="E458" s="20">
        <v>0</v>
      </c>
      <c r="F458" s="20">
        <v>0</v>
      </c>
      <c r="G458" s="20">
        <v>1</v>
      </c>
      <c r="N458" s="65"/>
      <c r="O458" s="64" t="s">
        <v>122</v>
      </c>
      <c r="P458" s="20">
        <v>2015</v>
      </c>
      <c r="Q458" s="20">
        <v>1</v>
      </c>
      <c r="R458" s="23">
        <f t="shared" si="48"/>
        <v>0</v>
      </c>
      <c r="S458" s="23">
        <f t="shared" ref="S458" si="56">F458/D458</f>
        <v>0</v>
      </c>
      <c r="T458" s="23">
        <f t="shared" ref="T458" si="57">G458/D458</f>
        <v>1</v>
      </c>
      <c r="U458" s="23">
        <f t="shared" ref="U458" si="58">H458/D458</f>
        <v>0</v>
      </c>
      <c r="V458" s="23">
        <f t="shared" ref="V458" si="59">I458/D458</f>
        <v>0</v>
      </c>
      <c r="W458" s="23">
        <f t="shared" ref="W458" si="60">J458/D458</f>
        <v>0</v>
      </c>
      <c r="X458" s="23">
        <f t="shared" ref="X458" si="61">K458/D458</f>
        <v>0</v>
      </c>
      <c r="Y458" s="23">
        <f t="shared" ref="Y458" si="62">L458/D458</f>
        <v>0</v>
      </c>
    </row>
    <row r="459" spans="1:25" ht="15.75" customHeight="1" x14ac:dyDescent="0.25">
      <c r="A459" s="65"/>
      <c r="B459" s="64"/>
      <c r="C459" s="20">
        <v>2016</v>
      </c>
      <c r="D459" s="20">
        <v>3</v>
      </c>
      <c r="E459" s="20">
        <v>0</v>
      </c>
      <c r="F459" s="20">
        <v>0</v>
      </c>
      <c r="G459" s="20">
        <v>0</v>
      </c>
      <c r="N459" s="65"/>
      <c r="O459" s="64"/>
      <c r="P459" s="20">
        <v>2016</v>
      </c>
      <c r="Q459" s="20">
        <v>1</v>
      </c>
      <c r="R459" s="23">
        <f t="shared" si="48"/>
        <v>0</v>
      </c>
      <c r="S459" s="23">
        <f t="shared" si="49"/>
        <v>0</v>
      </c>
      <c r="T459" s="23">
        <f t="shared" si="50"/>
        <v>0</v>
      </c>
      <c r="U459" s="23">
        <f t="shared" si="51"/>
        <v>0</v>
      </c>
      <c r="V459" s="23">
        <f t="shared" si="52"/>
        <v>0</v>
      </c>
      <c r="W459" s="23">
        <f t="shared" si="53"/>
        <v>0</v>
      </c>
      <c r="X459" s="23">
        <f t="shared" si="54"/>
        <v>0</v>
      </c>
      <c r="Y459" s="23">
        <f t="shared" si="55"/>
        <v>0</v>
      </c>
    </row>
    <row r="460" spans="1:25" x14ac:dyDescent="0.25">
      <c r="A460" s="65"/>
      <c r="B460" s="65" t="s">
        <v>91</v>
      </c>
      <c r="C460" s="20">
        <v>2015</v>
      </c>
      <c r="D460" s="20">
        <v>8</v>
      </c>
      <c r="E460" s="20">
        <v>0</v>
      </c>
      <c r="F460" s="20">
        <v>1</v>
      </c>
      <c r="G460" s="20">
        <v>4</v>
      </c>
      <c r="N460" s="65"/>
      <c r="O460" s="65" t="s">
        <v>91</v>
      </c>
      <c r="P460" s="20">
        <v>2015</v>
      </c>
      <c r="Q460" s="20">
        <v>8</v>
      </c>
      <c r="R460" s="23">
        <f t="shared" si="48"/>
        <v>0</v>
      </c>
      <c r="S460" s="23">
        <f t="shared" si="49"/>
        <v>0.125</v>
      </c>
      <c r="T460" s="23">
        <f t="shared" si="50"/>
        <v>0.5</v>
      </c>
      <c r="U460" s="23">
        <f t="shared" si="51"/>
        <v>0</v>
      </c>
      <c r="V460" s="23">
        <f t="shared" si="52"/>
        <v>0</v>
      </c>
      <c r="W460" s="23">
        <f t="shared" si="53"/>
        <v>0</v>
      </c>
      <c r="X460" s="23">
        <f t="shared" si="54"/>
        <v>0</v>
      </c>
      <c r="Y460" s="23">
        <f t="shared" si="55"/>
        <v>0</v>
      </c>
    </row>
    <row r="461" spans="1:25" x14ac:dyDescent="0.25">
      <c r="A461" s="65"/>
      <c r="B461" s="65"/>
      <c r="C461" s="20">
        <v>2016</v>
      </c>
      <c r="D461" s="20">
        <v>8</v>
      </c>
      <c r="E461" s="20">
        <v>0</v>
      </c>
      <c r="F461" s="20">
        <v>4</v>
      </c>
      <c r="G461" s="20">
        <v>6</v>
      </c>
      <c r="H461" s="20">
        <v>7</v>
      </c>
      <c r="I461" s="20">
        <v>8</v>
      </c>
      <c r="N461" s="65"/>
      <c r="O461" s="65"/>
      <c r="P461" s="20">
        <v>2016</v>
      </c>
      <c r="Q461" s="20">
        <v>8</v>
      </c>
      <c r="R461" s="23">
        <f t="shared" si="48"/>
        <v>0</v>
      </c>
      <c r="S461" s="23">
        <f t="shared" si="49"/>
        <v>0.5</v>
      </c>
      <c r="T461" s="23">
        <f t="shared" si="50"/>
        <v>0.75</v>
      </c>
      <c r="U461" s="23">
        <f t="shared" si="51"/>
        <v>0.875</v>
      </c>
      <c r="V461" s="23">
        <f t="shared" si="52"/>
        <v>1</v>
      </c>
      <c r="W461" s="23">
        <f t="shared" si="53"/>
        <v>0</v>
      </c>
      <c r="X461" s="23">
        <f t="shared" si="54"/>
        <v>0</v>
      </c>
      <c r="Y461" s="23"/>
    </row>
    <row r="462" spans="1:25" x14ac:dyDescent="0.25">
      <c r="A462" s="65"/>
      <c r="B462" s="65"/>
      <c r="C462" s="20">
        <v>2017</v>
      </c>
      <c r="D462" s="20">
        <v>19</v>
      </c>
      <c r="E462" s="20">
        <v>0</v>
      </c>
      <c r="F462" s="20">
        <v>1</v>
      </c>
      <c r="G462" s="20">
        <v>3</v>
      </c>
      <c r="H462" s="20">
        <v>5</v>
      </c>
      <c r="N462" s="65"/>
      <c r="O462" s="65"/>
      <c r="P462" s="20">
        <v>2017</v>
      </c>
      <c r="Q462" s="20">
        <v>19</v>
      </c>
      <c r="R462" s="23">
        <f t="shared" ref="R462:R525" si="63">E462/D462</f>
        <v>0</v>
      </c>
      <c r="S462" s="23">
        <f t="shared" si="49"/>
        <v>5.2631578947368418E-2</v>
      </c>
      <c r="T462" s="23">
        <f t="shared" si="50"/>
        <v>0.15789473684210525</v>
      </c>
      <c r="U462" s="23">
        <f t="shared" si="51"/>
        <v>0.26315789473684209</v>
      </c>
      <c r="V462" s="23">
        <f t="shared" si="52"/>
        <v>0</v>
      </c>
      <c r="W462" s="23">
        <f t="shared" si="53"/>
        <v>0</v>
      </c>
      <c r="X462" s="23"/>
      <c r="Y462" s="23"/>
    </row>
    <row r="463" spans="1:25" x14ac:dyDescent="0.25">
      <c r="A463" s="65"/>
      <c r="B463" s="65"/>
      <c r="C463" s="20">
        <v>2018</v>
      </c>
      <c r="D463" s="20">
        <v>14</v>
      </c>
      <c r="E463" s="20">
        <v>0</v>
      </c>
      <c r="F463" s="20">
        <v>5</v>
      </c>
      <c r="G463" s="20">
        <v>11</v>
      </c>
      <c r="N463" s="65"/>
      <c r="O463" s="65"/>
      <c r="P463" s="20">
        <v>2018</v>
      </c>
      <c r="Q463" s="20">
        <v>14</v>
      </c>
      <c r="R463" s="23">
        <f t="shared" si="63"/>
        <v>0</v>
      </c>
      <c r="S463" s="23">
        <f t="shared" ref="S463:S526" si="64">F463/D463</f>
        <v>0.35714285714285715</v>
      </c>
      <c r="T463" s="23">
        <f t="shared" ref="T463:T526" si="65">G463/D463</f>
        <v>0.7857142857142857</v>
      </c>
      <c r="U463" s="23">
        <f t="shared" si="51"/>
        <v>0</v>
      </c>
      <c r="V463" s="23">
        <f t="shared" si="52"/>
        <v>0</v>
      </c>
      <c r="W463" s="23"/>
      <c r="X463" s="23"/>
      <c r="Y463" s="23"/>
    </row>
    <row r="464" spans="1:25" x14ac:dyDescent="0.25">
      <c r="A464" s="65"/>
      <c r="B464" s="65"/>
      <c r="C464" s="20">
        <v>2019</v>
      </c>
      <c r="D464" s="20">
        <v>10</v>
      </c>
      <c r="E464" s="20">
        <v>0</v>
      </c>
      <c r="F464" s="20">
        <v>1</v>
      </c>
      <c r="G464" s="20">
        <v>2</v>
      </c>
      <c r="H464" s="20">
        <v>3</v>
      </c>
      <c r="N464" s="65"/>
      <c r="O464" s="65"/>
      <c r="P464" s="20">
        <v>2019</v>
      </c>
      <c r="Q464" s="20">
        <v>10</v>
      </c>
      <c r="R464" s="23">
        <f t="shared" si="63"/>
        <v>0</v>
      </c>
      <c r="S464" s="23">
        <f t="shared" si="64"/>
        <v>0.1</v>
      </c>
      <c r="T464" s="23">
        <f t="shared" si="65"/>
        <v>0.2</v>
      </c>
      <c r="U464" s="23">
        <f t="shared" si="51"/>
        <v>0.3</v>
      </c>
      <c r="V464" s="23"/>
      <c r="W464" s="23"/>
      <c r="X464" s="23"/>
      <c r="Y464" s="23"/>
    </row>
    <row r="465" spans="1:25" x14ac:dyDescent="0.25">
      <c r="A465" s="65"/>
      <c r="B465" s="65"/>
      <c r="C465" s="20">
        <v>2020</v>
      </c>
      <c r="D465" s="20">
        <v>2</v>
      </c>
      <c r="E465" s="20">
        <v>0</v>
      </c>
      <c r="F465" s="20">
        <v>0</v>
      </c>
      <c r="G465" s="20">
        <v>0</v>
      </c>
      <c r="N465" s="65"/>
      <c r="O465" s="65"/>
      <c r="P465" s="20">
        <v>2020</v>
      </c>
      <c r="Q465" s="20">
        <v>2</v>
      </c>
      <c r="R465" s="23">
        <f t="shared" si="63"/>
        <v>0</v>
      </c>
      <c r="S465" s="23">
        <f t="shared" si="64"/>
        <v>0</v>
      </c>
      <c r="T465" s="23">
        <f t="shared" si="65"/>
        <v>0</v>
      </c>
      <c r="U465" s="23"/>
      <c r="V465" s="23"/>
      <c r="W465" s="23"/>
      <c r="X465" s="23"/>
      <c r="Y465" s="23"/>
    </row>
    <row r="466" spans="1:25" x14ac:dyDescent="0.25">
      <c r="A466" s="65"/>
      <c r="B466" s="65"/>
      <c r="C466" s="20">
        <v>2021</v>
      </c>
      <c r="D466" s="20">
        <v>3</v>
      </c>
      <c r="E466" s="20">
        <v>0</v>
      </c>
      <c r="F466" s="20">
        <v>0</v>
      </c>
      <c r="N466" s="65"/>
      <c r="O466" s="65"/>
      <c r="P466" s="20">
        <v>2021</v>
      </c>
      <c r="Q466" s="20">
        <v>3</v>
      </c>
      <c r="R466" s="23">
        <f t="shared" si="63"/>
        <v>0</v>
      </c>
      <c r="S466" s="23">
        <f t="shared" si="64"/>
        <v>0</v>
      </c>
      <c r="T466" s="23"/>
      <c r="U466" s="23"/>
      <c r="V466" s="23"/>
      <c r="W466" s="23"/>
      <c r="X466" s="23"/>
      <c r="Y466" s="23"/>
    </row>
    <row r="467" spans="1:25" x14ac:dyDescent="0.25">
      <c r="A467" s="65"/>
      <c r="B467" s="65"/>
      <c r="C467" s="20">
        <v>2022</v>
      </c>
      <c r="D467" s="20">
        <v>3</v>
      </c>
      <c r="E467" s="20">
        <v>0</v>
      </c>
      <c r="N467" s="65"/>
      <c r="O467" s="65"/>
      <c r="P467" s="20">
        <v>2022</v>
      </c>
      <c r="Q467" s="20">
        <v>3</v>
      </c>
      <c r="R467" s="23">
        <f t="shared" si="63"/>
        <v>0</v>
      </c>
      <c r="S467" s="23"/>
      <c r="T467" s="23"/>
      <c r="U467" s="23"/>
      <c r="V467" s="23"/>
      <c r="W467" s="23"/>
      <c r="X467" s="23"/>
      <c r="Y467" s="23"/>
    </row>
    <row r="468" spans="1:25" x14ac:dyDescent="0.25">
      <c r="A468" s="65"/>
      <c r="B468" s="64" t="s">
        <v>17</v>
      </c>
      <c r="C468" s="20">
        <v>2015</v>
      </c>
      <c r="D468" s="20">
        <v>47</v>
      </c>
      <c r="E468" s="20">
        <v>1</v>
      </c>
      <c r="F468" s="20">
        <v>4</v>
      </c>
      <c r="G468" s="20">
        <v>21</v>
      </c>
      <c r="H468" s="20">
        <v>27</v>
      </c>
      <c r="I468" s="20">
        <v>28</v>
      </c>
      <c r="J468" s="20">
        <v>28</v>
      </c>
      <c r="K468" s="20">
        <v>29</v>
      </c>
      <c r="N468" s="65"/>
      <c r="O468" s="64" t="s">
        <v>17</v>
      </c>
      <c r="P468" s="20">
        <v>2015</v>
      </c>
      <c r="Q468" s="20">
        <v>47</v>
      </c>
      <c r="R468" s="23">
        <f t="shared" si="63"/>
        <v>2.1276595744680851E-2</v>
      </c>
      <c r="S468" s="23">
        <f t="shared" si="64"/>
        <v>8.5106382978723402E-2</v>
      </c>
      <c r="T468" s="23">
        <f t="shared" si="65"/>
        <v>0.44680851063829785</v>
      </c>
      <c r="U468" s="23">
        <f t="shared" ref="U468:U528" si="66">H468/D468</f>
        <v>0.57446808510638303</v>
      </c>
      <c r="V468" s="23">
        <f t="shared" ref="V468:V527" si="67">I468/D468</f>
        <v>0.5957446808510638</v>
      </c>
      <c r="W468" s="23">
        <f t="shared" ref="W468:W526" si="68">J468/D468</f>
        <v>0.5957446808510638</v>
      </c>
      <c r="X468" s="23">
        <f t="shared" ref="X468:X525" si="69">K468/D468</f>
        <v>0.61702127659574468</v>
      </c>
      <c r="Y468" s="23">
        <f t="shared" ref="Y468:Y524" si="70">L468/D468</f>
        <v>0</v>
      </c>
    </row>
    <row r="469" spans="1:25" x14ac:dyDescent="0.25">
      <c r="A469" s="65"/>
      <c r="B469" s="64"/>
      <c r="C469" s="20">
        <v>2016</v>
      </c>
      <c r="D469" s="20">
        <v>38</v>
      </c>
      <c r="E469" s="20">
        <v>0</v>
      </c>
      <c r="F469" s="20">
        <v>4</v>
      </c>
      <c r="G469" s="20">
        <v>16</v>
      </c>
      <c r="H469" s="20">
        <v>18</v>
      </c>
      <c r="I469" s="20">
        <v>20</v>
      </c>
      <c r="N469" s="65"/>
      <c r="O469" s="64"/>
      <c r="P469" s="20">
        <v>2016</v>
      </c>
      <c r="Q469" s="20">
        <v>38</v>
      </c>
      <c r="R469" s="23">
        <f t="shared" si="63"/>
        <v>0</v>
      </c>
      <c r="S469" s="23">
        <f t="shared" si="64"/>
        <v>0.10526315789473684</v>
      </c>
      <c r="T469" s="23">
        <f t="shared" si="65"/>
        <v>0.42105263157894735</v>
      </c>
      <c r="U469" s="23">
        <f t="shared" si="66"/>
        <v>0.47368421052631576</v>
      </c>
      <c r="V469" s="23">
        <f t="shared" si="67"/>
        <v>0.52631578947368418</v>
      </c>
      <c r="W469" s="23">
        <f t="shared" si="68"/>
        <v>0</v>
      </c>
      <c r="X469" s="23">
        <f t="shared" si="69"/>
        <v>0</v>
      </c>
      <c r="Y469" s="23"/>
    </row>
    <row r="470" spans="1:25" x14ac:dyDescent="0.25">
      <c r="A470" s="65"/>
      <c r="B470" s="64"/>
      <c r="C470" s="20">
        <v>2017</v>
      </c>
      <c r="D470" s="20">
        <v>29</v>
      </c>
      <c r="E470" s="20">
        <v>0</v>
      </c>
      <c r="F470" s="20">
        <v>2</v>
      </c>
      <c r="G470" s="20">
        <v>6</v>
      </c>
      <c r="H470" s="20">
        <v>13</v>
      </c>
      <c r="I470" s="20">
        <v>13</v>
      </c>
      <c r="J470" s="20">
        <v>14</v>
      </c>
      <c r="N470" s="65"/>
      <c r="O470" s="64"/>
      <c r="P470" s="20">
        <v>2017</v>
      </c>
      <c r="Q470" s="20">
        <v>29</v>
      </c>
      <c r="R470" s="23">
        <f t="shared" si="63"/>
        <v>0</v>
      </c>
      <c r="S470" s="23">
        <f t="shared" si="64"/>
        <v>6.8965517241379309E-2</v>
      </c>
      <c r="T470" s="23">
        <f t="shared" si="65"/>
        <v>0.20689655172413793</v>
      </c>
      <c r="U470" s="23">
        <f t="shared" si="66"/>
        <v>0.44827586206896552</v>
      </c>
      <c r="V470" s="23">
        <f t="shared" si="67"/>
        <v>0.44827586206896552</v>
      </c>
      <c r="W470" s="23">
        <f t="shared" si="68"/>
        <v>0.48275862068965519</v>
      </c>
      <c r="X470" s="23"/>
      <c r="Y470" s="23"/>
    </row>
    <row r="471" spans="1:25" x14ac:dyDescent="0.25">
      <c r="A471" s="65"/>
      <c r="B471" s="64"/>
      <c r="C471" s="20">
        <v>2018</v>
      </c>
      <c r="D471" s="20">
        <v>30</v>
      </c>
      <c r="E471" s="20">
        <v>0</v>
      </c>
      <c r="F471" s="20">
        <v>2</v>
      </c>
      <c r="G471" s="20">
        <v>9</v>
      </c>
      <c r="H471" s="20">
        <v>13</v>
      </c>
      <c r="I471" s="20">
        <v>15</v>
      </c>
      <c r="N471" s="65"/>
      <c r="O471" s="64"/>
      <c r="P471" s="20">
        <v>2018</v>
      </c>
      <c r="Q471" s="20">
        <v>30</v>
      </c>
      <c r="R471" s="23">
        <f t="shared" si="63"/>
        <v>0</v>
      </c>
      <c r="S471" s="23">
        <f t="shared" si="64"/>
        <v>6.6666666666666666E-2</v>
      </c>
      <c r="T471" s="23">
        <f t="shared" si="65"/>
        <v>0.3</v>
      </c>
      <c r="U471" s="23">
        <f t="shared" si="66"/>
        <v>0.43333333333333335</v>
      </c>
      <c r="V471" s="23">
        <f t="shared" si="67"/>
        <v>0.5</v>
      </c>
      <c r="W471" s="23"/>
      <c r="X471" s="23"/>
      <c r="Y471" s="23"/>
    </row>
    <row r="472" spans="1:25" x14ac:dyDescent="0.25">
      <c r="A472" s="65"/>
      <c r="B472" s="64"/>
      <c r="C472" s="20">
        <v>2019</v>
      </c>
      <c r="D472" s="20">
        <v>31</v>
      </c>
      <c r="E472" s="20">
        <v>0</v>
      </c>
      <c r="F472" s="20">
        <v>2</v>
      </c>
      <c r="G472" s="20">
        <v>7</v>
      </c>
      <c r="H472" s="20">
        <v>8</v>
      </c>
      <c r="N472" s="65"/>
      <c r="O472" s="64"/>
      <c r="P472" s="20">
        <v>2019</v>
      </c>
      <c r="Q472" s="20">
        <v>31</v>
      </c>
      <c r="R472" s="23">
        <f t="shared" si="63"/>
        <v>0</v>
      </c>
      <c r="S472" s="23">
        <f t="shared" si="64"/>
        <v>6.4516129032258063E-2</v>
      </c>
      <c r="T472" s="23">
        <f t="shared" si="65"/>
        <v>0.22580645161290322</v>
      </c>
      <c r="U472" s="23">
        <f t="shared" si="66"/>
        <v>0.25806451612903225</v>
      </c>
      <c r="V472" s="23"/>
      <c r="W472" s="23"/>
      <c r="X472" s="23"/>
      <c r="Y472" s="23"/>
    </row>
    <row r="473" spans="1:25" x14ac:dyDescent="0.25">
      <c r="A473" s="65"/>
      <c r="B473" s="64"/>
      <c r="C473" s="20">
        <v>2020</v>
      </c>
      <c r="D473" s="20">
        <v>23</v>
      </c>
      <c r="E473" s="20">
        <v>1</v>
      </c>
      <c r="F473" s="20">
        <v>6</v>
      </c>
      <c r="G473" s="20">
        <v>8</v>
      </c>
      <c r="N473" s="65"/>
      <c r="O473" s="64"/>
      <c r="P473" s="20">
        <v>2020</v>
      </c>
      <c r="Q473" s="20">
        <v>23</v>
      </c>
      <c r="R473" s="23">
        <f t="shared" si="63"/>
        <v>4.3478260869565216E-2</v>
      </c>
      <c r="S473" s="23">
        <f t="shared" si="64"/>
        <v>0.2608695652173913</v>
      </c>
      <c r="T473" s="23">
        <f t="shared" si="65"/>
        <v>0.34782608695652173</v>
      </c>
      <c r="U473" s="23"/>
      <c r="V473" s="23"/>
      <c r="W473" s="23"/>
      <c r="X473" s="23"/>
      <c r="Y473" s="23"/>
    </row>
    <row r="474" spans="1:25" x14ac:dyDescent="0.25">
      <c r="A474" s="65"/>
      <c r="B474" s="64"/>
      <c r="C474" s="20">
        <v>2021</v>
      </c>
      <c r="D474" s="20">
        <v>23</v>
      </c>
      <c r="E474" s="20">
        <v>0</v>
      </c>
      <c r="F474" s="20">
        <v>0</v>
      </c>
      <c r="N474" s="65"/>
      <c r="O474" s="64"/>
      <c r="P474" s="20">
        <v>2021</v>
      </c>
      <c r="Q474" s="20">
        <v>23</v>
      </c>
      <c r="R474" s="23">
        <f t="shared" si="63"/>
        <v>0</v>
      </c>
      <c r="S474" s="23">
        <f t="shared" si="64"/>
        <v>0</v>
      </c>
      <c r="T474" s="23"/>
      <c r="U474" s="23"/>
      <c r="V474" s="23"/>
      <c r="W474" s="23"/>
      <c r="X474" s="23"/>
      <c r="Y474" s="23"/>
    </row>
    <row r="475" spans="1:25" x14ac:dyDescent="0.25">
      <c r="A475" s="65"/>
      <c r="B475" s="64"/>
      <c r="C475" s="20">
        <v>2022</v>
      </c>
      <c r="D475" s="20">
        <v>19</v>
      </c>
      <c r="E475" s="20">
        <v>0</v>
      </c>
      <c r="N475" s="65"/>
      <c r="O475" s="64"/>
      <c r="P475" s="20">
        <v>2022</v>
      </c>
      <c r="Q475" s="20">
        <v>19</v>
      </c>
      <c r="R475" s="23">
        <f t="shared" si="63"/>
        <v>0</v>
      </c>
      <c r="S475" s="23"/>
      <c r="T475" s="23"/>
      <c r="U475" s="23"/>
      <c r="V475" s="23"/>
      <c r="W475" s="23"/>
      <c r="X475" s="23"/>
      <c r="Y475" s="23"/>
    </row>
    <row r="476" spans="1:25" x14ac:dyDescent="0.25">
      <c r="A476" s="65"/>
      <c r="B476" s="65" t="s">
        <v>92</v>
      </c>
      <c r="C476" s="20">
        <v>2015</v>
      </c>
      <c r="D476" s="20">
        <v>16</v>
      </c>
      <c r="E476" s="20">
        <v>0</v>
      </c>
      <c r="F476" s="20">
        <v>3</v>
      </c>
      <c r="G476" s="20">
        <v>5</v>
      </c>
      <c r="H476" s="20">
        <v>9</v>
      </c>
      <c r="N476" s="65"/>
      <c r="O476" s="65" t="s">
        <v>92</v>
      </c>
      <c r="P476" s="20">
        <v>2015</v>
      </c>
      <c r="Q476" s="20">
        <v>16</v>
      </c>
      <c r="R476" s="23">
        <f t="shared" si="63"/>
        <v>0</v>
      </c>
      <c r="S476" s="23">
        <f t="shared" si="64"/>
        <v>0.1875</v>
      </c>
      <c r="T476" s="23">
        <f t="shared" si="65"/>
        <v>0.3125</v>
      </c>
      <c r="U476" s="23">
        <f t="shared" si="66"/>
        <v>0.5625</v>
      </c>
      <c r="V476" s="23">
        <f t="shared" si="67"/>
        <v>0</v>
      </c>
      <c r="W476" s="23">
        <f t="shared" si="68"/>
        <v>0</v>
      </c>
      <c r="X476" s="23">
        <f t="shared" si="69"/>
        <v>0</v>
      </c>
      <c r="Y476" s="23">
        <f t="shared" si="70"/>
        <v>0</v>
      </c>
    </row>
    <row r="477" spans="1:25" x14ac:dyDescent="0.25">
      <c r="A477" s="65"/>
      <c r="B477" s="65"/>
      <c r="C477" s="20">
        <v>2016</v>
      </c>
      <c r="D477" s="20">
        <v>15</v>
      </c>
      <c r="E477" s="20">
        <v>0</v>
      </c>
      <c r="F477" s="20">
        <v>1</v>
      </c>
      <c r="G477" s="20">
        <v>4</v>
      </c>
      <c r="H477" s="20">
        <v>5</v>
      </c>
      <c r="N477" s="65"/>
      <c r="O477" s="65"/>
      <c r="P477" s="20">
        <v>2016</v>
      </c>
      <c r="Q477" s="20">
        <v>15</v>
      </c>
      <c r="R477" s="23">
        <f t="shared" si="63"/>
        <v>0</v>
      </c>
      <c r="S477" s="23">
        <f t="shared" si="64"/>
        <v>6.6666666666666666E-2</v>
      </c>
      <c r="T477" s="23">
        <f t="shared" si="65"/>
        <v>0.26666666666666666</v>
      </c>
      <c r="U477" s="23">
        <f t="shared" si="66"/>
        <v>0.33333333333333331</v>
      </c>
      <c r="V477" s="23">
        <f t="shared" si="67"/>
        <v>0</v>
      </c>
      <c r="W477" s="23">
        <f t="shared" si="68"/>
        <v>0</v>
      </c>
      <c r="X477" s="23">
        <f t="shared" si="69"/>
        <v>0</v>
      </c>
      <c r="Y477" s="23"/>
    </row>
    <row r="478" spans="1:25" x14ac:dyDescent="0.25">
      <c r="A478" s="65"/>
      <c r="B478" s="65"/>
      <c r="C478" s="20">
        <v>2017</v>
      </c>
      <c r="D478" s="20">
        <v>14</v>
      </c>
      <c r="E478" s="20">
        <v>0</v>
      </c>
      <c r="F478" s="20">
        <v>3</v>
      </c>
      <c r="G478" s="20">
        <v>3</v>
      </c>
      <c r="H478" s="20">
        <v>3</v>
      </c>
      <c r="N478" s="65"/>
      <c r="O478" s="65"/>
      <c r="P478" s="20">
        <v>2017</v>
      </c>
      <c r="Q478" s="20">
        <v>14</v>
      </c>
      <c r="R478" s="23">
        <f t="shared" si="63"/>
        <v>0</v>
      </c>
      <c r="S478" s="23">
        <f t="shared" si="64"/>
        <v>0.21428571428571427</v>
      </c>
      <c r="T478" s="23">
        <f t="shared" si="65"/>
        <v>0.21428571428571427</v>
      </c>
      <c r="U478" s="23">
        <f t="shared" si="66"/>
        <v>0.21428571428571427</v>
      </c>
      <c r="V478" s="23">
        <f t="shared" si="67"/>
        <v>0</v>
      </c>
      <c r="W478" s="23">
        <f t="shared" si="68"/>
        <v>0</v>
      </c>
      <c r="X478" s="23"/>
      <c r="Y478" s="23"/>
    </row>
    <row r="479" spans="1:25" x14ac:dyDescent="0.25">
      <c r="A479" s="65"/>
      <c r="B479" s="65"/>
      <c r="C479" s="20">
        <v>2018</v>
      </c>
      <c r="D479" s="20">
        <v>12</v>
      </c>
      <c r="E479" s="20">
        <v>0</v>
      </c>
      <c r="F479" s="20">
        <v>0</v>
      </c>
      <c r="G479" s="20">
        <v>1</v>
      </c>
      <c r="H479" s="20">
        <v>2</v>
      </c>
      <c r="N479" s="65"/>
      <c r="O479" s="65"/>
      <c r="P479" s="20">
        <v>2018</v>
      </c>
      <c r="Q479" s="20">
        <v>12</v>
      </c>
      <c r="R479" s="23">
        <f t="shared" si="63"/>
        <v>0</v>
      </c>
      <c r="S479" s="23">
        <f t="shared" si="64"/>
        <v>0</v>
      </c>
      <c r="T479" s="23">
        <f t="shared" si="65"/>
        <v>8.3333333333333329E-2</v>
      </c>
      <c r="U479" s="23">
        <f t="shared" si="66"/>
        <v>0.16666666666666666</v>
      </c>
      <c r="V479" s="23">
        <f t="shared" si="67"/>
        <v>0</v>
      </c>
      <c r="W479" s="23"/>
      <c r="X479" s="23"/>
      <c r="Y479" s="23"/>
    </row>
    <row r="480" spans="1:25" x14ac:dyDescent="0.25">
      <c r="A480" s="65"/>
      <c r="B480" s="65"/>
      <c r="C480" s="20">
        <v>2019</v>
      </c>
      <c r="D480" s="20">
        <v>7</v>
      </c>
      <c r="E480" s="20">
        <v>0</v>
      </c>
      <c r="F480" s="20">
        <v>0</v>
      </c>
      <c r="G480" s="20">
        <v>0</v>
      </c>
      <c r="H480" s="20">
        <v>0</v>
      </c>
      <c r="N480" s="65"/>
      <c r="O480" s="65"/>
      <c r="P480" s="20">
        <v>2019</v>
      </c>
      <c r="Q480" s="20">
        <v>7</v>
      </c>
      <c r="R480" s="23">
        <f t="shared" si="63"/>
        <v>0</v>
      </c>
      <c r="S480" s="23">
        <f t="shared" si="64"/>
        <v>0</v>
      </c>
      <c r="T480" s="23">
        <f t="shared" si="65"/>
        <v>0</v>
      </c>
      <c r="U480" s="23">
        <f t="shared" si="66"/>
        <v>0</v>
      </c>
      <c r="V480" s="23"/>
      <c r="W480" s="23"/>
      <c r="X480" s="23"/>
      <c r="Y480" s="23"/>
    </row>
    <row r="481" spans="1:25" x14ac:dyDescent="0.25">
      <c r="A481" s="65"/>
      <c r="B481" s="65"/>
      <c r="C481" s="20">
        <v>2020</v>
      </c>
      <c r="D481" s="20">
        <v>11</v>
      </c>
      <c r="E481" s="20">
        <v>0</v>
      </c>
      <c r="F481" s="20">
        <v>0</v>
      </c>
      <c r="G481" s="20">
        <v>0</v>
      </c>
      <c r="N481" s="65"/>
      <c r="O481" s="65"/>
      <c r="P481" s="20">
        <v>2020</v>
      </c>
      <c r="Q481" s="20">
        <v>11</v>
      </c>
      <c r="R481" s="23">
        <f t="shared" si="63"/>
        <v>0</v>
      </c>
      <c r="S481" s="23">
        <f t="shared" si="64"/>
        <v>0</v>
      </c>
      <c r="T481" s="23">
        <f t="shared" si="65"/>
        <v>0</v>
      </c>
      <c r="U481" s="23"/>
      <c r="V481" s="23"/>
      <c r="W481" s="23"/>
      <c r="X481" s="23"/>
      <c r="Y481" s="23"/>
    </row>
    <row r="482" spans="1:25" x14ac:dyDescent="0.25">
      <c r="A482" s="65"/>
      <c r="B482" s="65"/>
      <c r="C482" s="20">
        <v>2021</v>
      </c>
      <c r="D482" s="20">
        <v>4</v>
      </c>
      <c r="E482" s="20">
        <v>0</v>
      </c>
      <c r="F482" s="20">
        <v>0</v>
      </c>
      <c r="N482" s="65"/>
      <c r="O482" s="65"/>
      <c r="P482" s="20">
        <v>2021</v>
      </c>
      <c r="Q482" s="20">
        <v>4</v>
      </c>
      <c r="R482" s="23">
        <f t="shared" si="63"/>
        <v>0</v>
      </c>
      <c r="S482" s="23">
        <f t="shared" si="64"/>
        <v>0</v>
      </c>
      <c r="T482" s="23"/>
      <c r="U482" s="23"/>
      <c r="V482" s="23"/>
      <c r="W482" s="23"/>
      <c r="X482" s="23"/>
      <c r="Y482" s="23"/>
    </row>
    <row r="483" spans="1:25" x14ac:dyDescent="0.25">
      <c r="A483" s="65"/>
      <c r="B483" s="65"/>
      <c r="C483" s="20">
        <v>2022</v>
      </c>
      <c r="D483" s="20">
        <v>6</v>
      </c>
      <c r="E483" s="20">
        <v>0</v>
      </c>
      <c r="N483" s="65"/>
      <c r="O483" s="65"/>
      <c r="P483" s="20">
        <v>2022</v>
      </c>
      <c r="Q483" s="20">
        <v>6</v>
      </c>
      <c r="R483" s="23">
        <f t="shared" si="63"/>
        <v>0</v>
      </c>
      <c r="S483" s="23"/>
      <c r="T483" s="23"/>
      <c r="U483" s="23"/>
      <c r="V483" s="23"/>
      <c r="W483" s="23"/>
      <c r="X483" s="23"/>
      <c r="Y483" s="23"/>
    </row>
    <row r="484" spans="1:25" x14ac:dyDescent="0.25">
      <c r="A484" s="65"/>
      <c r="B484" s="65" t="s">
        <v>27</v>
      </c>
      <c r="C484" s="20">
        <v>2021</v>
      </c>
      <c r="D484" s="20">
        <v>1</v>
      </c>
      <c r="E484" s="20">
        <v>0</v>
      </c>
      <c r="F484" s="20">
        <v>0</v>
      </c>
      <c r="N484" s="65"/>
      <c r="O484" s="65" t="s">
        <v>27</v>
      </c>
      <c r="P484" s="20">
        <v>2021</v>
      </c>
      <c r="Q484" s="20">
        <v>1</v>
      </c>
      <c r="R484" s="23">
        <f t="shared" si="63"/>
        <v>0</v>
      </c>
      <c r="S484" s="23">
        <f t="shared" si="64"/>
        <v>0</v>
      </c>
      <c r="T484" s="23"/>
      <c r="U484" s="23"/>
      <c r="V484" s="23"/>
      <c r="W484" s="23"/>
      <c r="X484" s="23"/>
      <c r="Y484" s="23"/>
    </row>
    <row r="485" spans="1:25" x14ac:dyDescent="0.25">
      <c r="A485" s="65"/>
      <c r="B485" s="65"/>
      <c r="C485" s="20">
        <v>2022</v>
      </c>
      <c r="D485" s="20">
        <v>10</v>
      </c>
      <c r="E485" s="20">
        <v>0</v>
      </c>
      <c r="N485" s="65"/>
      <c r="O485" s="65"/>
      <c r="P485" s="20">
        <v>2022</v>
      </c>
      <c r="Q485" s="20">
        <v>10</v>
      </c>
      <c r="R485" s="23">
        <f t="shared" si="63"/>
        <v>0</v>
      </c>
      <c r="S485" s="23"/>
      <c r="T485" s="23"/>
      <c r="U485" s="23"/>
      <c r="V485" s="23"/>
      <c r="W485" s="23"/>
      <c r="X485" s="23"/>
      <c r="Y485" s="23"/>
    </row>
    <row r="486" spans="1:25" x14ac:dyDescent="0.25">
      <c r="A486" s="65"/>
      <c r="B486" s="65" t="s">
        <v>93</v>
      </c>
      <c r="C486" s="20">
        <v>2015</v>
      </c>
      <c r="D486" s="20">
        <v>17</v>
      </c>
      <c r="E486" s="20">
        <v>1</v>
      </c>
      <c r="F486" s="20">
        <v>3</v>
      </c>
      <c r="G486" s="20">
        <v>7</v>
      </c>
      <c r="H486" s="20">
        <v>8</v>
      </c>
      <c r="I486" s="20">
        <v>9</v>
      </c>
      <c r="N486" s="65"/>
      <c r="O486" s="65" t="s">
        <v>93</v>
      </c>
      <c r="P486" s="20">
        <v>2015</v>
      </c>
      <c r="Q486" s="20">
        <v>17</v>
      </c>
      <c r="R486" s="23">
        <f t="shared" si="63"/>
        <v>5.8823529411764705E-2</v>
      </c>
      <c r="S486" s="23">
        <f t="shared" si="64"/>
        <v>0.17647058823529413</v>
      </c>
      <c r="T486" s="23">
        <f t="shared" si="65"/>
        <v>0.41176470588235292</v>
      </c>
      <c r="U486" s="23">
        <f t="shared" si="66"/>
        <v>0.47058823529411764</v>
      </c>
      <c r="V486" s="23">
        <f t="shared" si="67"/>
        <v>0.52941176470588236</v>
      </c>
      <c r="W486" s="23">
        <f t="shared" si="68"/>
        <v>0</v>
      </c>
      <c r="X486" s="23">
        <f t="shared" si="69"/>
        <v>0</v>
      </c>
      <c r="Y486" s="23">
        <f t="shared" si="70"/>
        <v>0</v>
      </c>
    </row>
    <row r="487" spans="1:25" x14ac:dyDescent="0.25">
      <c r="A487" s="65"/>
      <c r="B487" s="65"/>
      <c r="C487" s="20">
        <v>2016</v>
      </c>
      <c r="D487" s="20">
        <v>11</v>
      </c>
      <c r="E487" s="20">
        <v>0</v>
      </c>
      <c r="F487" s="20">
        <v>2</v>
      </c>
      <c r="G487" s="20">
        <v>5</v>
      </c>
      <c r="H487" s="20">
        <v>5</v>
      </c>
      <c r="I487" s="20">
        <v>5</v>
      </c>
      <c r="J487" s="20">
        <v>5</v>
      </c>
      <c r="K487" s="20">
        <v>6</v>
      </c>
      <c r="N487" s="65"/>
      <c r="O487" s="65"/>
      <c r="P487" s="20">
        <v>2016</v>
      </c>
      <c r="Q487" s="20">
        <v>11</v>
      </c>
      <c r="R487" s="23">
        <f t="shared" si="63"/>
        <v>0</v>
      </c>
      <c r="S487" s="23">
        <f t="shared" si="64"/>
        <v>0.18181818181818182</v>
      </c>
      <c r="T487" s="23">
        <f t="shared" si="65"/>
        <v>0.45454545454545453</v>
      </c>
      <c r="U487" s="23">
        <f t="shared" si="66"/>
        <v>0.45454545454545453</v>
      </c>
      <c r="V487" s="23">
        <f t="shared" si="67"/>
        <v>0.45454545454545453</v>
      </c>
      <c r="W487" s="23">
        <f t="shared" si="68"/>
        <v>0.45454545454545453</v>
      </c>
      <c r="X487" s="23">
        <f t="shared" si="69"/>
        <v>0.54545454545454541</v>
      </c>
      <c r="Y487" s="23"/>
    </row>
    <row r="488" spans="1:25" x14ac:dyDescent="0.25">
      <c r="A488" s="65"/>
      <c r="B488" s="65"/>
      <c r="C488" s="20">
        <v>2017</v>
      </c>
      <c r="D488" s="20">
        <v>15</v>
      </c>
      <c r="E488" s="20">
        <v>0</v>
      </c>
      <c r="F488" s="20">
        <v>3</v>
      </c>
      <c r="G488" s="20">
        <v>5</v>
      </c>
      <c r="H488" s="20">
        <v>8</v>
      </c>
      <c r="I488" s="20">
        <v>10</v>
      </c>
      <c r="N488" s="65"/>
      <c r="O488" s="65"/>
      <c r="P488" s="20">
        <v>2017</v>
      </c>
      <c r="Q488" s="20">
        <v>15</v>
      </c>
      <c r="R488" s="23">
        <f t="shared" si="63"/>
        <v>0</v>
      </c>
      <c r="S488" s="23">
        <f t="shared" si="64"/>
        <v>0.2</v>
      </c>
      <c r="T488" s="23">
        <f t="shared" si="65"/>
        <v>0.33333333333333331</v>
      </c>
      <c r="U488" s="23">
        <f t="shared" si="66"/>
        <v>0.53333333333333333</v>
      </c>
      <c r="V488" s="23">
        <f t="shared" si="67"/>
        <v>0.66666666666666663</v>
      </c>
      <c r="W488" s="23">
        <f t="shared" si="68"/>
        <v>0</v>
      </c>
      <c r="X488" s="23"/>
      <c r="Y488" s="23"/>
    </row>
    <row r="489" spans="1:25" x14ac:dyDescent="0.25">
      <c r="A489" s="65"/>
      <c r="B489" s="65"/>
      <c r="C489" s="20">
        <v>2018</v>
      </c>
      <c r="D489" s="20">
        <v>11</v>
      </c>
      <c r="E489" s="20">
        <v>0</v>
      </c>
      <c r="F489" s="20">
        <v>1</v>
      </c>
      <c r="G489" s="20">
        <v>4</v>
      </c>
      <c r="H489" s="20">
        <v>5</v>
      </c>
      <c r="I489" s="20">
        <v>7</v>
      </c>
      <c r="N489" s="65"/>
      <c r="O489" s="65"/>
      <c r="P489" s="20">
        <v>2018</v>
      </c>
      <c r="Q489" s="20">
        <v>11</v>
      </c>
      <c r="R489" s="23">
        <f t="shared" si="63"/>
        <v>0</v>
      </c>
      <c r="S489" s="23">
        <f t="shared" si="64"/>
        <v>9.0909090909090912E-2</v>
      </c>
      <c r="T489" s="23">
        <f t="shared" si="65"/>
        <v>0.36363636363636365</v>
      </c>
      <c r="U489" s="23">
        <f t="shared" si="66"/>
        <v>0.45454545454545453</v>
      </c>
      <c r="V489" s="23">
        <f t="shared" si="67"/>
        <v>0.63636363636363635</v>
      </c>
      <c r="W489" s="23"/>
      <c r="X489" s="23"/>
      <c r="Y489" s="23"/>
    </row>
    <row r="490" spans="1:25" x14ac:dyDescent="0.25">
      <c r="A490" s="65"/>
      <c r="B490" s="65"/>
      <c r="C490" s="20">
        <v>2019</v>
      </c>
      <c r="D490" s="20">
        <v>9</v>
      </c>
      <c r="E490" s="20">
        <v>0</v>
      </c>
      <c r="F490" s="20">
        <v>0</v>
      </c>
      <c r="G490" s="20">
        <v>1</v>
      </c>
      <c r="H490" s="20">
        <v>2</v>
      </c>
      <c r="N490" s="65"/>
      <c r="O490" s="65"/>
      <c r="P490" s="20">
        <v>2019</v>
      </c>
      <c r="Q490" s="20">
        <v>9</v>
      </c>
      <c r="R490" s="23">
        <f t="shared" si="63"/>
        <v>0</v>
      </c>
      <c r="S490" s="23">
        <f t="shared" si="64"/>
        <v>0</v>
      </c>
      <c r="T490" s="23">
        <f t="shared" si="65"/>
        <v>0.1111111111111111</v>
      </c>
      <c r="U490" s="23">
        <f t="shared" si="66"/>
        <v>0.22222222222222221</v>
      </c>
      <c r="V490" s="23"/>
      <c r="W490" s="23"/>
      <c r="X490" s="23"/>
      <c r="Y490" s="23"/>
    </row>
    <row r="491" spans="1:25" x14ac:dyDescent="0.25">
      <c r="A491" s="65"/>
      <c r="B491" s="65"/>
      <c r="C491" s="20">
        <v>2020</v>
      </c>
      <c r="D491" s="20">
        <v>4</v>
      </c>
      <c r="E491" s="20">
        <v>0</v>
      </c>
      <c r="F491" s="20">
        <v>0</v>
      </c>
      <c r="G491" s="20">
        <v>2</v>
      </c>
      <c r="N491" s="65"/>
      <c r="O491" s="65"/>
      <c r="P491" s="20">
        <v>2020</v>
      </c>
      <c r="Q491" s="20">
        <v>4</v>
      </c>
      <c r="R491" s="23">
        <f t="shared" si="63"/>
        <v>0</v>
      </c>
      <c r="S491" s="23">
        <f t="shared" si="64"/>
        <v>0</v>
      </c>
      <c r="T491" s="23">
        <f t="shared" si="65"/>
        <v>0.5</v>
      </c>
      <c r="U491" s="23"/>
      <c r="V491" s="23"/>
      <c r="W491" s="23"/>
      <c r="X491" s="23"/>
      <c r="Y491" s="23"/>
    </row>
    <row r="492" spans="1:25" x14ac:dyDescent="0.25">
      <c r="A492" s="65"/>
      <c r="B492" s="64" t="s">
        <v>123</v>
      </c>
      <c r="C492" s="20">
        <v>2015</v>
      </c>
      <c r="D492" s="20">
        <v>9</v>
      </c>
      <c r="E492" s="20">
        <v>0</v>
      </c>
      <c r="F492" s="20">
        <v>0</v>
      </c>
      <c r="G492" s="20">
        <v>0</v>
      </c>
      <c r="H492" s="20">
        <v>2</v>
      </c>
      <c r="N492" s="65"/>
      <c r="O492" s="64" t="s">
        <v>123</v>
      </c>
      <c r="P492" s="20">
        <v>2015</v>
      </c>
      <c r="Q492" s="20">
        <v>9</v>
      </c>
      <c r="R492" s="23">
        <f t="shared" si="63"/>
        <v>0</v>
      </c>
      <c r="S492" s="23">
        <f t="shared" si="64"/>
        <v>0</v>
      </c>
      <c r="T492" s="23">
        <f t="shared" si="65"/>
        <v>0</v>
      </c>
      <c r="U492" s="23">
        <f t="shared" si="66"/>
        <v>0.22222222222222221</v>
      </c>
      <c r="V492" s="23">
        <f t="shared" si="67"/>
        <v>0</v>
      </c>
      <c r="W492" s="23">
        <f t="shared" si="68"/>
        <v>0</v>
      </c>
      <c r="X492" s="23">
        <f t="shared" si="69"/>
        <v>0</v>
      </c>
      <c r="Y492" s="23">
        <f t="shared" si="70"/>
        <v>0</v>
      </c>
    </row>
    <row r="493" spans="1:25" x14ac:dyDescent="0.25">
      <c r="A493" s="65"/>
      <c r="B493" s="64"/>
      <c r="C493" s="20">
        <v>2016</v>
      </c>
      <c r="D493" s="20">
        <v>13</v>
      </c>
      <c r="E493" s="20">
        <v>0</v>
      </c>
      <c r="F493" s="20">
        <v>1</v>
      </c>
      <c r="G493" s="20">
        <v>5</v>
      </c>
      <c r="H493" s="20">
        <v>7</v>
      </c>
      <c r="N493" s="65"/>
      <c r="O493" s="64"/>
      <c r="P493" s="20">
        <v>2016</v>
      </c>
      <c r="Q493" s="20">
        <v>13</v>
      </c>
      <c r="R493" s="23">
        <f t="shared" si="63"/>
        <v>0</v>
      </c>
      <c r="S493" s="23">
        <f t="shared" si="64"/>
        <v>7.6923076923076927E-2</v>
      </c>
      <c r="T493" s="23">
        <f t="shared" si="65"/>
        <v>0.38461538461538464</v>
      </c>
      <c r="U493" s="23">
        <f t="shared" si="66"/>
        <v>0.53846153846153844</v>
      </c>
      <c r="V493" s="23">
        <f t="shared" si="67"/>
        <v>0</v>
      </c>
      <c r="W493" s="23">
        <f t="shared" si="68"/>
        <v>0</v>
      </c>
      <c r="X493" s="23">
        <f t="shared" si="69"/>
        <v>0</v>
      </c>
      <c r="Y493" s="23"/>
    </row>
    <row r="494" spans="1:25" x14ac:dyDescent="0.25">
      <c r="A494" s="65"/>
      <c r="B494" s="64"/>
      <c r="C494" s="20">
        <v>2017</v>
      </c>
      <c r="D494" s="20">
        <v>11</v>
      </c>
      <c r="E494" s="20">
        <v>0</v>
      </c>
      <c r="F494" s="20">
        <v>1</v>
      </c>
      <c r="G494" s="20">
        <v>1</v>
      </c>
      <c r="H494" s="20">
        <v>2</v>
      </c>
      <c r="I494" s="20">
        <v>3</v>
      </c>
      <c r="J494" s="20">
        <v>4</v>
      </c>
      <c r="N494" s="65"/>
      <c r="O494" s="64"/>
      <c r="P494" s="20">
        <v>2017</v>
      </c>
      <c r="Q494" s="20">
        <v>11</v>
      </c>
      <c r="R494" s="23">
        <f t="shared" si="63"/>
        <v>0</v>
      </c>
      <c r="S494" s="23">
        <f t="shared" si="64"/>
        <v>9.0909090909090912E-2</v>
      </c>
      <c r="T494" s="23">
        <f t="shared" si="65"/>
        <v>9.0909090909090912E-2</v>
      </c>
      <c r="U494" s="23">
        <f t="shared" si="66"/>
        <v>0.18181818181818182</v>
      </c>
      <c r="V494" s="23">
        <f t="shared" si="67"/>
        <v>0.27272727272727271</v>
      </c>
      <c r="W494" s="23">
        <f t="shared" si="68"/>
        <v>0.36363636363636365</v>
      </c>
      <c r="X494" s="23"/>
      <c r="Y494" s="23"/>
    </row>
    <row r="495" spans="1:25" x14ac:dyDescent="0.25">
      <c r="A495" s="65"/>
      <c r="B495" s="64"/>
      <c r="C495" s="20">
        <v>2018</v>
      </c>
      <c r="D495" s="20">
        <v>13</v>
      </c>
      <c r="E495" s="20">
        <v>0</v>
      </c>
      <c r="F495" s="20">
        <v>0</v>
      </c>
      <c r="G495" s="20">
        <v>3</v>
      </c>
      <c r="H495" s="20">
        <v>4</v>
      </c>
      <c r="I495" s="20">
        <v>4</v>
      </c>
      <c r="N495" s="65"/>
      <c r="O495" s="64"/>
      <c r="P495" s="20">
        <v>2018</v>
      </c>
      <c r="Q495" s="20">
        <v>13</v>
      </c>
      <c r="R495" s="23">
        <f t="shared" si="63"/>
        <v>0</v>
      </c>
      <c r="S495" s="23">
        <f t="shared" si="64"/>
        <v>0</v>
      </c>
      <c r="T495" s="23">
        <f t="shared" si="65"/>
        <v>0.23076923076923078</v>
      </c>
      <c r="U495" s="23">
        <f t="shared" si="66"/>
        <v>0.30769230769230771</v>
      </c>
      <c r="V495" s="23">
        <f t="shared" si="67"/>
        <v>0.30769230769230771</v>
      </c>
      <c r="W495" s="23"/>
      <c r="X495" s="23"/>
      <c r="Y495" s="23"/>
    </row>
    <row r="496" spans="1:25" x14ac:dyDescent="0.25">
      <c r="A496" s="65"/>
      <c r="B496" s="64"/>
      <c r="C496" s="20">
        <v>2019</v>
      </c>
      <c r="D496" s="20">
        <v>4</v>
      </c>
      <c r="E496" s="20">
        <v>0</v>
      </c>
      <c r="F496" s="20">
        <v>1</v>
      </c>
      <c r="G496" s="20">
        <v>2</v>
      </c>
      <c r="H496" s="20">
        <v>2</v>
      </c>
      <c r="N496" s="65"/>
      <c r="O496" s="64"/>
      <c r="P496" s="20">
        <v>2019</v>
      </c>
      <c r="Q496" s="20">
        <v>4</v>
      </c>
      <c r="R496" s="23">
        <f t="shared" si="63"/>
        <v>0</v>
      </c>
      <c r="S496" s="23">
        <f t="shared" si="64"/>
        <v>0.25</v>
      </c>
      <c r="T496" s="23">
        <f t="shared" si="65"/>
        <v>0.5</v>
      </c>
      <c r="U496" s="23">
        <f t="shared" si="66"/>
        <v>0.5</v>
      </c>
      <c r="V496" s="23"/>
      <c r="W496" s="23"/>
      <c r="X496" s="23"/>
      <c r="Y496" s="23"/>
    </row>
    <row r="497" spans="1:25" x14ac:dyDescent="0.25">
      <c r="A497" s="65"/>
      <c r="B497" s="64"/>
      <c r="C497" s="20">
        <v>2020</v>
      </c>
      <c r="D497" s="20">
        <v>2</v>
      </c>
      <c r="E497" s="20">
        <v>0</v>
      </c>
      <c r="F497" s="20">
        <v>0</v>
      </c>
      <c r="G497" s="20">
        <v>0</v>
      </c>
      <c r="N497" s="65"/>
      <c r="O497" s="64"/>
      <c r="P497" s="20">
        <v>2020</v>
      </c>
      <c r="Q497" s="20">
        <v>2</v>
      </c>
      <c r="R497" s="23">
        <f t="shared" si="63"/>
        <v>0</v>
      </c>
      <c r="S497" s="23">
        <f t="shared" si="64"/>
        <v>0</v>
      </c>
      <c r="T497" s="23">
        <f t="shared" si="65"/>
        <v>0</v>
      </c>
      <c r="U497" s="23"/>
      <c r="V497" s="23"/>
      <c r="W497" s="23"/>
      <c r="X497" s="23"/>
      <c r="Y497" s="23"/>
    </row>
    <row r="498" spans="1:25" x14ac:dyDescent="0.25">
      <c r="A498" s="65"/>
      <c r="B498" s="65" t="s">
        <v>94</v>
      </c>
      <c r="C498" s="20">
        <v>2015</v>
      </c>
      <c r="D498" s="20">
        <v>22</v>
      </c>
      <c r="E498" s="20">
        <v>0</v>
      </c>
      <c r="F498" s="20">
        <v>0</v>
      </c>
      <c r="G498" s="20">
        <v>5</v>
      </c>
      <c r="H498" s="20">
        <v>8</v>
      </c>
      <c r="I498" s="20">
        <v>9</v>
      </c>
      <c r="J498" s="20">
        <v>10</v>
      </c>
      <c r="N498" s="65"/>
      <c r="O498" s="65" t="s">
        <v>94</v>
      </c>
      <c r="P498" s="20">
        <v>2015</v>
      </c>
      <c r="Q498" s="20">
        <v>22</v>
      </c>
      <c r="R498" s="23">
        <f t="shared" si="63"/>
        <v>0</v>
      </c>
      <c r="S498" s="23">
        <f t="shared" si="64"/>
        <v>0</v>
      </c>
      <c r="T498" s="23">
        <f t="shared" si="65"/>
        <v>0.22727272727272727</v>
      </c>
      <c r="U498" s="23">
        <f t="shared" si="66"/>
        <v>0.36363636363636365</v>
      </c>
      <c r="V498" s="23">
        <f t="shared" si="67"/>
        <v>0.40909090909090912</v>
      </c>
      <c r="W498" s="23">
        <f t="shared" si="68"/>
        <v>0.45454545454545453</v>
      </c>
      <c r="X498" s="23">
        <f t="shared" si="69"/>
        <v>0</v>
      </c>
      <c r="Y498" s="23">
        <f t="shared" si="70"/>
        <v>0</v>
      </c>
    </row>
    <row r="499" spans="1:25" x14ac:dyDescent="0.25">
      <c r="A499" s="65"/>
      <c r="B499" s="65"/>
      <c r="C499" s="20">
        <v>2016</v>
      </c>
      <c r="D499" s="20">
        <v>19</v>
      </c>
      <c r="E499" s="20">
        <v>0</v>
      </c>
      <c r="F499" s="20">
        <v>1</v>
      </c>
      <c r="G499" s="20">
        <v>6</v>
      </c>
      <c r="H499" s="20">
        <v>7</v>
      </c>
      <c r="I499" s="20">
        <v>8</v>
      </c>
      <c r="J499" s="20">
        <v>9</v>
      </c>
      <c r="N499" s="65"/>
      <c r="O499" s="65"/>
      <c r="P499" s="20">
        <v>2016</v>
      </c>
      <c r="Q499" s="20">
        <v>19</v>
      </c>
      <c r="R499" s="23">
        <f t="shared" si="63"/>
        <v>0</v>
      </c>
      <c r="S499" s="23">
        <f t="shared" si="64"/>
        <v>5.2631578947368418E-2</v>
      </c>
      <c r="T499" s="23">
        <f t="shared" si="65"/>
        <v>0.31578947368421051</v>
      </c>
      <c r="U499" s="23">
        <f t="shared" si="66"/>
        <v>0.36842105263157893</v>
      </c>
      <c r="V499" s="23">
        <f t="shared" si="67"/>
        <v>0.42105263157894735</v>
      </c>
      <c r="W499" s="23">
        <f t="shared" si="68"/>
        <v>0.47368421052631576</v>
      </c>
      <c r="X499" s="23">
        <f t="shared" si="69"/>
        <v>0</v>
      </c>
      <c r="Y499" s="23"/>
    </row>
    <row r="500" spans="1:25" x14ac:dyDescent="0.25">
      <c r="A500" s="65"/>
      <c r="B500" s="65"/>
      <c r="C500" s="20">
        <v>2017</v>
      </c>
      <c r="D500" s="20">
        <v>24</v>
      </c>
      <c r="E500" s="20">
        <v>0</v>
      </c>
      <c r="F500" s="20">
        <v>2</v>
      </c>
      <c r="G500" s="20">
        <v>9</v>
      </c>
      <c r="H500" s="20">
        <v>14</v>
      </c>
      <c r="I500" s="20">
        <v>15</v>
      </c>
      <c r="N500" s="65"/>
      <c r="O500" s="65"/>
      <c r="P500" s="20">
        <v>2017</v>
      </c>
      <c r="Q500" s="20">
        <v>24</v>
      </c>
      <c r="R500" s="23">
        <f t="shared" si="63"/>
        <v>0</v>
      </c>
      <c r="S500" s="23">
        <f t="shared" si="64"/>
        <v>8.3333333333333329E-2</v>
      </c>
      <c r="T500" s="23">
        <f t="shared" si="65"/>
        <v>0.375</v>
      </c>
      <c r="U500" s="23">
        <f t="shared" si="66"/>
        <v>0.58333333333333337</v>
      </c>
      <c r="V500" s="23">
        <f t="shared" si="67"/>
        <v>0.625</v>
      </c>
      <c r="W500" s="23">
        <f t="shared" si="68"/>
        <v>0</v>
      </c>
      <c r="X500" s="23"/>
      <c r="Y500" s="23"/>
    </row>
    <row r="501" spans="1:25" x14ac:dyDescent="0.25">
      <c r="A501" s="65"/>
      <c r="B501" s="65"/>
      <c r="C501" s="20">
        <v>2018</v>
      </c>
      <c r="D501" s="20">
        <v>11</v>
      </c>
      <c r="E501" s="20">
        <v>0</v>
      </c>
      <c r="F501" s="20">
        <v>0</v>
      </c>
      <c r="G501" s="20">
        <v>2</v>
      </c>
      <c r="H501" s="20">
        <v>6</v>
      </c>
      <c r="N501" s="65"/>
      <c r="O501" s="65"/>
      <c r="P501" s="20">
        <v>2018</v>
      </c>
      <c r="Q501" s="20">
        <v>11</v>
      </c>
      <c r="R501" s="23">
        <f t="shared" si="63"/>
        <v>0</v>
      </c>
      <c r="S501" s="23">
        <f t="shared" si="64"/>
        <v>0</v>
      </c>
      <c r="T501" s="23">
        <f t="shared" si="65"/>
        <v>0.18181818181818182</v>
      </c>
      <c r="U501" s="23">
        <f t="shared" si="66"/>
        <v>0.54545454545454541</v>
      </c>
      <c r="V501" s="23">
        <f t="shared" si="67"/>
        <v>0</v>
      </c>
      <c r="W501" s="23"/>
      <c r="X501" s="23"/>
      <c r="Y501" s="23"/>
    </row>
    <row r="502" spans="1:25" x14ac:dyDescent="0.25">
      <c r="A502" s="65"/>
      <c r="B502" s="65"/>
      <c r="C502" s="20">
        <v>2019</v>
      </c>
      <c r="D502" s="20">
        <v>16</v>
      </c>
      <c r="E502" s="20">
        <v>0</v>
      </c>
      <c r="F502" s="20">
        <v>1</v>
      </c>
      <c r="G502" s="20">
        <v>4</v>
      </c>
      <c r="H502" s="20">
        <v>6</v>
      </c>
      <c r="N502" s="65"/>
      <c r="O502" s="65"/>
      <c r="P502" s="20">
        <v>2019</v>
      </c>
      <c r="Q502" s="20">
        <v>16</v>
      </c>
      <c r="R502" s="23">
        <f t="shared" si="63"/>
        <v>0</v>
      </c>
      <c r="S502" s="23">
        <f t="shared" si="64"/>
        <v>6.25E-2</v>
      </c>
      <c r="T502" s="23">
        <f t="shared" si="65"/>
        <v>0.25</v>
      </c>
      <c r="U502" s="23">
        <f t="shared" si="66"/>
        <v>0.375</v>
      </c>
      <c r="V502" s="23"/>
      <c r="W502" s="23"/>
      <c r="X502" s="23"/>
      <c r="Y502" s="23"/>
    </row>
    <row r="503" spans="1:25" x14ac:dyDescent="0.25">
      <c r="A503" s="65"/>
      <c r="B503" s="65"/>
      <c r="C503" s="20">
        <v>2020</v>
      </c>
      <c r="D503" s="20">
        <v>12</v>
      </c>
      <c r="E503" s="20">
        <v>0</v>
      </c>
      <c r="F503" s="20">
        <v>0</v>
      </c>
      <c r="G503" s="20">
        <v>2</v>
      </c>
      <c r="N503" s="65"/>
      <c r="O503" s="65"/>
      <c r="P503" s="20">
        <v>2020</v>
      </c>
      <c r="Q503" s="20">
        <v>12</v>
      </c>
      <c r="R503" s="23">
        <f t="shared" si="63"/>
        <v>0</v>
      </c>
      <c r="S503" s="23">
        <f t="shared" si="64"/>
        <v>0</v>
      </c>
      <c r="T503" s="23">
        <f t="shared" si="65"/>
        <v>0.16666666666666666</v>
      </c>
      <c r="U503" s="23"/>
      <c r="V503" s="23"/>
      <c r="W503" s="23"/>
      <c r="X503" s="23"/>
      <c r="Y503" s="23"/>
    </row>
    <row r="504" spans="1:25" x14ac:dyDescent="0.25">
      <c r="A504" s="65"/>
      <c r="B504" s="65"/>
      <c r="C504" s="20">
        <v>2021</v>
      </c>
      <c r="D504" s="20">
        <v>18</v>
      </c>
      <c r="E504" s="20">
        <v>0</v>
      </c>
      <c r="F504" s="20">
        <v>1</v>
      </c>
      <c r="N504" s="65"/>
      <c r="O504" s="65"/>
      <c r="P504" s="20">
        <v>2021</v>
      </c>
      <c r="Q504" s="20">
        <v>18</v>
      </c>
      <c r="R504" s="23">
        <f t="shared" si="63"/>
        <v>0</v>
      </c>
      <c r="S504" s="23">
        <f t="shared" si="64"/>
        <v>5.5555555555555552E-2</v>
      </c>
      <c r="T504" s="23"/>
      <c r="U504" s="23"/>
      <c r="V504" s="23"/>
      <c r="W504" s="23"/>
      <c r="X504" s="23"/>
      <c r="Y504" s="23"/>
    </row>
    <row r="505" spans="1:25" x14ac:dyDescent="0.25">
      <c r="A505" s="65"/>
      <c r="B505" s="65"/>
      <c r="C505" s="20">
        <v>2022</v>
      </c>
      <c r="D505" s="20">
        <v>11</v>
      </c>
      <c r="E505" s="20">
        <v>0</v>
      </c>
      <c r="N505" s="65"/>
      <c r="O505" s="65"/>
      <c r="P505" s="20">
        <v>2022</v>
      </c>
      <c r="Q505" s="20">
        <v>11</v>
      </c>
      <c r="R505" s="23">
        <f t="shared" si="63"/>
        <v>0</v>
      </c>
      <c r="S505" s="23"/>
      <c r="T505" s="23"/>
      <c r="U505" s="23"/>
      <c r="V505" s="23"/>
      <c r="W505" s="23"/>
      <c r="X505" s="23"/>
      <c r="Y505" s="23"/>
    </row>
    <row r="506" spans="1:25" x14ac:dyDescent="0.25">
      <c r="A506" s="65"/>
      <c r="B506" s="65" t="s">
        <v>95</v>
      </c>
      <c r="C506" s="20">
        <v>2015</v>
      </c>
      <c r="D506" s="20">
        <v>2</v>
      </c>
      <c r="E506" s="20">
        <v>0</v>
      </c>
      <c r="F506" s="20">
        <v>0</v>
      </c>
      <c r="G506" s="20">
        <v>1</v>
      </c>
      <c r="N506" s="65"/>
      <c r="O506" s="65" t="s">
        <v>95</v>
      </c>
      <c r="P506" s="20">
        <v>2015</v>
      </c>
      <c r="Q506" s="20">
        <v>2</v>
      </c>
      <c r="R506" s="23">
        <f t="shared" si="63"/>
        <v>0</v>
      </c>
      <c r="S506" s="23">
        <f t="shared" si="64"/>
        <v>0</v>
      </c>
      <c r="T506" s="23">
        <f t="shared" si="65"/>
        <v>0.5</v>
      </c>
      <c r="U506" s="23">
        <f t="shared" si="66"/>
        <v>0</v>
      </c>
      <c r="V506" s="23">
        <f t="shared" si="67"/>
        <v>0</v>
      </c>
      <c r="W506" s="23">
        <f t="shared" si="68"/>
        <v>0</v>
      </c>
      <c r="X506" s="23">
        <f t="shared" si="69"/>
        <v>0</v>
      </c>
      <c r="Y506" s="23">
        <f t="shared" si="70"/>
        <v>0</v>
      </c>
    </row>
    <row r="507" spans="1:25" x14ac:dyDescent="0.25">
      <c r="A507" s="65"/>
      <c r="B507" s="65"/>
      <c r="C507" s="20">
        <v>2021</v>
      </c>
      <c r="D507" s="20">
        <v>21</v>
      </c>
      <c r="E507" s="20">
        <v>0</v>
      </c>
      <c r="F507" s="20">
        <v>2</v>
      </c>
      <c r="N507" s="65"/>
      <c r="O507" s="65"/>
      <c r="P507" s="20">
        <v>2021</v>
      </c>
      <c r="Q507" s="20">
        <v>21</v>
      </c>
      <c r="R507" s="23">
        <f t="shared" si="63"/>
        <v>0</v>
      </c>
      <c r="S507" s="23">
        <f t="shared" si="64"/>
        <v>9.5238095238095233E-2</v>
      </c>
      <c r="T507" s="23"/>
      <c r="U507" s="23"/>
      <c r="V507" s="23"/>
      <c r="W507" s="23"/>
      <c r="X507" s="23"/>
      <c r="Y507" s="23"/>
    </row>
    <row r="508" spans="1:25" x14ac:dyDescent="0.25">
      <c r="A508" s="65"/>
      <c r="B508" s="65"/>
      <c r="C508" s="20">
        <v>2022</v>
      </c>
      <c r="D508" s="20">
        <v>10</v>
      </c>
      <c r="E508" s="20">
        <v>0</v>
      </c>
      <c r="N508" s="65"/>
      <c r="O508" s="65"/>
      <c r="P508" s="20">
        <v>2022</v>
      </c>
      <c r="Q508" s="20">
        <v>10</v>
      </c>
      <c r="R508" s="23">
        <f t="shared" si="63"/>
        <v>0</v>
      </c>
      <c r="S508" s="23"/>
      <c r="T508" s="23"/>
      <c r="U508" s="23"/>
      <c r="V508" s="23"/>
      <c r="W508" s="23"/>
      <c r="X508" s="23"/>
      <c r="Y508" s="23"/>
    </row>
    <row r="509" spans="1:25" ht="14.25" customHeight="1" x14ac:dyDescent="0.25">
      <c r="A509" s="65"/>
      <c r="B509" s="34" t="s">
        <v>124</v>
      </c>
      <c r="C509" s="20">
        <v>2016</v>
      </c>
      <c r="D509" s="20">
        <v>1</v>
      </c>
      <c r="E509" s="20">
        <v>0</v>
      </c>
      <c r="F509" s="20">
        <v>0</v>
      </c>
      <c r="G509" s="20">
        <v>0</v>
      </c>
      <c r="H509" s="20">
        <v>0</v>
      </c>
      <c r="I509" s="20">
        <v>1</v>
      </c>
      <c r="N509" s="65"/>
      <c r="O509" s="34" t="s">
        <v>124</v>
      </c>
      <c r="P509" s="20">
        <v>2016</v>
      </c>
      <c r="Q509" s="20">
        <v>1</v>
      </c>
      <c r="R509" s="23">
        <f t="shared" si="63"/>
        <v>0</v>
      </c>
      <c r="S509" s="23">
        <f t="shared" si="64"/>
        <v>0</v>
      </c>
      <c r="T509" s="23">
        <f t="shared" si="65"/>
        <v>0</v>
      </c>
      <c r="U509" s="23">
        <f t="shared" si="66"/>
        <v>0</v>
      </c>
      <c r="V509" s="23">
        <f t="shared" si="67"/>
        <v>1</v>
      </c>
      <c r="W509" s="23">
        <f t="shared" si="68"/>
        <v>0</v>
      </c>
      <c r="X509" s="23">
        <f t="shared" si="69"/>
        <v>0</v>
      </c>
      <c r="Y509" s="23">
        <f t="shared" si="70"/>
        <v>0</v>
      </c>
    </row>
    <row r="510" spans="1:25" x14ac:dyDescent="0.25">
      <c r="A510" s="65"/>
      <c r="B510" s="65" t="s">
        <v>24</v>
      </c>
      <c r="C510" s="20">
        <v>2015</v>
      </c>
      <c r="D510" s="20">
        <v>66</v>
      </c>
      <c r="E510" s="20">
        <v>2</v>
      </c>
      <c r="F510" s="20">
        <v>12</v>
      </c>
      <c r="G510" s="20">
        <v>30</v>
      </c>
      <c r="H510" s="20">
        <v>34</v>
      </c>
      <c r="I510" s="20">
        <v>35</v>
      </c>
      <c r="N510" s="65"/>
      <c r="O510" s="65" t="s">
        <v>24</v>
      </c>
      <c r="P510" s="20">
        <v>2015</v>
      </c>
      <c r="Q510" s="20">
        <v>66</v>
      </c>
      <c r="R510" s="23">
        <f t="shared" si="63"/>
        <v>3.0303030303030304E-2</v>
      </c>
      <c r="S510" s="23">
        <f t="shared" si="64"/>
        <v>0.18181818181818182</v>
      </c>
      <c r="T510" s="23">
        <f t="shared" si="65"/>
        <v>0.45454545454545453</v>
      </c>
      <c r="U510" s="23">
        <f t="shared" si="66"/>
        <v>0.51515151515151514</v>
      </c>
      <c r="V510" s="23">
        <f t="shared" si="67"/>
        <v>0.53030303030303028</v>
      </c>
      <c r="W510" s="23">
        <f t="shared" si="68"/>
        <v>0</v>
      </c>
      <c r="X510" s="23">
        <f t="shared" si="69"/>
        <v>0</v>
      </c>
      <c r="Y510" s="23">
        <f t="shared" si="70"/>
        <v>0</v>
      </c>
    </row>
    <row r="511" spans="1:25" x14ac:dyDescent="0.25">
      <c r="A511" s="65"/>
      <c r="B511" s="65"/>
      <c r="C511" s="20">
        <v>2016</v>
      </c>
      <c r="D511" s="20">
        <v>67</v>
      </c>
      <c r="E511" s="20">
        <v>0</v>
      </c>
      <c r="F511" s="20">
        <v>11</v>
      </c>
      <c r="G511" s="20">
        <v>34</v>
      </c>
      <c r="H511" s="20">
        <v>42</v>
      </c>
      <c r="I511" s="20">
        <v>45</v>
      </c>
      <c r="J511" s="20">
        <v>46</v>
      </c>
      <c r="N511" s="65"/>
      <c r="O511" s="65"/>
      <c r="P511" s="20">
        <v>2016</v>
      </c>
      <c r="Q511" s="20">
        <v>67</v>
      </c>
      <c r="R511" s="23">
        <f t="shared" si="63"/>
        <v>0</v>
      </c>
      <c r="S511" s="23">
        <f t="shared" si="64"/>
        <v>0.16417910447761194</v>
      </c>
      <c r="T511" s="23">
        <f t="shared" si="65"/>
        <v>0.5074626865671642</v>
      </c>
      <c r="U511" s="23">
        <f t="shared" si="66"/>
        <v>0.62686567164179108</v>
      </c>
      <c r="V511" s="23">
        <f t="shared" si="67"/>
        <v>0.67164179104477617</v>
      </c>
      <c r="W511" s="23">
        <f t="shared" si="68"/>
        <v>0.68656716417910446</v>
      </c>
      <c r="X511" s="23">
        <f t="shared" si="69"/>
        <v>0</v>
      </c>
      <c r="Y511" s="23"/>
    </row>
    <row r="512" spans="1:25" x14ac:dyDescent="0.25">
      <c r="A512" s="65"/>
      <c r="B512" s="65"/>
      <c r="C512" s="20">
        <v>2017</v>
      </c>
      <c r="D512" s="20">
        <v>58</v>
      </c>
      <c r="E512" s="20">
        <v>0</v>
      </c>
      <c r="F512" s="20">
        <v>14</v>
      </c>
      <c r="G512" s="20">
        <v>22</v>
      </c>
      <c r="H512" s="20">
        <v>34</v>
      </c>
      <c r="I512" s="20">
        <v>36</v>
      </c>
      <c r="N512" s="65"/>
      <c r="O512" s="65"/>
      <c r="P512" s="20">
        <v>2017</v>
      </c>
      <c r="Q512" s="20">
        <v>58</v>
      </c>
      <c r="R512" s="23">
        <f t="shared" si="63"/>
        <v>0</v>
      </c>
      <c r="S512" s="23">
        <f t="shared" si="64"/>
        <v>0.2413793103448276</v>
      </c>
      <c r="T512" s="23">
        <f t="shared" si="65"/>
        <v>0.37931034482758619</v>
      </c>
      <c r="U512" s="23">
        <f t="shared" si="66"/>
        <v>0.58620689655172409</v>
      </c>
      <c r="V512" s="23">
        <f t="shared" si="67"/>
        <v>0.62068965517241381</v>
      </c>
      <c r="W512" s="23">
        <f t="shared" si="68"/>
        <v>0</v>
      </c>
      <c r="X512" s="23"/>
      <c r="Y512" s="23"/>
    </row>
    <row r="513" spans="1:25" x14ac:dyDescent="0.25">
      <c r="A513" s="65"/>
      <c r="B513" s="65"/>
      <c r="C513" s="20">
        <v>2018</v>
      </c>
      <c r="D513" s="20">
        <v>58</v>
      </c>
      <c r="E513" s="20">
        <v>1</v>
      </c>
      <c r="F513" s="20">
        <v>5</v>
      </c>
      <c r="G513" s="20">
        <v>37</v>
      </c>
      <c r="H513" s="20">
        <v>40</v>
      </c>
      <c r="I513" s="20">
        <v>41</v>
      </c>
      <c r="N513" s="65"/>
      <c r="O513" s="65"/>
      <c r="P513" s="20">
        <v>2018</v>
      </c>
      <c r="Q513" s="20">
        <v>58</v>
      </c>
      <c r="R513" s="23">
        <f t="shared" si="63"/>
        <v>1.7241379310344827E-2</v>
      </c>
      <c r="S513" s="23">
        <f t="shared" si="64"/>
        <v>8.6206896551724144E-2</v>
      </c>
      <c r="T513" s="23">
        <f t="shared" si="65"/>
        <v>0.63793103448275867</v>
      </c>
      <c r="U513" s="23">
        <f t="shared" si="66"/>
        <v>0.68965517241379315</v>
      </c>
      <c r="V513" s="23">
        <f t="shared" si="67"/>
        <v>0.7068965517241379</v>
      </c>
      <c r="W513" s="23"/>
      <c r="X513" s="23"/>
      <c r="Y513" s="23"/>
    </row>
    <row r="514" spans="1:25" x14ac:dyDescent="0.25">
      <c r="A514" s="65"/>
      <c r="B514" s="65"/>
      <c r="C514" s="20">
        <v>2019</v>
      </c>
      <c r="D514" s="20">
        <v>60</v>
      </c>
      <c r="E514" s="20">
        <v>1</v>
      </c>
      <c r="F514" s="20">
        <v>7</v>
      </c>
      <c r="G514" s="20">
        <v>25</v>
      </c>
      <c r="H514" s="20">
        <v>30</v>
      </c>
      <c r="N514" s="65"/>
      <c r="O514" s="65"/>
      <c r="P514" s="20">
        <v>2019</v>
      </c>
      <c r="Q514" s="20">
        <v>60</v>
      </c>
      <c r="R514" s="23">
        <f t="shared" si="63"/>
        <v>1.6666666666666666E-2</v>
      </c>
      <c r="S514" s="23">
        <f t="shared" si="64"/>
        <v>0.11666666666666667</v>
      </c>
      <c r="T514" s="23">
        <f t="shared" si="65"/>
        <v>0.41666666666666669</v>
      </c>
      <c r="U514" s="23">
        <f t="shared" si="66"/>
        <v>0.5</v>
      </c>
      <c r="V514" s="23"/>
      <c r="W514" s="23"/>
      <c r="X514" s="23"/>
      <c r="Y514" s="23"/>
    </row>
    <row r="515" spans="1:25" x14ac:dyDescent="0.25">
      <c r="A515" s="65"/>
      <c r="B515" s="65"/>
      <c r="C515" s="20">
        <v>2020</v>
      </c>
      <c r="D515" s="20">
        <v>67</v>
      </c>
      <c r="E515" s="20">
        <v>0</v>
      </c>
      <c r="F515" s="20">
        <v>7</v>
      </c>
      <c r="G515" s="20">
        <v>22</v>
      </c>
      <c r="N515" s="65"/>
      <c r="O515" s="65"/>
      <c r="P515" s="20">
        <v>2020</v>
      </c>
      <c r="Q515" s="20">
        <v>67</v>
      </c>
      <c r="R515" s="23">
        <f t="shared" si="63"/>
        <v>0</v>
      </c>
      <c r="S515" s="23">
        <f t="shared" si="64"/>
        <v>0.1044776119402985</v>
      </c>
      <c r="T515" s="23">
        <f t="shared" si="65"/>
        <v>0.32835820895522388</v>
      </c>
      <c r="U515" s="23"/>
      <c r="V515" s="23"/>
      <c r="W515" s="23"/>
      <c r="X515" s="23"/>
      <c r="Y515" s="23"/>
    </row>
    <row r="516" spans="1:25" x14ac:dyDescent="0.25">
      <c r="A516" s="65"/>
      <c r="B516" s="65"/>
      <c r="C516" s="20">
        <v>2021</v>
      </c>
      <c r="D516" s="20">
        <v>65</v>
      </c>
      <c r="E516" s="20">
        <v>0</v>
      </c>
      <c r="F516" s="20">
        <v>5</v>
      </c>
      <c r="N516" s="65"/>
      <c r="O516" s="65"/>
      <c r="P516" s="20">
        <v>2021</v>
      </c>
      <c r="Q516" s="20">
        <v>65</v>
      </c>
      <c r="R516" s="23">
        <f t="shared" si="63"/>
        <v>0</v>
      </c>
      <c r="S516" s="23">
        <f t="shared" si="64"/>
        <v>7.6923076923076927E-2</v>
      </c>
      <c r="T516" s="23"/>
      <c r="U516" s="23"/>
      <c r="V516" s="23"/>
      <c r="W516" s="23"/>
      <c r="X516" s="23"/>
      <c r="Y516" s="23"/>
    </row>
    <row r="517" spans="1:25" x14ac:dyDescent="0.25">
      <c r="A517" s="65"/>
      <c r="B517" s="65"/>
      <c r="C517" s="20">
        <v>2022</v>
      </c>
      <c r="D517" s="20">
        <v>59</v>
      </c>
      <c r="E517" s="20">
        <v>0</v>
      </c>
      <c r="N517" s="65"/>
      <c r="O517" s="65"/>
      <c r="P517" s="20">
        <v>2022</v>
      </c>
      <c r="Q517" s="20">
        <v>59</v>
      </c>
      <c r="R517" s="23">
        <f t="shared" si="63"/>
        <v>0</v>
      </c>
      <c r="S517" s="23"/>
      <c r="T517" s="23"/>
      <c r="U517" s="23"/>
      <c r="V517" s="23"/>
      <c r="W517" s="23"/>
      <c r="X517" s="23"/>
      <c r="Y517" s="23"/>
    </row>
    <row r="518" spans="1:25" x14ac:dyDescent="0.25">
      <c r="A518" s="65"/>
      <c r="B518" s="64" t="s">
        <v>96</v>
      </c>
      <c r="C518" s="20">
        <v>2015</v>
      </c>
      <c r="D518" s="20">
        <v>17</v>
      </c>
      <c r="E518" s="20">
        <v>0</v>
      </c>
      <c r="F518" s="20">
        <v>2</v>
      </c>
      <c r="G518" s="20">
        <v>5</v>
      </c>
      <c r="H518" s="20">
        <v>9</v>
      </c>
      <c r="N518" s="65"/>
      <c r="O518" s="64" t="s">
        <v>96</v>
      </c>
      <c r="P518" s="20">
        <v>2015</v>
      </c>
      <c r="Q518" s="20">
        <v>17</v>
      </c>
      <c r="R518" s="23">
        <f t="shared" si="63"/>
        <v>0</v>
      </c>
      <c r="S518" s="23">
        <f t="shared" si="64"/>
        <v>0.11764705882352941</v>
      </c>
      <c r="T518" s="23">
        <f t="shared" si="65"/>
        <v>0.29411764705882354</v>
      </c>
      <c r="U518" s="23">
        <f t="shared" si="66"/>
        <v>0.52941176470588236</v>
      </c>
      <c r="V518" s="23">
        <f t="shared" si="67"/>
        <v>0</v>
      </c>
      <c r="W518" s="23">
        <f t="shared" si="68"/>
        <v>0</v>
      </c>
      <c r="X518" s="23">
        <f t="shared" si="69"/>
        <v>0</v>
      </c>
      <c r="Y518" s="23">
        <f t="shared" si="70"/>
        <v>0</v>
      </c>
    </row>
    <row r="519" spans="1:25" x14ac:dyDescent="0.25">
      <c r="A519" s="65"/>
      <c r="B519" s="64"/>
      <c r="C519" s="20">
        <v>2016</v>
      </c>
      <c r="D519" s="20">
        <v>17</v>
      </c>
      <c r="E519" s="20">
        <v>0</v>
      </c>
      <c r="F519" s="20">
        <v>6</v>
      </c>
      <c r="G519" s="20">
        <v>9</v>
      </c>
      <c r="H519" s="20">
        <v>10</v>
      </c>
      <c r="N519" s="65"/>
      <c r="O519" s="64"/>
      <c r="P519" s="20">
        <v>2016</v>
      </c>
      <c r="Q519" s="20">
        <v>17</v>
      </c>
      <c r="R519" s="23">
        <f t="shared" si="63"/>
        <v>0</v>
      </c>
      <c r="S519" s="23">
        <f t="shared" si="64"/>
        <v>0.35294117647058826</v>
      </c>
      <c r="T519" s="23">
        <f t="shared" si="65"/>
        <v>0.52941176470588236</v>
      </c>
      <c r="U519" s="23">
        <f t="shared" si="66"/>
        <v>0.58823529411764708</v>
      </c>
      <c r="V519" s="23">
        <f t="shared" si="67"/>
        <v>0</v>
      </c>
      <c r="W519" s="23">
        <f t="shared" si="68"/>
        <v>0</v>
      </c>
      <c r="X519" s="23">
        <f t="shared" si="69"/>
        <v>0</v>
      </c>
      <c r="Y519" s="23"/>
    </row>
    <row r="520" spans="1:25" x14ac:dyDescent="0.25">
      <c r="A520" s="65"/>
      <c r="B520" s="64"/>
      <c r="C520" s="20">
        <v>2017</v>
      </c>
      <c r="D520" s="20">
        <v>8</v>
      </c>
      <c r="E520" s="20">
        <v>0</v>
      </c>
      <c r="F520" s="20">
        <v>3</v>
      </c>
      <c r="G520" s="20">
        <v>4</v>
      </c>
      <c r="H520" s="20">
        <v>5</v>
      </c>
      <c r="I520" s="20">
        <v>6</v>
      </c>
      <c r="N520" s="65"/>
      <c r="O520" s="64"/>
      <c r="P520" s="20">
        <v>2017</v>
      </c>
      <c r="Q520" s="20">
        <v>8</v>
      </c>
      <c r="R520" s="23">
        <f t="shared" si="63"/>
        <v>0</v>
      </c>
      <c r="S520" s="23">
        <f t="shared" si="64"/>
        <v>0.375</v>
      </c>
      <c r="T520" s="23">
        <f t="shared" si="65"/>
        <v>0.5</v>
      </c>
      <c r="U520" s="23">
        <f t="shared" si="66"/>
        <v>0.625</v>
      </c>
      <c r="V520" s="23">
        <f t="shared" si="67"/>
        <v>0.75</v>
      </c>
      <c r="W520" s="23">
        <f t="shared" si="68"/>
        <v>0</v>
      </c>
      <c r="X520" s="23"/>
      <c r="Y520" s="23"/>
    </row>
    <row r="521" spans="1:25" x14ac:dyDescent="0.25">
      <c r="A521" s="65"/>
      <c r="B521" s="64"/>
      <c r="C521" s="20">
        <v>2018</v>
      </c>
      <c r="D521" s="20">
        <v>12</v>
      </c>
      <c r="E521" s="20">
        <v>0</v>
      </c>
      <c r="F521" s="20">
        <v>0</v>
      </c>
      <c r="G521" s="20">
        <v>2</v>
      </c>
      <c r="H521" s="20">
        <v>4</v>
      </c>
      <c r="I521" s="20">
        <v>5</v>
      </c>
      <c r="N521" s="65"/>
      <c r="O521" s="64"/>
      <c r="P521" s="20">
        <v>2018</v>
      </c>
      <c r="Q521" s="20">
        <v>12</v>
      </c>
      <c r="R521" s="23">
        <f t="shared" si="63"/>
        <v>0</v>
      </c>
      <c r="S521" s="23">
        <f t="shared" si="64"/>
        <v>0</v>
      </c>
      <c r="T521" s="23">
        <f t="shared" si="65"/>
        <v>0.16666666666666666</v>
      </c>
      <c r="U521" s="23">
        <f t="shared" si="66"/>
        <v>0.33333333333333331</v>
      </c>
      <c r="V521" s="23">
        <f t="shared" si="67"/>
        <v>0.41666666666666669</v>
      </c>
      <c r="W521" s="23"/>
      <c r="X521" s="23"/>
      <c r="Y521" s="23"/>
    </row>
    <row r="522" spans="1:25" x14ac:dyDescent="0.25">
      <c r="A522" s="65"/>
      <c r="B522" s="64"/>
      <c r="C522" s="20">
        <v>2019</v>
      </c>
      <c r="D522" s="20">
        <v>16</v>
      </c>
      <c r="E522" s="20">
        <v>0</v>
      </c>
      <c r="F522" s="20">
        <v>3</v>
      </c>
      <c r="G522" s="20">
        <v>8</v>
      </c>
      <c r="H522" s="20">
        <v>9</v>
      </c>
      <c r="N522" s="65"/>
      <c r="O522" s="64"/>
      <c r="P522" s="20">
        <v>2019</v>
      </c>
      <c r="Q522" s="20">
        <v>16</v>
      </c>
      <c r="R522" s="23">
        <f t="shared" si="63"/>
        <v>0</v>
      </c>
      <c r="S522" s="23">
        <f t="shared" si="64"/>
        <v>0.1875</v>
      </c>
      <c r="T522" s="23">
        <f t="shared" si="65"/>
        <v>0.5</v>
      </c>
      <c r="U522" s="23">
        <f t="shared" si="66"/>
        <v>0.5625</v>
      </c>
      <c r="V522" s="23"/>
      <c r="W522" s="23"/>
      <c r="X522" s="23"/>
      <c r="Y522" s="23"/>
    </row>
    <row r="523" spans="1:25" x14ac:dyDescent="0.25">
      <c r="A523" s="65"/>
      <c r="B523" s="64"/>
      <c r="C523" s="20">
        <v>2020</v>
      </c>
      <c r="D523" s="20">
        <v>9</v>
      </c>
      <c r="E523" s="20">
        <v>0</v>
      </c>
      <c r="F523" s="20">
        <v>0</v>
      </c>
      <c r="G523" s="20">
        <v>0</v>
      </c>
      <c r="N523" s="65"/>
      <c r="O523" s="64"/>
      <c r="P523" s="20">
        <v>2020</v>
      </c>
      <c r="Q523" s="20">
        <v>9</v>
      </c>
      <c r="R523" s="23">
        <f t="shared" si="63"/>
        <v>0</v>
      </c>
      <c r="S523" s="23">
        <f t="shared" si="64"/>
        <v>0</v>
      </c>
      <c r="T523" s="23">
        <f t="shared" si="65"/>
        <v>0</v>
      </c>
      <c r="U523" s="23"/>
      <c r="V523" s="23"/>
      <c r="W523" s="23"/>
      <c r="X523" s="23"/>
      <c r="Y523" s="23"/>
    </row>
    <row r="524" spans="1:25" x14ac:dyDescent="0.25">
      <c r="A524" s="65"/>
      <c r="B524" s="65" t="s">
        <v>25</v>
      </c>
      <c r="C524" s="20">
        <v>2015</v>
      </c>
      <c r="D524" s="20">
        <v>30</v>
      </c>
      <c r="E524" s="20">
        <v>0</v>
      </c>
      <c r="F524" s="20">
        <v>1</v>
      </c>
      <c r="G524" s="20">
        <v>11</v>
      </c>
      <c r="H524" s="20">
        <v>13</v>
      </c>
      <c r="I524" s="20">
        <v>13</v>
      </c>
      <c r="J524" s="20">
        <v>15</v>
      </c>
      <c r="N524" s="65"/>
      <c r="O524" s="65" t="s">
        <v>25</v>
      </c>
      <c r="P524" s="20">
        <v>2015</v>
      </c>
      <c r="Q524" s="20">
        <v>30</v>
      </c>
      <c r="R524" s="23">
        <f t="shared" si="63"/>
        <v>0</v>
      </c>
      <c r="S524" s="23">
        <f t="shared" si="64"/>
        <v>3.3333333333333333E-2</v>
      </c>
      <c r="T524" s="23">
        <f t="shared" si="65"/>
        <v>0.36666666666666664</v>
      </c>
      <c r="U524" s="23">
        <f t="shared" si="66"/>
        <v>0.43333333333333335</v>
      </c>
      <c r="V524" s="23">
        <f t="shared" si="67"/>
        <v>0.43333333333333335</v>
      </c>
      <c r="W524" s="23">
        <f t="shared" si="68"/>
        <v>0.5</v>
      </c>
      <c r="X524" s="23">
        <f t="shared" si="69"/>
        <v>0</v>
      </c>
      <c r="Y524" s="23">
        <f t="shared" si="70"/>
        <v>0</v>
      </c>
    </row>
    <row r="525" spans="1:25" x14ac:dyDescent="0.25">
      <c r="A525" s="65"/>
      <c r="B525" s="65"/>
      <c r="C525" s="20">
        <v>2016</v>
      </c>
      <c r="D525" s="20">
        <v>27</v>
      </c>
      <c r="E525" s="20">
        <v>0</v>
      </c>
      <c r="F525" s="20">
        <v>4</v>
      </c>
      <c r="G525" s="20">
        <v>10</v>
      </c>
      <c r="H525" s="20">
        <v>13</v>
      </c>
      <c r="I525" s="20">
        <v>15</v>
      </c>
      <c r="N525" s="65"/>
      <c r="O525" s="65"/>
      <c r="P525" s="20">
        <v>2016</v>
      </c>
      <c r="Q525" s="20">
        <v>27</v>
      </c>
      <c r="R525" s="23">
        <f t="shared" si="63"/>
        <v>0</v>
      </c>
      <c r="S525" s="23">
        <f t="shared" si="64"/>
        <v>0.14814814814814814</v>
      </c>
      <c r="T525" s="23">
        <f t="shared" si="65"/>
        <v>0.37037037037037035</v>
      </c>
      <c r="U525" s="23">
        <f t="shared" si="66"/>
        <v>0.48148148148148145</v>
      </c>
      <c r="V525" s="23">
        <f t="shared" si="67"/>
        <v>0.55555555555555558</v>
      </c>
      <c r="W525" s="23">
        <f t="shared" si="68"/>
        <v>0</v>
      </c>
      <c r="X525" s="23">
        <f t="shared" si="69"/>
        <v>0</v>
      </c>
      <c r="Y525" s="23"/>
    </row>
    <row r="526" spans="1:25" x14ac:dyDescent="0.25">
      <c r="A526" s="65"/>
      <c r="B526" s="65"/>
      <c r="C526" s="20">
        <v>2017</v>
      </c>
      <c r="D526" s="20">
        <v>23</v>
      </c>
      <c r="E526" s="20">
        <v>0</v>
      </c>
      <c r="F526" s="20">
        <v>3</v>
      </c>
      <c r="G526" s="20">
        <v>11</v>
      </c>
      <c r="H526" s="20">
        <v>15</v>
      </c>
      <c r="I526" s="20">
        <v>16</v>
      </c>
      <c r="N526" s="65"/>
      <c r="O526" s="65"/>
      <c r="P526" s="20">
        <v>2017</v>
      </c>
      <c r="Q526" s="20">
        <v>23</v>
      </c>
      <c r="R526" s="23">
        <f t="shared" ref="R526:R545" si="71">E526/D526</f>
        <v>0</v>
      </c>
      <c r="S526" s="23">
        <f t="shared" si="64"/>
        <v>0.13043478260869565</v>
      </c>
      <c r="T526" s="23">
        <f t="shared" si="65"/>
        <v>0.47826086956521741</v>
      </c>
      <c r="U526" s="23">
        <f t="shared" si="66"/>
        <v>0.65217391304347827</v>
      </c>
      <c r="V526" s="23">
        <f t="shared" si="67"/>
        <v>0.69565217391304346</v>
      </c>
      <c r="W526" s="23">
        <f t="shared" si="68"/>
        <v>0</v>
      </c>
      <c r="X526" s="23"/>
      <c r="Y526" s="23"/>
    </row>
    <row r="527" spans="1:25" x14ac:dyDescent="0.25">
      <c r="A527" s="65"/>
      <c r="B527" s="65"/>
      <c r="C527" s="20">
        <v>2018</v>
      </c>
      <c r="D527" s="20">
        <v>19</v>
      </c>
      <c r="E527" s="20">
        <v>1</v>
      </c>
      <c r="F527" s="20">
        <v>1</v>
      </c>
      <c r="G527" s="20">
        <v>5</v>
      </c>
      <c r="H527" s="20">
        <v>6</v>
      </c>
      <c r="I527" s="20">
        <v>7</v>
      </c>
      <c r="N527" s="65"/>
      <c r="O527" s="65"/>
      <c r="P527" s="20">
        <v>2018</v>
      </c>
      <c r="Q527" s="20">
        <v>19</v>
      </c>
      <c r="R527" s="23">
        <f t="shared" si="71"/>
        <v>5.2631578947368418E-2</v>
      </c>
      <c r="S527" s="23">
        <f t="shared" ref="S527:S544" si="72">F527/D527</f>
        <v>5.2631578947368418E-2</v>
      </c>
      <c r="T527" s="23">
        <f t="shared" ref="T527:T543" si="73">G527/D527</f>
        <v>0.26315789473684209</v>
      </c>
      <c r="U527" s="23">
        <f t="shared" si="66"/>
        <v>0.31578947368421051</v>
      </c>
      <c r="V527" s="23">
        <f t="shared" si="67"/>
        <v>0.36842105263157893</v>
      </c>
      <c r="W527" s="23"/>
      <c r="X527" s="23"/>
      <c r="Y527" s="23"/>
    </row>
    <row r="528" spans="1:25" x14ac:dyDescent="0.25">
      <c r="A528" s="65"/>
      <c r="B528" s="65"/>
      <c r="C528" s="20">
        <v>2019</v>
      </c>
      <c r="D528" s="20">
        <v>19</v>
      </c>
      <c r="E528" s="20">
        <v>0</v>
      </c>
      <c r="F528" s="20">
        <v>1</v>
      </c>
      <c r="G528" s="20">
        <v>7</v>
      </c>
      <c r="H528" s="20">
        <v>8</v>
      </c>
      <c r="N528" s="65"/>
      <c r="O528" s="65"/>
      <c r="P528" s="20">
        <v>2019</v>
      </c>
      <c r="Q528" s="20">
        <v>19</v>
      </c>
      <c r="R528" s="23">
        <f t="shared" si="71"/>
        <v>0</v>
      </c>
      <c r="S528" s="23">
        <f t="shared" si="72"/>
        <v>5.2631578947368418E-2</v>
      </c>
      <c r="T528" s="23">
        <f t="shared" si="73"/>
        <v>0.36842105263157893</v>
      </c>
      <c r="U528" s="23">
        <f t="shared" si="66"/>
        <v>0.42105263157894735</v>
      </c>
      <c r="V528" s="23"/>
      <c r="W528" s="23"/>
      <c r="X528" s="23"/>
      <c r="Y528" s="23"/>
    </row>
    <row r="529" spans="1:25" x14ac:dyDescent="0.25">
      <c r="A529" s="65"/>
      <c r="B529" s="65"/>
      <c r="C529" s="20">
        <v>2020</v>
      </c>
      <c r="D529" s="20">
        <v>11</v>
      </c>
      <c r="E529" s="20">
        <v>0</v>
      </c>
      <c r="F529" s="20">
        <v>2</v>
      </c>
      <c r="G529" s="20">
        <v>5</v>
      </c>
      <c r="N529" s="65"/>
      <c r="O529" s="65"/>
      <c r="P529" s="20">
        <v>2020</v>
      </c>
      <c r="Q529" s="20">
        <v>11</v>
      </c>
      <c r="R529" s="23">
        <f t="shared" si="71"/>
        <v>0</v>
      </c>
      <c r="S529" s="23">
        <f t="shared" si="72"/>
        <v>0.18181818181818182</v>
      </c>
      <c r="T529" s="23">
        <f t="shared" si="73"/>
        <v>0.45454545454545453</v>
      </c>
      <c r="U529" s="23"/>
      <c r="V529" s="23"/>
      <c r="W529" s="23"/>
      <c r="X529" s="23"/>
      <c r="Y529" s="23"/>
    </row>
    <row r="530" spans="1:25" x14ac:dyDescent="0.25">
      <c r="A530" s="65"/>
      <c r="B530" s="65"/>
      <c r="C530" s="20">
        <v>2021</v>
      </c>
      <c r="D530" s="20">
        <v>8</v>
      </c>
      <c r="E530" s="20">
        <v>0</v>
      </c>
      <c r="F530" s="20">
        <v>0</v>
      </c>
      <c r="N530" s="65"/>
      <c r="O530" s="65"/>
      <c r="P530" s="20">
        <v>2021</v>
      </c>
      <c r="Q530" s="20">
        <v>8</v>
      </c>
      <c r="R530" s="23">
        <f t="shared" si="71"/>
        <v>0</v>
      </c>
      <c r="S530" s="23">
        <f t="shared" si="72"/>
        <v>0</v>
      </c>
      <c r="T530" s="23"/>
      <c r="U530" s="23"/>
      <c r="V530" s="23"/>
      <c r="W530" s="23"/>
      <c r="X530" s="23"/>
      <c r="Y530" s="23"/>
    </row>
    <row r="531" spans="1:25" x14ac:dyDescent="0.25">
      <c r="A531" s="65"/>
      <c r="B531" s="65"/>
      <c r="C531" s="20">
        <v>2022</v>
      </c>
      <c r="D531" s="20">
        <v>9</v>
      </c>
      <c r="E531" s="20">
        <v>0</v>
      </c>
      <c r="N531" s="65"/>
      <c r="O531" s="65"/>
      <c r="P531" s="20">
        <v>2022</v>
      </c>
      <c r="Q531" s="20">
        <v>9</v>
      </c>
      <c r="R531" s="23">
        <f t="shared" si="71"/>
        <v>0</v>
      </c>
      <c r="S531" s="23"/>
      <c r="T531" s="23"/>
      <c r="U531" s="23"/>
      <c r="V531" s="23"/>
      <c r="W531" s="23"/>
      <c r="X531" s="23"/>
      <c r="Y531" s="23"/>
    </row>
    <row r="532" spans="1:25" x14ac:dyDescent="0.25">
      <c r="A532" s="65"/>
      <c r="B532" s="65" t="s">
        <v>26</v>
      </c>
      <c r="C532" s="20">
        <v>2015</v>
      </c>
      <c r="D532" s="20">
        <v>15</v>
      </c>
      <c r="E532" s="20">
        <v>0</v>
      </c>
      <c r="F532" s="20">
        <v>4</v>
      </c>
      <c r="G532" s="20">
        <v>12</v>
      </c>
      <c r="N532" s="65"/>
      <c r="O532" s="65" t="s">
        <v>26</v>
      </c>
      <c r="P532" s="20">
        <v>2015</v>
      </c>
      <c r="Q532" s="20">
        <v>15</v>
      </c>
      <c r="R532" s="23">
        <f t="shared" si="71"/>
        <v>0</v>
      </c>
      <c r="S532" s="23">
        <f t="shared" si="72"/>
        <v>0.26666666666666666</v>
      </c>
      <c r="T532" s="23">
        <f t="shared" si="73"/>
        <v>0.8</v>
      </c>
      <c r="U532" s="23">
        <f t="shared" ref="U532:U542" si="74">H532/D532</f>
        <v>0</v>
      </c>
      <c r="V532" s="23">
        <f t="shared" ref="V532:V541" si="75">I532/D532</f>
        <v>0</v>
      </c>
      <c r="W532" s="23">
        <f t="shared" ref="W532:W540" si="76">J532/D532</f>
        <v>0</v>
      </c>
      <c r="X532" s="23">
        <f t="shared" ref="X532:X539" si="77">K532/D532</f>
        <v>0</v>
      </c>
      <c r="Y532" s="23">
        <f t="shared" ref="Y532:Y538" si="78">L532/D532</f>
        <v>0</v>
      </c>
    </row>
    <row r="533" spans="1:25" x14ac:dyDescent="0.25">
      <c r="A533" s="65"/>
      <c r="B533" s="65"/>
      <c r="C533" s="20">
        <v>2016</v>
      </c>
      <c r="D533" s="20">
        <v>12</v>
      </c>
      <c r="E533" s="20">
        <v>0</v>
      </c>
      <c r="F533" s="20">
        <v>3</v>
      </c>
      <c r="G533" s="20">
        <v>7</v>
      </c>
      <c r="H533" s="20">
        <v>7</v>
      </c>
      <c r="I533" s="20">
        <v>7</v>
      </c>
      <c r="J533" s="20">
        <v>8</v>
      </c>
      <c r="N533" s="65"/>
      <c r="O533" s="65"/>
      <c r="P533" s="20">
        <v>2016</v>
      </c>
      <c r="Q533" s="20">
        <v>12</v>
      </c>
      <c r="R533" s="23">
        <f t="shared" si="71"/>
        <v>0</v>
      </c>
      <c r="S533" s="23">
        <f t="shared" si="72"/>
        <v>0.25</v>
      </c>
      <c r="T533" s="23">
        <f t="shared" si="73"/>
        <v>0.58333333333333337</v>
      </c>
      <c r="U533" s="23">
        <f t="shared" si="74"/>
        <v>0.58333333333333337</v>
      </c>
      <c r="V533" s="23">
        <f t="shared" si="75"/>
        <v>0.58333333333333337</v>
      </c>
      <c r="W533" s="23">
        <f t="shared" si="76"/>
        <v>0.66666666666666663</v>
      </c>
      <c r="X533" s="23">
        <f t="shared" si="77"/>
        <v>0</v>
      </c>
      <c r="Y533" s="23"/>
    </row>
    <row r="534" spans="1:25" x14ac:dyDescent="0.25">
      <c r="A534" s="65"/>
      <c r="B534" s="65"/>
      <c r="C534" s="20">
        <v>2017</v>
      </c>
      <c r="D534" s="20">
        <v>10</v>
      </c>
      <c r="E534" s="20">
        <v>0</v>
      </c>
      <c r="F534" s="20">
        <v>4</v>
      </c>
      <c r="G534" s="20">
        <v>7</v>
      </c>
      <c r="N534" s="65"/>
      <c r="O534" s="65"/>
      <c r="P534" s="20">
        <v>2017</v>
      </c>
      <c r="Q534" s="20">
        <v>10</v>
      </c>
      <c r="R534" s="23">
        <f t="shared" si="71"/>
        <v>0</v>
      </c>
      <c r="S534" s="23">
        <f t="shared" si="72"/>
        <v>0.4</v>
      </c>
      <c r="T534" s="23">
        <f t="shared" si="73"/>
        <v>0.7</v>
      </c>
      <c r="U534" s="23">
        <f t="shared" si="74"/>
        <v>0</v>
      </c>
      <c r="V534" s="23">
        <f t="shared" si="75"/>
        <v>0</v>
      </c>
      <c r="W534" s="23">
        <f t="shared" si="76"/>
        <v>0</v>
      </c>
      <c r="X534" s="23"/>
      <c r="Y534" s="23"/>
    </row>
    <row r="535" spans="1:25" x14ac:dyDescent="0.25">
      <c r="A535" s="65"/>
      <c r="B535" s="65"/>
      <c r="C535" s="20">
        <v>2018</v>
      </c>
      <c r="D535" s="20">
        <v>14</v>
      </c>
      <c r="E535" s="20">
        <v>0</v>
      </c>
      <c r="F535" s="20">
        <v>3</v>
      </c>
      <c r="G535" s="20">
        <v>8</v>
      </c>
      <c r="H535" s="20">
        <v>9</v>
      </c>
      <c r="I535" s="20">
        <v>10</v>
      </c>
      <c r="N535" s="65"/>
      <c r="O535" s="65"/>
      <c r="P535" s="20">
        <v>2018</v>
      </c>
      <c r="Q535" s="20">
        <v>14</v>
      </c>
      <c r="R535" s="23">
        <f t="shared" si="71"/>
        <v>0</v>
      </c>
      <c r="S535" s="23">
        <f t="shared" si="72"/>
        <v>0.21428571428571427</v>
      </c>
      <c r="T535" s="23">
        <f t="shared" si="73"/>
        <v>0.5714285714285714</v>
      </c>
      <c r="U535" s="23">
        <f t="shared" si="74"/>
        <v>0.6428571428571429</v>
      </c>
      <c r="V535" s="23">
        <f t="shared" si="75"/>
        <v>0.7142857142857143</v>
      </c>
      <c r="W535" s="23"/>
      <c r="X535" s="23"/>
      <c r="Y535" s="23"/>
    </row>
    <row r="536" spans="1:25" x14ac:dyDescent="0.25">
      <c r="A536" s="65"/>
      <c r="B536" s="65"/>
      <c r="C536" s="20">
        <v>2019</v>
      </c>
      <c r="D536" s="20">
        <v>13</v>
      </c>
      <c r="E536" s="20">
        <v>0</v>
      </c>
      <c r="F536" s="20">
        <v>2</v>
      </c>
      <c r="G536" s="20">
        <v>5</v>
      </c>
      <c r="H536" s="20">
        <v>6</v>
      </c>
      <c r="N536" s="65"/>
      <c r="O536" s="65"/>
      <c r="P536" s="20">
        <v>2019</v>
      </c>
      <c r="Q536" s="20">
        <v>13</v>
      </c>
      <c r="R536" s="23">
        <f t="shared" si="71"/>
        <v>0</v>
      </c>
      <c r="S536" s="23">
        <f t="shared" si="72"/>
        <v>0.15384615384615385</v>
      </c>
      <c r="T536" s="23">
        <f t="shared" si="73"/>
        <v>0.38461538461538464</v>
      </c>
      <c r="U536" s="23">
        <f t="shared" si="74"/>
        <v>0.46153846153846156</v>
      </c>
      <c r="V536" s="23"/>
      <c r="W536" s="23"/>
      <c r="X536" s="23"/>
      <c r="Y536" s="23"/>
    </row>
    <row r="537" spans="1:25" x14ac:dyDescent="0.25">
      <c r="A537" s="65"/>
      <c r="B537" s="65"/>
      <c r="C537" s="20">
        <v>2020</v>
      </c>
      <c r="D537" s="20">
        <v>10</v>
      </c>
      <c r="E537" s="20">
        <v>0</v>
      </c>
      <c r="F537" s="20">
        <v>2</v>
      </c>
      <c r="G537" s="20">
        <v>5</v>
      </c>
      <c r="N537" s="65"/>
      <c r="O537" s="65"/>
      <c r="P537" s="20">
        <v>2020</v>
      </c>
      <c r="Q537" s="20">
        <v>10</v>
      </c>
      <c r="R537" s="23">
        <f t="shared" si="71"/>
        <v>0</v>
      </c>
      <c r="S537" s="23">
        <f t="shared" si="72"/>
        <v>0.2</v>
      </c>
      <c r="T537" s="23">
        <f t="shared" si="73"/>
        <v>0.5</v>
      </c>
      <c r="U537" s="23"/>
      <c r="V537" s="23"/>
      <c r="W537" s="23"/>
      <c r="X537" s="23"/>
      <c r="Y537" s="23"/>
    </row>
    <row r="538" spans="1:25" x14ac:dyDescent="0.25">
      <c r="A538" s="65"/>
      <c r="B538" s="65" t="s">
        <v>97</v>
      </c>
      <c r="C538" s="20">
        <v>2015</v>
      </c>
      <c r="D538" s="20">
        <v>39</v>
      </c>
      <c r="E538" s="20">
        <v>0</v>
      </c>
      <c r="F538" s="20">
        <v>3</v>
      </c>
      <c r="G538" s="20">
        <v>10</v>
      </c>
      <c r="H538" s="20">
        <v>13</v>
      </c>
      <c r="I538" s="20">
        <v>14</v>
      </c>
      <c r="J538" s="20">
        <v>15</v>
      </c>
      <c r="K538" s="20">
        <v>16</v>
      </c>
      <c r="N538" s="65"/>
      <c r="O538" s="65" t="s">
        <v>97</v>
      </c>
      <c r="P538" s="20">
        <v>2015</v>
      </c>
      <c r="Q538" s="20">
        <v>39</v>
      </c>
      <c r="R538" s="23">
        <f t="shared" si="71"/>
        <v>0</v>
      </c>
      <c r="S538" s="23">
        <f t="shared" si="72"/>
        <v>7.6923076923076927E-2</v>
      </c>
      <c r="T538" s="23">
        <f t="shared" si="73"/>
        <v>0.25641025641025639</v>
      </c>
      <c r="U538" s="23">
        <f t="shared" si="74"/>
        <v>0.33333333333333331</v>
      </c>
      <c r="V538" s="23">
        <f t="shared" si="75"/>
        <v>0.35897435897435898</v>
      </c>
      <c r="W538" s="23">
        <f t="shared" si="76"/>
        <v>0.38461538461538464</v>
      </c>
      <c r="X538" s="23">
        <f t="shared" si="77"/>
        <v>0.41025641025641024</v>
      </c>
      <c r="Y538" s="23">
        <f t="shared" si="78"/>
        <v>0</v>
      </c>
    </row>
    <row r="539" spans="1:25" x14ac:dyDescent="0.25">
      <c r="A539" s="65"/>
      <c r="B539" s="65"/>
      <c r="C539" s="20">
        <v>2016</v>
      </c>
      <c r="D539" s="20">
        <v>39</v>
      </c>
      <c r="E539" s="20">
        <v>0</v>
      </c>
      <c r="F539" s="20">
        <v>2</v>
      </c>
      <c r="G539" s="20">
        <v>9</v>
      </c>
      <c r="H539" s="20">
        <v>15</v>
      </c>
      <c r="N539" s="65"/>
      <c r="O539" s="65"/>
      <c r="P539" s="20">
        <v>2016</v>
      </c>
      <c r="Q539" s="20">
        <v>39</v>
      </c>
      <c r="R539" s="23">
        <f t="shared" si="71"/>
        <v>0</v>
      </c>
      <c r="S539" s="23">
        <f t="shared" si="72"/>
        <v>5.128205128205128E-2</v>
      </c>
      <c r="T539" s="23">
        <f t="shared" si="73"/>
        <v>0.23076923076923078</v>
      </c>
      <c r="U539" s="23">
        <f t="shared" si="74"/>
        <v>0.38461538461538464</v>
      </c>
      <c r="V539" s="23">
        <f t="shared" si="75"/>
        <v>0</v>
      </c>
      <c r="W539" s="23">
        <f t="shared" si="76"/>
        <v>0</v>
      </c>
      <c r="X539" s="23">
        <f t="shared" si="77"/>
        <v>0</v>
      </c>
      <c r="Y539" s="23"/>
    </row>
    <row r="540" spans="1:25" x14ac:dyDescent="0.25">
      <c r="A540" s="65"/>
      <c r="B540" s="65"/>
      <c r="C540" s="20">
        <v>2017</v>
      </c>
      <c r="D540" s="20">
        <v>26</v>
      </c>
      <c r="E540" s="20">
        <v>0</v>
      </c>
      <c r="F540" s="20">
        <v>1</v>
      </c>
      <c r="G540" s="20">
        <v>4</v>
      </c>
      <c r="H540" s="20">
        <v>7</v>
      </c>
      <c r="I540" s="20">
        <v>7</v>
      </c>
      <c r="J540" s="20">
        <v>8</v>
      </c>
      <c r="N540" s="65"/>
      <c r="O540" s="65"/>
      <c r="P540" s="20">
        <v>2017</v>
      </c>
      <c r="Q540" s="20">
        <v>26</v>
      </c>
      <c r="R540" s="23">
        <f t="shared" si="71"/>
        <v>0</v>
      </c>
      <c r="S540" s="23">
        <f t="shared" si="72"/>
        <v>3.8461538461538464E-2</v>
      </c>
      <c r="T540" s="23">
        <f t="shared" si="73"/>
        <v>0.15384615384615385</v>
      </c>
      <c r="U540" s="23">
        <f t="shared" si="74"/>
        <v>0.26923076923076922</v>
      </c>
      <c r="V540" s="23">
        <f t="shared" si="75"/>
        <v>0.26923076923076922</v>
      </c>
      <c r="W540" s="23">
        <f t="shared" si="76"/>
        <v>0.30769230769230771</v>
      </c>
      <c r="X540" s="23"/>
      <c r="Y540" s="23"/>
    </row>
    <row r="541" spans="1:25" x14ac:dyDescent="0.25">
      <c r="A541" s="65"/>
      <c r="B541" s="65"/>
      <c r="C541" s="20">
        <v>2018</v>
      </c>
      <c r="D541" s="20">
        <v>17</v>
      </c>
      <c r="E541" s="20">
        <v>0</v>
      </c>
      <c r="F541" s="20">
        <v>2</v>
      </c>
      <c r="G541" s="20">
        <v>6</v>
      </c>
      <c r="H541" s="20">
        <v>8</v>
      </c>
      <c r="N541" s="65"/>
      <c r="O541" s="65"/>
      <c r="P541" s="20">
        <v>2018</v>
      </c>
      <c r="Q541" s="20">
        <v>17</v>
      </c>
      <c r="R541" s="23">
        <f t="shared" si="71"/>
        <v>0</v>
      </c>
      <c r="S541" s="23">
        <f t="shared" si="72"/>
        <v>0.11764705882352941</v>
      </c>
      <c r="T541" s="23">
        <f t="shared" si="73"/>
        <v>0.35294117647058826</v>
      </c>
      <c r="U541" s="23">
        <f t="shared" si="74"/>
        <v>0.47058823529411764</v>
      </c>
      <c r="V541" s="23">
        <f t="shared" si="75"/>
        <v>0</v>
      </c>
      <c r="W541" s="23"/>
      <c r="X541" s="23"/>
      <c r="Y541" s="23"/>
    </row>
    <row r="542" spans="1:25" x14ac:dyDescent="0.25">
      <c r="A542" s="65"/>
      <c r="B542" s="65"/>
      <c r="C542" s="20">
        <v>2019</v>
      </c>
      <c r="D542" s="20">
        <v>18</v>
      </c>
      <c r="E542" s="20">
        <v>0</v>
      </c>
      <c r="F542" s="20">
        <v>0</v>
      </c>
      <c r="G542" s="20">
        <v>2</v>
      </c>
      <c r="H542" s="20">
        <v>6</v>
      </c>
      <c r="N542" s="65"/>
      <c r="O542" s="65"/>
      <c r="P542" s="20">
        <v>2019</v>
      </c>
      <c r="Q542" s="20">
        <v>18</v>
      </c>
      <c r="R542" s="23">
        <f t="shared" si="71"/>
        <v>0</v>
      </c>
      <c r="S542" s="23">
        <f t="shared" si="72"/>
        <v>0</v>
      </c>
      <c r="T542" s="23">
        <f t="shared" si="73"/>
        <v>0.1111111111111111</v>
      </c>
      <c r="U542" s="23">
        <f t="shared" si="74"/>
        <v>0.33333333333333331</v>
      </c>
      <c r="V542" s="23"/>
      <c r="W542" s="23"/>
      <c r="X542" s="23"/>
      <c r="Y542" s="23"/>
    </row>
    <row r="543" spans="1:25" x14ac:dyDescent="0.25">
      <c r="A543" s="65"/>
      <c r="B543" s="65"/>
      <c r="C543" s="20">
        <v>2020</v>
      </c>
      <c r="D543" s="20">
        <v>22</v>
      </c>
      <c r="E543" s="20">
        <v>0</v>
      </c>
      <c r="F543" s="20">
        <v>0</v>
      </c>
      <c r="G543" s="20">
        <v>2</v>
      </c>
      <c r="N543" s="65"/>
      <c r="O543" s="65"/>
      <c r="P543" s="20">
        <v>2020</v>
      </c>
      <c r="Q543" s="20">
        <v>22</v>
      </c>
      <c r="R543" s="23">
        <f t="shared" si="71"/>
        <v>0</v>
      </c>
      <c r="S543" s="23">
        <f t="shared" si="72"/>
        <v>0</v>
      </c>
      <c r="T543" s="23">
        <f t="shared" si="73"/>
        <v>9.0909090909090912E-2</v>
      </c>
      <c r="U543" s="23"/>
      <c r="V543" s="23"/>
      <c r="W543" s="23"/>
      <c r="X543" s="23"/>
      <c r="Y543" s="23"/>
    </row>
    <row r="544" spans="1:25" x14ac:dyDescent="0.25">
      <c r="A544" s="65"/>
      <c r="B544" s="65"/>
      <c r="C544" s="20">
        <v>2021</v>
      </c>
      <c r="D544" s="20">
        <v>26</v>
      </c>
      <c r="E544" s="20">
        <v>0</v>
      </c>
      <c r="F544" s="20">
        <v>0</v>
      </c>
      <c r="N544" s="65"/>
      <c r="O544" s="65"/>
      <c r="P544" s="20">
        <v>2021</v>
      </c>
      <c r="Q544" s="20">
        <v>26</v>
      </c>
      <c r="R544" s="23">
        <f t="shared" si="71"/>
        <v>0</v>
      </c>
      <c r="S544" s="23">
        <f t="shared" si="72"/>
        <v>0</v>
      </c>
      <c r="T544" s="23"/>
      <c r="U544" s="23"/>
      <c r="V544" s="23"/>
      <c r="W544" s="23"/>
      <c r="X544" s="23"/>
      <c r="Y544" s="23"/>
    </row>
    <row r="545" spans="1:25" x14ac:dyDescent="0.25">
      <c r="A545" s="65"/>
      <c r="B545" s="65"/>
      <c r="C545" s="20">
        <v>2022</v>
      </c>
      <c r="D545" s="20">
        <v>15</v>
      </c>
      <c r="E545" s="20">
        <v>0</v>
      </c>
      <c r="N545" s="65"/>
      <c r="O545" s="65"/>
      <c r="P545" s="20">
        <v>2022</v>
      </c>
      <c r="Q545" s="20">
        <v>15</v>
      </c>
      <c r="R545" s="23">
        <f t="shared" si="71"/>
        <v>0</v>
      </c>
      <c r="S545" s="23"/>
      <c r="T545" s="23"/>
      <c r="U545" s="23"/>
      <c r="V545" s="23"/>
      <c r="W545" s="23"/>
      <c r="X545" s="23"/>
      <c r="Y545" s="23"/>
    </row>
  </sheetData>
  <mergeCells count="192">
    <mergeCell ref="N1:Y1"/>
    <mergeCell ref="N2:Y2"/>
    <mergeCell ref="N3:Y3"/>
    <mergeCell ref="N4:Y4"/>
    <mergeCell ref="W5:Y5"/>
    <mergeCell ref="W6:Y6"/>
    <mergeCell ref="A436:A545"/>
    <mergeCell ref="B436:B438"/>
    <mergeCell ref="B412:B419"/>
    <mergeCell ref="O412:O419"/>
    <mergeCell ref="B420:B427"/>
    <mergeCell ref="O420:O427"/>
    <mergeCell ref="A428:A435"/>
    <mergeCell ref="B428:B435"/>
    <mergeCell ref="N428:N435"/>
    <mergeCell ref="O428:O435"/>
    <mergeCell ref="B394:B401"/>
    <mergeCell ref="O394:O401"/>
    <mergeCell ref="A1:L1"/>
    <mergeCell ref="A2:L2"/>
    <mergeCell ref="A3:L3"/>
    <mergeCell ref="A4:L4"/>
    <mergeCell ref="J5:L5"/>
    <mergeCell ref="B510:B517"/>
    <mergeCell ref="O510:O517"/>
    <mergeCell ref="B518:B523"/>
    <mergeCell ref="O518:O523"/>
    <mergeCell ref="B492:B497"/>
    <mergeCell ref="O492:O497"/>
    <mergeCell ref="B498:B505"/>
    <mergeCell ref="O498:O505"/>
    <mergeCell ref="B506:B508"/>
    <mergeCell ref="O506:O508"/>
    <mergeCell ref="B476:B483"/>
    <mergeCell ref="O476:O483"/>
    <mergeCell ref="B484:B485"/>
    <mergeCell ref="N7:Y7"/>
    <mergeCell ref="N8:Y8"/>
    <mergeCell ref="J6:L6"/>
    <mergeCell ref="A7:L7"/>
    <mergeCell ref="A8:L8"/>
    <mergeCell ref="O458:O459"/>
    <mergeCell ref="O484:O485"/>
    <mergeCell ref="B486:B491"/>
    <mergeCell ref="O486:O491"/>
    <mergeCell ref="B450:B457"/>
    <mergeCell ref="O450:O457"/>
    <mergeCell ref="B458:B459"/>
    <mergeCell ref="B460:B467"/>
    <mergeCell ref="O460:O467"/>
    <mergeCell ref="B468:B475"/>
    <mergeCell ref="O468:O475"/>
    <mergeCell ref="N436:N545"/>
    <mergeCell ref="O436:O438"/>
    <mergeCell ref="B440:B442"/>
    <mergeCell ref="O440:O442"/>
    <mergeCell ref="B443:B444"/>
    <mergeCell ref="O443:O444"/>
    <mergeCell ref="B447:B449"/>
    <mergeCell ref="O447:O449"/>
    <mergeCell ref="B532:B537"/>
    <mergeCell ref="O532:O537"/>
    <mergeCell ref="B538:B545"/>
    <mergeCell ref="O538:O545"/>
    <mergeCell ref="B524:B531"/>
    <mergeCell ref="O524:O531"/>
    <mergeCell ref="B402:B403"/>
    <mergeCell ref="O402:O403"/>
    <mergeCell ref="B404:B411"/>
    <mergeCell ref="O404:O411"/>
    <mergeCell ref="B372:B379"/>
    <mergeCell ref="O372:O379"/>
    <mergeCell ref="B380:B385"/>
    <mergeCell ref="O380:O385"/>
    <mergeCell ref="B386:B393"/>
    <mergeCell ref="O386:O393"/>
    <mergeCell ref="B356:B363"/>
    <mergeCell ref="O356:O363"/>
    <mergeCell ref="B364:B371"/>
    <mergeCell ref="O364:O371"/>
    <mergeCell ref="B324:B331"/>
    <mergeCell ref="O324:O331"/>
    <mergeCell ref="B332:B339"/>
    <mergeCell ref="O332:O339"/>
    <mergeCell ref="B340:B347"/>
    <mergeCell ref="O340:O347"/>
    <mergeCell ref="A268:A427"/>
    <mergeCell ref="B268:B272"/>
    <mergeCell ref="N268:N427"/>
    <mergeCell ref="O268:O272"/>
    <mergeCell ref="B273:B280"/>
    <mergeCell ref="O273:O280"/>
    <mergeCell ref="B281:B288"/>
    <mergeCell ref="O281:O288"/>
    <mergeCell ref="B289:B296"/>
    <mergeCell ref="O289:O296"/>
    <mergeCell ref="B305:B307"/>
    <mergeCell ref="O305:O307"/>
    <mergeCell ref="B308:B315"/>
    <mergeCell ref="O308:O315"/>
    <mergeCell ref="B316:B323"/>
    <mergeCell ref="O316:O323"/>
    <mergeCell ref="B297:B298"/>
    <mergeCell ref="O297:O298"/>
    <mergeCell ref="B299:B301"/>
    <mergeCell ref="O299:O301"/>
    <mergeCell ref="B302:B304"/>
    <mergeCell ref="O302:O304"/>
    <mergeCell ref="B348:B355"/>
    <mergeCell ref="O348:O355"/>
    <mergeCell ref="A244:A267"/>
    <mergeCell ref="B244:B251"/>
    <mergeCell ref="N244:N267"/>
    <mergeCell ref="O244:O251"/>
    <mergeCell ref="B252:B259"/>
    <mergeCell ref="O252:O259"/>
    <mergeCell ref="B260:B267"/>
    <mergeCell ref="O260:O267"/>
    <mergeCell ref="B220:B227"/>
    <mergeCell ref="O220:O227"/>
    <mergeCell ref="B228:B235"/>
    <mergeCell ref="O228:O235"/>
    <mergeCell ref="B236:B243"/>
    <mergeCell ref="O236:O243"/>
    <mergeCell ref="B196:B203"/>
    <mergeCell ref="O196:O203"/>
    <mergeCell ref="B204:B211"/>
    <mergeCell ref="O204:O211"/>
    <mergeCell ref="B212:B219"/>
    <mergeCell ref="O212:O219"/>
    <mergeCell ref="B164:B171"/>
    <mergeCell ref="O164:O171"/>
    <mergeCell ref="A172:A243"/>
    <mergeCell ref="B172:B179"/>
    <mergeCell ref="N172:N243"/>
    <mergeCell ref="O172:O179"/>
    <mergeCell ref="B180:B187"/>
    <mergeCell ref="O180:O187"/>
    <mergeCell ref="B188:B195"/>
    <mergeCell ref="O188:O195"/>
    <mergeCell ref="B140:B147"/>
    <mergeCell ref="O140:O147"/>
    <mergeCell ref="B148:B155"/>
    <mergeCell ref="O148:O155"/>
    <mergeCell ref="B156:B163"/>
    <mergeCell ref="O156:O163"/>
    <mergeCell ref="A108:A171"/>
    <mergeCell ref="B108:B115"/>
    <mergeCell ref="N108:N171"/>
    <mergeCell ref="O108:O115"/>
    <mergeCell ref="B116:B123"/>
    <mergeCell ref="O116:O123"/>
    <mergeCell ref="B124:B131"/>
    <mergeCell ref="O124:O131"/>
    <mergeCell ref="B132:B139"/>
    <mergeCell ref="O132:O139"/>
    <mergeCell ref="A100:A107"/>
    <mergeCell ref="B100:B107"/>
    <mergeCell ref="N100:N107"/>
    <mergeCell ref="O100:O107"/>
    <mergeCell ref="B79:B81"/>
    <mergeCell ref="O79:O81"/>
    <mergeCell ref="B82:B83"/>
    <mergeCell ref="O82:O83"/>
    <mergeCell ref="B84:B91"/>
    <mergeCell ref="O84:O91"/>
    <mergeCell ref="A13:A99"/>
    <mergeCell ref="B13:B14"/>
    <mergeCell ref="A9:K9"/>
    <mergeCell ref="N9:X9"/>
    <mergeCell ref="B57:B64"/>
    <mergeCell ref="O57:O64"/>
    <mergeCell ref="B65:B71"/>
    <mergeCell ref="O65:O71"/>
    <mergeCell ref="B72:B78"/>
    <mergeCell ref="O72:O78"/>
    <mergeCell ref="B34:B41"/>
    <mergeCell ref="O34:O41"/>
    <mergeCell ref="B42:B49"/>
    <mergeCell ref="O42:O49"/>
    <mergeCell ref="B50:B56"/>
    <mergeCell ref="O50:O56"/>
    <mergeCell ref="N13:N99"/>
    <mergeCell ref="O13:O14"/>
    <mergeCell ref="B15:B16"/>
    <mergeCell ref="O15:O16"/>
    <mergeCell ref="B17:B24"/>
    <mergeCell ref="O17:O24"/>
    <mergeCell ref="B25:B32"/>
    <mergeCell ref="O25:O32"/>
    <mergeCell ref="B92:B99"/>
    <mergeCell ref="O92:O99"/>
  </mergeCells>
  <hyperlinks>
    <hyperlink ref="A5" location="Contenido!A1" display="Regresar" xr:uid="{69AE035E-4405-419C-8AD9-8C19C40DE646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F670-93A7-4EDA-8F83-739D93D25C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3933E4-C48E-4036-8726-5276AEB47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Glosario</vt:lpstr>
      <vt:lpstr>GraduaciónRecintoSubgraduado</vt:lpstr>
      <vt:lpstr>GraduaciónFacultadSubgraduado</vt:lpstr>
      <vt:lpstr>GraduaciónProgramaSubgraduado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2024-01-23T18:51:39Z</dcterms:created>
  <dcterms:modified xsi:type="dcterms:W3CDTF">2025-11-06T13:45:04Z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