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13_ncr:1_{D0AB1639-1BAF-4A4A-8338-8BC1E9F9C41A}" xr6:coauthVersionLast="47" xr6:coauthVersionMax="47" xr10:uidLastSave="{00000000-0000-0000-0000-000000000000}"/>
  <bookViews>
    <workbookView xWindow="-120" yWindow="-120" windowWidth="29040" windowHeight="15720" tabRatio="869" xr2:uid="{00000000-000D-0000-FFFF-FFFF00000000}"/>
  </bookViews>
  <sheets>
    <sheet name="Contenido" sheetId="13" r:id="rId1"/>
    <sheet name="Glosario" sheetId="20" r:id="rId2"/>
    <sheet name="RetenciónRecintoSubgraduado" sheetId="14" r:id="rId3"/>
    <sheet name="RetenciónFacultadSubgraduado" sheetId="16" r:id="rId4"/>
    <sheet name="RetencionRecintoMaestria" sheetId="21" r:id="rId5"/>
    <sheet name="RetencionFacultadMaestria" sheetId="23" r:id="rId6"/>
    <sheet name="RetencionRecintoDoctorado" sheetId="22" r:id="rId7"/>
    <sheet name="RetencionFacultadDoctorado" sheetId="24" r:id="rId8"/>
    <sheet name="RetencionJurisDoctor" sheetId="26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9" i="22" l="1"/>
  <c r="P28" i="22"/>
  <c r="O28" i="22"/>
  <c r="Q27" i="22"/>
  <c r="P27" i="22"/>
  <c r="O27" i="22"/>
  <c r="R26" i="22"/>
  <c r="Q26" i="22"/>
  <c r="P26" i="22"/>
  <c r="O26" i="22"/>
  <c r="S25" i="22"/>
  <c r="R25" i="22"/>
  <c r="Q25" i="22"/>
  <c r="P25" i="22"/>
  <c r="O25" i="22"/>
  <c r="T24" i="22"/>
  <c r="S24" i="22"/>
  <c r="R24" i="22"/>
  <c r="Q24" i="22"/>
  <c r="P24" i="22"/>
  <c r="O24" i="22"/>
  <c r="U23" i="22"/>
  <c r="T23" i="22"/>
  <c r="S23" i="22"/>
  <c r="R23" i="22"/>
  <c r="Q23" i="22"/>
  <c r="P23" i="22"/>
  <c r="O23" i="22"/>
  <c r="V22" i="22"/>
  <c r="U22" i="22"/>
  <c r="T22" i="22"/>
  <c r="S22" i="22"/>
  <c r="R22" i="22"/>
  <c r="Q22" i="22"/>
  <c r="P22" i="22"/>
  <c r="O22" i="22"/>
  <c r="W21" i="22"/>
  <c r="V21" i="22"/>
  <c r="U21" i="22"/>
  <c r="T21" i="22"/>
  <c r="S21" i="22"/>
  <c r="R21" i="22"/>
  <c r="Q21" i="22"/>
  <c r="P21" i="22"/>
  <c r="O21" i="22"/>
  <c r="W20" i="22"/>
  <c r="V20" i="22"/>
  <c r="U20" i="22"/>
  <c r="T20" i="22"/>
  <c r="S20" i="22"/>
  <c r="R20" i="22"/>
  <c r="Q20" i="22"/>
  <c r="P20" i="22"/>
  <c r="O20" i="22"/>
  <c r="W19" i="22"/>
  <c r="V19" i="22"/>
  <c r="U19" i="22"/>
  <c r="T19" i="22"/>
  <c r="S19" i="22"/>
  <c r="R19" i="22"/>
  <c r="Q19" i="22"/>
  <c r="P19" i="22"/>
  <c r="O19" i="22"/>
  <c r="W18" i="22"/>
  <c r="V18" i="22"/>
  <c r="U18" i="22"/>
  <c r="T18" i="22"/>
  <c r="S18" i="22"/>
  <c r="R18" i="22"/>
  <c r="Q18" i="22"/>
  <c r="P18" i="22"/>
  <c r="O18" i="22"/>
  <c r="W17" i="22"/>
  <c r="V17" i="22"/>
  <c r="U17" i="22"/>
  <c r="T17" i="22"/>
  <c r="S17" i="22"/>
  <c r="R17" i="22"/>
  <c r="Q17" i="22"/>
  <c r="P17" i="22"/>
  <c r="O17" i="22"/>
  <c r="W16" i="22"/>
  <c r="V16" i="22"/>
  <c r="U16" i="22"/>
  <c r="T16" i="22"/>
  <c r="S16" i="22"/>
  <c r="R16" i="22"/>
  <c r="Q16" i="22"/>
  <c r="P16" i="22"/>
  <c r="O16" i="22"/>
  <c r="W15" i="22"/>
  <c r="V15" i="22"/>
  <c r="U15" i="22"/>
  <c r="T15" i="22"/>
  <c r="S15" i="22"/>
  <c r="R15" i="22"/>
  <c r="Q15" i="22"/>
  <c r="P15" i="22"/>
  <c r="O15" i="22"/>
  <c r="W14" i="22"/>
  <c r="V14" i="22"/>
  <c r="U14" i="22"/>
  <c r="T14" i="22"/>
  <c r="S14" i="22"/>
  <c r="R14" i="22"/>
  <c r="Q14" i="22"/>
  <c r="P14" i="22"/>
  <c r="O14" i="22"/>
  <c r="W13" i="22"/>
  <c r="V13" i="22"/>
  <c r="U13" i="22"/>
  <c r="T13" i="22"/>
  <c r="S13" i="22"/>
  <c r="R13" i="22"/>
  <c r="Q13" i="22"/>
  <c r="P13" i="22"/>
  <c r="O13" i="22"/>
  <c r="W12" i="22"/>
  <c r="V12" i="22"/>
  <c r="U12" i="22"/>
  <c r="T12" i="22"/>
  <c r="S12" i="22"/>
  <c r="R12" i="22"/>
  <c r="Q12" i="22"/>
  <c r="P12" i="22"/>
  <c r="O12" i="22"/>
  <c r="O29" i="21"/>
  <c r="P28" i="21"/>
  <c r="O28" i="21"/>
  <c r="Q27" i="21"/>
  <c r="P27" i="21"/>
  <c r="O27" i="21"/>
  <c r="R26" i="21"/>
  <c r="Q26" i="21"/>
  <c r="P26" i="21"/>
  <c r="O26" i="21"/>
  <c r="S25" i="21"/>
  <c r="R25" i="21"/>
  <c r="Q25" i="21"/>
  <c r="P25" i="21"/>
  <c r="O25" i="21"/>
  <c r="T24" i="21"/>
  <c r="S24" i="21"/>
  <c r="R24" i="21"/>
  <c r="Q24" i="21"/>
  <c r="P24" i="21"/>
  <c r="O24" i="21"/>
  <c r="U23" i="21"/>
  <c r="T23" i="21"/>
  <c r="S23" i="21"/>
  <c r="R23" i="21"/>
  <c r="Q23" i="21"/>
  <c r="P23" i="21"/>
  <c r="O23" i="21"/>
  <c r="V22" i="21"/>
  <c r="U22" i="21"/>
  <c r="T22" i="21"/>
  <c r="S22" i="21"/>
  <c r="R22" i="21"/>
  <c r="Q22" i="21"/>
  <c r="P22" i="21"/>
  <c r="O22" i="21"/>
  <c r="W21" i="21"/>
  <c r="V21" i="21"/>
  <c r="U21" i="21"/>
  <c r="T21" i="21"/>
  <c r="S21" i="21"/>
  <c r="R21" i="21"/>
  <c r="Q21" i="21"/>
  <c r="P21" i="21"/>
  <c r="O21" i="21"/>
  <c r="W20" i="21"/>
  <c r="V20" i="21"/>
  <c r="U20" i="21"/>
  <c r="T20" i="21"/>
  <c r="S20" i="21"/>
  <c r="R20" i="21"/>
  <c r="Q20" i="21"/>
  <c r="P20" i="21"/>
  <c r="O20" i="21"/>
  <c r="W19" i="21"/>
  <c r="V19" i="21"/>
  <c r="U19" i="21"/>
  <c r="T19" i="21"/>
  <c r="S19" i="21"/>
  <c r="R19" i="21"/>
  <c r="Q19" i="21"/>
  <c r="P19" i="21"/>
  <c r="O19" i="21"/>
  <c r="W18" i="21"/>
  <c r="V18" i="21"/>
  <c r="U18" i="21"/>
  <c r="T18" i="21"/>
  <c r="S18" i="21"/>
  <c r="R18" i="21"/>
  <c r="Q18" i="21"/>
  <c r="P18" i="21"/>
  <c r="O18" i="21"/>
  <c r="W17" i="21"/>
  <c r="V17" i="21"/>
  <c r="U17" i="21"/>
  <c r="T17" i="21"/>
  <c r="S17" i="21"/>
  <c r="R17" i="21"/>
  <c r="Q17" i="21"/>
  <c r="P17" i="21"/>
  <c r="O17" i="21"/>
  <c r="W16" i="21"/>
  <c r="V16" i="21"/>
  <c r="U16" i="21"/>
  <c r="T16" i="21"/>
  <c r="S16" i="21"/>
  <c r="R16" i="21"/>
  <c r="Q16" i="21"/>
  <c r="P16" i="21"/>
  <c r="O16" i="21"/>
  <c r="W15" i="21"/>
  <c r="V15" i="21"/>
  <c r="U15" i="21"/>
  <c r="T15" i="21"/>
  <c r="S15" i="21"/>
  <c r="R15" i="21"/>
  <c r="Q15" i="21"/>
  <c r="P15" i="21"/>
  <c r="O15" i="21"/>
  <c r="W14" i="21"/>
  <c r="V14" i="21"/>
  <c r="U14" i="21"/>
  <c r="T14" i="21"/>
  <c r="S14" i="21"/>
  <c r="R14" i="21"/>
  <c r="Q14" i="21"/>
  <c r="P14" i="21"/>
  <c r="O14" i="21"/>
  <c r="W13" i="21"/>
  <c r="V13" i="21"/>
  <c r="U13" i="21"/>
  <c r="T13" i="21"/>
  <c r="S13" i="21"/>
  <c r="R13" i="21"/>
  <c r="Q13" i="21"/>
  <c r="P13" i="21"/>
  <c r="O13" i="21"/>
  <c r="W12" i="21"/>
  <c r="V12" i="21"/>
  <c r="U12" i="21"/>
  <c r="T12" i="21"/>
  <c r="S12" i="21"/>
  <c r="R12" i="21"/>
  <c r="Q12" i="21"/>
  <c r="P12" i="21"/>
  <c r="O12" i="21"/>
  <c r="X103" i="16"/>
  <c r="X104" i="16"/>
  <c r="X105" i="16"/>
  <c r="X106" i="16"/>
  <c r="X107" i="16"/>
  <c r="X108" i="16"/>
  <c r="W103" i="16"/>
  <c r="W104" i="16"/>
  <c r="W105" i="16"/>
  <c r="W106" i="16"/>
  <c r="W107" i="16"/>
  <c r="W108" i="16"/>
  <c r="W109" i="16"/>
  <c r="V103" i="16"/>
  <c r="V104" i="16"/>
  <c r="V105" i="16"/>
  <c r="V106" i="16"/>
  <c r="V107" i="16"/>
  <c r="V108" i="16"/>
  <c r="V109" i="16"/>
  <c r="V110" i="16"/>
  <c r="U103" i="16"/>
  <c r="U104" i="16"/>
  <c r="U105" i="16"/>
  <c r="U106" i="16"/>
  <c r="U107" i="16"/>
  <c r="U108" i="16"/>
  <c r="U109" i="16"/>
  <c r="U110" i="16"/>
  <c r="U111" i="16"/>
  <c r="T103" i="16"/>
  <c r="T104" i="16"/>
  <c r="T105" i="16"/>
  <c r="T106" i="16"/>
  <c r="T107" i="16"/>
  <c r="T108" i="16"/>
  <c r="T109" i="16"/>
  <c r="T110" i="16"/>
  <c r="T111" i="16"/>
  <c r="T112" i="16"/>
  <c r="S103" i="16"/>
  <c r="S104" i="16"/>
  <c r="S105" i="16"/>
  <c r="S106" i="16"/>
  <c r="S107" i="16"/>
  <c r="S108" i="16"/>
  <c r="S109" i="16"/>
  <c r="S110" i="16"/>
  <c r="S111" i="16"/>
  <c r="S112" i="16"/>
  <c r="S113" i="16"/>
  <c r="X90" i="16"/>
  <c r="X92" i="16"/>
  <c r="X93" i="16"/>
  <c r="X94" i="16"/>
  <c r="X95" i="16"/>
  <c r="W90" i="16"/>
  <c r="W91" i="16"/>
  <c r="W92" i="16"/>
  <c r="W93" i="16"/>
  <c r="W94" i="16"/>
  <c r="W95" i="16"/>
  <c r="W96" i="16"/>
  <c r="V90" i="16"/>
  <c r="V91" i="16"/>
  <c r="V92" i="16"/>
  <c r="V93" i="16"/>
  <c r="V94" i="16"/>
  <c r="V95" i="16"/>
  <c r="V96" i="16"/>
  <c r="V97" i="16"/>
  <c r="U90" i="16"/>
  <c r="U91" i="16"/>
  <c r="U92" i="16"/>
  <c r="U93" i="16"/>
  <c r="U94" i="16"/>
  <c r="U95" i="16"/>
  <c r="U96" i="16"/>
  <c r="U97" i="16"/>
  <c r="U98" i="16"/>
  <c r="T90" i="16"/>
  <c r="T91" i="16"/>
  <c r="T92" i="16"/>
  <c r="T93" i="16"/>
  <c r="T94" i="16"/>
  <c r="T95" i="16"/>
  <c r="T96" i="16"/>
  <c r="T97" i="16"/>
  <c r="T98" i="16"/>
  <c r="T99" i="16"/>
  <c r="S90" i="16"/>
  <c r="S91" i="16"/>
  <c r="S92" i="16"/>
  <c r="S93" i="16"/>
  <c r="S94" i="16"/>
  <c r="S95" i="16"/>
  <c r="S96" i="16"/>
  <c r="S97" i="16"/>
  <c r="S98" i="16"/>
  <c r="S99" i="16"/>
  <c r="S100" i="16"/>
  <c r="X77" i="16"/>
  <c r="X78" i="16"/>
  <c r="X79" i="16"/>
  <c r="X80" i="16"/>
  <c r="X81" i="16"/>
  <c r="X82" i="16"/>
  <c r="W77" i="16"/>
  <c r="W78" i="16"/>
  <c r="W79" i="16"/>
  <c r="W80" i="16"/>
  <c r="W81" i="16"/>
  <c r="W82" i="16"/>
  <c r="W83" i="16"/>
  <c r="V77" i="16"/>
  <c r="V78" i="16"/>
  <c r="V79" i="16"/>
  <c r="V80" i="16"/>
  <c r="V81" i="16"/>
  <c r="V82" i="16"/>
  <c r="V83" i="16"/>
  <c r="V84" i="16"/>
  <c r="U77" i="16"/>
  <c r="U78" i="16"/>
  <c r="U79" i="16"/>
  <c r="U80" i="16"/>
  <c r="U81" i="16"/>
  <c r="U82" i="16"/>
  <c r="U83" i="16"/>
  <c r="U84" i="16"/>
  <c r="U85" i="16"/>
  <c r="T77" i="16"/>
  <c r="T78" i="16"/>
  <c r="T79" i="16"/>
  <c r="T80" i="16"/>
  <c r="T81" i="16"/>
  <c r="T82" i="16"/>
  <c r="T83" i="16"/>
  <c r="T84" i="16"/>
  <c r="T85" i="16"/>
  <c r="T86" i="16"/>
  <c r="S77" i="16"/>
  <c r="S78" i="16"/>
  <c r="S79" i="16"/>
  <c r="S80" i="16"/>
  <c r="S81" i="16"/>
  <c r="S82" i="16"/>
  <c r="S83" i="16"/>
  <c r="S84" i="16"/>
  <c r="S85" i="16"/>
  <c r="S86" i="16"/>
  <c r="S87" i="16"/>
  <c r="X64" i="16"/>
  <c r="X65" i="16"/>
  <c r="X68" i="16"/>
  <c r="W64" i="16"/>
  <c r="W65" i="16"/>
  <c r="W66" i="16"/>
  <c r="W68" i="16"/>
  <c r="W70" i="16"/>
  <c r="V64" i="16"/>
  <c r="V65" i="16"/>
  <c r="V66" i="16"/>
  <c r="V67" i="16"/>
  <c r="V68" i="16"/>
  <c r="V69" i="16"/>
  <c r="V70" i="16"/>
  <c r="V71" i="16"/>
  <c r="U64" i="16"/>
  <c r="U65" i="16"/>
  <c r="U66" i="16"/>
  <c r="U67" i="16"/>
  <c r="U68" i="16"/>
  <c r="U69" i="16"/>
  <c r="U70" i="16"/>
  <c r="U71" i="16"/>
  <c r="U72" i="16"/>
  <c r="T64" i="16"/>
  <c r="T65" i="16"/>
  <c r="T66" i="16"/>
  <c r="T67" i="16"/>
  <c r="T68" i="16"/>
  <c r="T69" i="16"/>
  <c r="T70" i="16"/>
  <c r="T71" i="16"/>
  <c r="T72" i="16"/>
  <c r="T73" i="16"/>
  <c r="S64" i="16"/>
  <c r="S65" i="16"/>
  <c r="S66" i="16"/>
  <c r="S67" i="16"/>
  <c r="S68" i="16"/>
  <c r="S69" i="16"/>
  <c r="S70" i="16"/>
  <c r="S71" i="16"/>
  <c r="S72" i="16"/>
  <c r="S73" i="16"/>
  <c r="S74" i="16"/>
  <c r="X51" i="16"/>
  <c r="X52" i="16"/>
  <c r="X53" i="16"/>
  <c r="X54" i="16"/>
  <c r="X55" i="16"/>
  <c r="X56" i="16"/>
  <c r="W51" i="16"/>
  <c r="W52" i="16"/>
  <c r="W53" i="16"/>
  <c r="W54" i="16"/>
  <c r="W55" i="16"/>
  <c r="W56" i="16"/>
  <c r="W57" i="16"/>
  <c r="V51" i="16"/>
  <c r="V52" i="16"/>
  <c r="V53" i="16"/>
  <c r="V54" i="16"/>
  <c r="V55" i="16"/>
  <c r="V56" i="16"/>
  <c r="V57" i="16"/>
  <c r="V58" i="16"/>
  <c r="U51" i="16"/>
  <c r="U52" i="16"/>
  <c r="U53" i="16"/>
  <c r="U54" i="16"/>
  <c r="U55" i="16"/>
  <c r="U56" i="16"/>
  <c r="U57" i="16"/>
  <c r="U58" i="16"/>
  <c r="U59" i="16"/>
  <c r="Y51" i="16"/>
  <c r="T51" i="16"/>
  <c r="T52" i="16"/>
  <c r="T53" i="16"/>
  <c r="T54" i="16"/>
  <c r="T55" i="16"/>
  <c r="T56" i="16"/>
  <c r="T57" i="16"/>
  <c r="T58" i="16"/>
  <c r="T59" i="16"/>
  <c r="T60" i="16"/>
  <c r="S51" i="16"/>
  <c r="S52" i="16"/>
  <c r="S53" i="16"/>
  <c r="S54" i="16"/>
  <c r="S55" i="16"/>
  <c r="S56" i="16"/>
  <c r="S57" i="16"/>
  <c r="S58" i="16"/>
  <c r="S59" i="16"/>
  <c r="S60" i="16"/>
  <c r="S61" i="16"/>
  <c r="Y38" i="16"/>
  <c r="Y39" i="16"/>
  <c r="Y40" i="16"/>
  <c r="Y41" i="16"/>
  <c r="Y42" i="16"/>
  <c r="X38" i="16"/>
  <c r="X39" i="16"/>
  <c r="X40" i="16"/>
  <c r="X41" i="16"/>
  <c r="X42" i="16"/>
  <c r="X43" i="16"/>
  <c r="W38" i="16"/>
  <c r="W39" i="16"/>
  <c r="W40" i="16"/>
  <c r="W41" i="16"/>
  <c r="W42" i="16"/>
  <c r="W43" i="16"/>
  <c r="W44" i="16"/>
  <c r="V38" i="16"/>
  <c r="V39" i="16"/>
  <c r="V40" i="16"/>
  <c r="V41" i="16"/>
  <c r="V42" i="16"/>
  <c r="V43" i="16"/>
  <c r="V44" i="16"/>
  <c r="V45" i="16"/>
  <c r="U38" i="16"/>
  <c r="U39" i="16"/>
  <c r="U40" i="16"/>
  <c r="U41" i="16"/>
  <c r="U42" i="16"/>
  <c r="U43" i="16"/>
  <c r="U44" i="16"/>
  <c r="U45" i="16"/>
  <c r="U46" i="16"/>
  <c r="T38" i="16"/>
  <c r="T39" i="16"/>
  <c r="T40" i="16"/>
  <c r="T41" i="16"/>
  <c r="T42" i="16"/>
  <c r="T43" i="16"/>
  <c r="T44" i="16"/>
  <c r="T45" i="16"/>
  <c r="T46" i="16"/>
  <c r="T47" i="16"/>
  <c r="S38" i="16"/>
  <c r="S39" i="16"/>
  <c r="S40" i="16"/>
  <c r="S41" i="16"/>
  <c r="S42" i="16"/>
  <c r="S43" i="16"/>
  <c r="S44" i="16"/>
  <c r="S45" i="16"/>
  <c r="S46" i="16"/>
  <c r="S47" i="16"/>
  <c r="S48" i="16"/>
  <c r="X26" i="16"/>
  <c r="X27" i="16"/>
  <c r="X28" i="16"/>
  <c r="X29" i="16"/>
  <c r="X30" i="16"/>
  <c r="W31" i="16"/>
  <c r="W26" i="16"/>
  <c r="W27" i="16"/>
  <c r="W28" i="16"/>
  <c r="W29" i="16"/>
  <c r="W30" i="16"/>
  <c r="V26" i="16"/>
  <c r="V27" i="16"/>
  <c r="V28" i="16"/>
  <c r="V29" i="16"/>
  <c r="V30" i="16"/>
  <c r="V31" i="16"/>
  <c r="V32" i="16"/>
  <c r="U26" i="16"/>
  <c r="U27" i="16"/>
  <c r="U28" i="16"/>
  <c r="U29" i="16"/>
  <c r="U30" i="16"/>
  <c r="U31" i="16"/>
  <c r="U32" i="16"/>
  <c r="U33" i="16"/>
  <c r="T26" i="16"/>
  <c r="T27" i="16"/>
  <c r="T28" i="16"/>
  <c r="T29" i="16"/>
  <c r="T30" i="16"/>
  <c r="T31" i="16"/>
  <c r="T32" i="16"/>
  <c r="T33" i="16"/>
  <c r="T34" i="16"/>
  <c r="S26" i="16"/>
  <c r="S27" i="16"/>
  <c r="S28" i="16"/>
  <c r="S29" i="16"/>
  <c r="S30" i="16"/>
  <c r="S31" i="16"/>
  <c r="S32" i="16"/>
  <c r="S33" i="16"/>
  <c r="S34" i="16"/>
  <c r="S35" i="16"/>
  <c r="V25" i="16"/>
  <c r="U25" i="16"/>
  <c r="T25" i="16"/>
  <c r="S25" i="16"/>
  <c r="X13" i="16"/>
  <c r="X14" i="16"/>
  <c r="X15" i="16"/>
  <c r="X16" i="16"/>
  <c r="X17" i="16"/>
  <c r="W13" i="16"/>
  <c r="W14" i="16"/>
  <c r="W15" i="16"/>
  <c r="W16" i="16"/>
  <c r="W17" i="16"/>
  <c r="W18" i="16"/>
  <c r="V13" i="16"/>
  <c r="V14" i="16"/>
  <c r="V15" i="16"/>
  <c r="V16" i="16"/>
  <c r="V17" i="16"/>
  <c r="V18" i="16"/>
  <c r="V19" i="16"/>
  <c r="U13" i="16"/>
  <c r="U14" i="16"/>
  <c r="U15" i="16"/>
  <c r="U16" i="16"/>
  <c r="U17" i="16"/>
  <c r="U18" i="16"/>
  <c r="U19" i="16"/>
  <c r="U20" i="16"/>
  <c r="T13" i="16"/>
  <c r="T14" i="16"/>
  <c r="T15" i="16"/>
  <c r="T16" i="16"/>
  <c r="T17" i="16"/>
  <c r="T18" i="16"/>
  <c r="T19" i="16"/>
  <c r="T20" i="16"/>
  <c r="T21" i="16"/>
  <c r="S13" i="16"/>
  <c r="S14" i="16"/>
  <c r="S15" i="16"/>
  <c r="S16" i="16"/>
  <c r="S17" i="16"/>
  <c r="S18" i="16"/>
  <c r="S19" i="16"/>
  <c r="S20" i="16"/>
  <c r="S21" i="16"/>
  <c r="S22" i="16"/>
  <c r="Y13" i="16"/>
  <c r="Y14" i="16"/>
  <c r="Y15" i="16"/>
  <c r="Y16" i="16"/>
  <c r="Y28" i="16"/>
  <c r="Y29" i="16"/>
  <c r="Y52" i="16"/>
  <c r="Y53" i="16"/>
  <c r="Y54" i="16"/>
  <c r="Y55" i="16"/>
  <c r="Y77" i="16"/>
  <c r="Y78" i="16"/>
  <c r="Y79" i="16"/>
  <c r="Y80" i="16"/>
  <c r="Y81" i="16"/>
  <c r="Y92" i="16"/>
  <c r="Y93" i="16"/>
  <c r="Y94" i="16"/>
  <c r="Y103" i="16"/>
  <c r="Y104" i="16"/>
  <c r="Y105" i="16"/>
  <c r="Y106" i="16"/>
  <c r="Y107" i="16"/>
  <c r="Y12" i="16"/>
  <c r="X12" i="16"/>
  <c r="R13" i="16"/>
  <c r="R14" i="16"/>
  <c r="R15" i="16"/>
  <c r="R16" i="16"/>
  <c r="R17" i="16"/>
  <c r="R18" i="16"/>
  <c r="R19" i="16"/>
  <c r="R20" i="16"/>
  <c r="R21" i="16"/>
  <c r="R22" i="16"/>
  <c r="R23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1" i="16"/>
  <c r="R52" i="16"/>
  <c r="R53" i="16"/>
  <c r="R54" i="16"/>
  <c r="R55" i="16"/>
  <c r="R56" i="16"/>
  <c r="R57" i="16"/>
  <c r="R58" i="16"/>
  <c r="R59" i="16"/>
  <c r="R60" i="16"/>
  <c r="R61" i="16"/>
  <c r="R62" i="16"/>
  <c r="R64" i="16"/>
  <c r="R65" i="16"/>
  <c r="R66" i="16"/>
  <c r="R67" i="16"/>
  <c r="R68" i="16"/>
  <c r="R69" i="16"/>
  <c r="R70" i="16"/>
  <c r="R71" i="16"/>
  <c r="R72" i="16"/>
  <c r="R73" i="16"/>
  <c r="R74" i="16"/>
  <c r="R75" i="16"/>
  <c r="R77" i="16"/>
  <c r="R78" i="16"/>
  <c r="R79" i="16"/>
  <c r="R80" i="16"/>
  <c r="R81" i="16"/>
  <c r="R82" i="16"/>
  <c r="R83" i="16"/>
  <c r="R84" i="16"/>
  <c r="R85" i="16"/>
  <c r="R86" i="16"/>
  <c r="R87" i="16"/>
  <c r="R88" i="16"/>
  <c r="R90" i="16"/>
  <c r="R91" i="16"/>
  <c r="R92" i="16"/>
  <c r="R93" i="16"/>
  <c r="R94" i="16"/>
  <c r="R95" i="16"/>
  <c r="R96" i="16"/>
  <c r="R97" i="16"/>
  <c r="R98" i="16"/>
  <c r="R99" i="16"/>
  <c r="R100" i="16"/>
  <c r="R101" i="16"/>
  <c r="R103" i="16"/>
  <c r="R104" i="16"/>
  <c r="R105" i="16"/>
  <c r="R106" i="16"/>
  <c r="R107" i="16"/>
  <c r="R108" i="16"/>
  <c r="R109" i="16"/>
  <c r="R110" i="16"/>
  <c r="R111" i="16"/>
  <c r="R112" i="16"/>
  <c r="R113" i="16"/>
  <c r="R114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1" i="16"/>
  <c r="Q52" i="16"/>
  <c r="Q53" i="16"/>
  <c r="Q54" i="16"/>
  <c r="Q55" i="16"/>
  <c r="Q56" i="16"/>
  <c r="Q57" i="16"/>
  <c r="Q58" i="16"/>
  <c r="Q59" i="16"/>
  <c r="Q60" i="16"/>
  <c r="Q61" i="16"/>
  <c r="Q62" i="16"/>
  <c r="Q63" i="16"/>
  <c r="Q64" i="16"/>
  <c r="Q65" i="16"/>
  <c r="Q66" i="16"/>
  <c r="Q67" i="16"/>
  <c r="Q68" i="16"/>
  <c r="Q69" i="16"/>
  <c r="Q70" i="16"/>
  <c r="Q71" i="16"/>
  <c r="Q72" i="16"/>
  <c r="Q73" i="16"/>
  <c r="Q74" i="16"/>
  <c r="Q75" i="16"/>
  <c r="Q76" i="16"/>
  <c r="Q77" i="16"/>
  <c r="Q78" i="16"/>
  <c r="Q79" i="16"/>
  <c r="Q80" i="16"/>
  <c r="Q81" i="16"/>
  <c r="Q82" i="16"/>
  <c r="Q83" i="16"/>
  <c r="Q84" i="16"/>
  <c r="Q85" i="16"/>
  <c r="Q86" i="16"/>
  <c r="Q87" i="16"/>
  <c r="Q88" i="16"/>
  <c r="Q89" i="16"/>
  <c r="Q90" i="16"/>
  <c r="Q91" i="16"/>
  <c r="Q92" i="16"/>
  <c r="Q93" i="16"/>
  <c r="Q94" i="16"/>
  <c r="Q95" i="16"/>
  <c r="Q96" i="16"/>
  <c r="Q97" i="16"/>
  <c r="Q98" i="16"/>
  <c r="Q99" i="16"/>
  <c r="Q100" i="16"/>
  <c r="Q101" i="16"/>
  <c r="Q102" i="16"/>
  <c r="Q103" i="16"/>
  <c r="Q104" i="16"/>
  <c r="Q105" i="16"/>
  <c r="Q106" i="16"/>
  <c r="Q107" i="16"/>
  <c r="Q108" i="16"/>
  <c r="Q109" i="16"/>
  <c r="Q110" i="16"/>
  <c r="Q111" i="16"/>
  <c r="Q112" i="16"/>
  <c r="Q113" i="16"/>
  <c r="Q114" i="16"/>
  <c r="Q115" i="16"/>
  <c r="W12" i="16"/>
  <c r="V12" i="16"/>
  <c r="U12" i="16"/>
  <c r="T12" i="16"/>
  <c r="S12" i="16"/>
  <c r="R12" i="16"/>
  <c r="Q12" i="16"/>
  <c r="W13" i="14" l="1"/>
  <c r="W14" i="14"/>
  <c r="W15" i="14"/>
  <c r="W16" i="14"/>
  <c r="V13" i="14"/>
  <c r="V14" i="14"/>
  <c r="V15" i="14"/>
  <c r="V16" i="14"/>
  <c r="V17" i="14"/>
  <c r="W12" i="14"/>
  <c r="V12" i="14"/>
  <c r="U13" i="14"/>
  <c r="U14" i="14"/>
  <c r="U15" i="14"/>
  <c r="U16" i="14"/>
  <c r="U17" i="14"/>
  <c r="U18" i="14"/>
  <c r="U12" i="14"/>
  <c r="T13" i="14"/>
  <c r="T14" i="14"/>
  <c r="T15" i="14"/>
  <c r="T16" i="14"/>
  <c r="T17" i="14"/>
  <c r="T18" i="14"/>
  <c r="T19" i="14"/>
  <c r="T12" i="14"/>
  <c r="S13" i="14"/>
  <c r="S14" i="14"/>
  <c r="S15" i="14"/>
  <c r="S16" i="14"/>
  <c r="S17" i="14"/>
  <c r="S18" i="14"/>
  <c r="S19" i="14"/>
  <c r="S20" i="14"/>
  <c r="S12" i="14"/>
  <c r="R13" i="14"/>
  <c r="R14" i="14"/>
  <c r="R15" i="14"/>
  <c r="R16" i="14"/>
  <c r="R17" i="14"/>
  <c r="R18" i="14"/>
  <c r="R19" i="14"/>
  <c r="R20" i="14"/>
  <c r="R21" i="14"/>
  <c r="R12" i="14"/>
  <c r="Q13" i="14"/>
  <c r="Q14" i="14"/>
  <c r="Q15" i="14"/>
  <c r="Q16" i="14"/>
  <c r="Q17" i="14"/>
  <c r="Q18" i="14"/>
  <c r="Q19" i="14"/>
  <c r="Q20" i="14"/>
  <c r="Q21" i="14"/>
  <c r="Q22" i="14"/>
  <c r="Q12" i="14"/>
  <c r="P13" i="14"/>
  <c r="P14" i="14"/>
  <c r="P15" i="14"/>
  <c r="P16" i="14"/>
  <c r="P17" i="14"/>
  <c r="P18" i="14"/>
  <c r="P19" i="14"/>
  <c r="P20" i="14"/>
  <c r="P21" i="14"/>
  <c r="P22" i="14"/>
  <c r="P23" i="14"/>
  <c r="P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12" i="14"/>
</calcChain>
</file>

<file path=xl/sharedStrings.xml><?xml version="1.0" encoding="utf-8"?>
<sst xmlns="http://schemas.openxmlformats.org/spreadsheetml/2006/main" count="364" uniqueCount="96">
  <si>
    <t>Universidad de Puerto Rico</t>
  </si>
  <si>
    <t>Recinto de Río Piedras</t>
  </si>
  <si>
    <t>Decanato de  Asuntos Académicos</t>
  </si>
  <si>
    <t>División de Investigación Institucional y Avalúo</t>
  </si>
  <si>
    <t>prmr/noviembre2025</t>
  </si>
  <si>
    <t>Años: 2012-2024</t>
  </si>
  <si>
    <t>Fuente: SAGA/GradRetRates</t>
  </si>
  <si>
    <t>Glosario de términos</t>
  </si>
  <si>
    <t>Retención subgraduada - Recinto</t>
  </si>
  <si>
    <t>Retención subgraduada - Facultad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</si>
  <si>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</si>
  <si>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</si>
  <si>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</si>
  <si>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</si>
  <si>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</si>
  <si>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</si>
  <si>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</si>
  <si>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</si>
  <si>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</si>
  <si>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</si>
  <si>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</si>
  <si>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Decanato de Asuntos Académicos</t>
  </si>
  <si>
    <t>Fuente: Certificación Núm. 147, Año 2021-2022, Junta de Gobierno de la Universidad de Puerto Rico</t>
  </si>
  <si>
    <r>
      <rPr>
        <b/>
        <sz val="11"/>
        <color theme="1"/>
        <rFont val="Calibri"/>
        <family val="2"/>
        <scheme val="minor"/>
      </rPr>
      <t>Tasa de graduación</t>
    </r>
    <r>
      <rPr>
        <sz val="11"/>
        <color theme="1"/>
        <rFont val="Calibri"/>
        <family val="2"/>
        <scheme val="minor"/>
      </rPr>
      <t xml:space="preserve"> - Tasa que se calcula a partir del número total de estudiantes de la cohorte establecido (nuevo ingreso a tiempo completo) que completó un grado académico o se transfirió, dentro del 150% del tiempo establecido en catálogo, según los requisitos de su programa de estudio. Para el nivel subgraduado el 150% del tiempo son 6 años. </t>
    </r>
  </si>
  <si>
    <r>
      <rPr>
        <b/>
        <sz val="11"/>
        <color theme="1"/>
        <rFont val="Calibri"/>
        <family val="2"/>
        <scheme val="minor"/>
      </rPr>
      <t>Tasa de retención</t>
    </r>
    <r>
      <rPr>
        <sz val="11"/>
        <color theme="1"/>
        <rFont val="Calibri"/>
        <family val="2"/>
        <scheme val="minor"/>
      </rPr>
      <t xml:space="preserve"> - Expresión porcentual que mide la persistencia de los estudiantes matriculados en un programa educativo de una institución. Esta se calcula a base de la cantidad de estudiantes matriculados por primera vez en una institución de educación superior, a tarea completa y que persigue completar un grado asociado, bachillerato o su equivalente en su institución durante el semestre de agosto a diciembre y que regresa a la institución en el semestre de agosto a diciembre del próximo año académico.</t>
    </r>
  </si>
  <si>
    <t>Regresar</t>
  </si>
  <si>
    <r>
      <t xml:space="preserve">Retención del recinto por cohortes del nivel </t>
    </r>
    <r>
      <rPr>
        <b/>
        <sz val="11"/>
        <color rgb="FFFF0000"/>
        <rFont val="Calibri"/>
        <family val="2"/>
        <scheme val="minor"/>
      </rPr>
      <t>subgraduado</t>
    </r>
  </si>
  <si>
    <r>
      <t xml:space="preserve">Tasa de retención del recinto por cohortes del nivel </t>
    </r>
    <r>
      <rPr>
        <b/>
        <sz val="11"/>
        <color rgb="FFFF0000"/>
        <rFont val="Calibri"/>
        <family val="2"/>
        <scheme val="minor"/>
      </rPr>
      <t>subgraduado</t>
    </r>
  </si>
  <si>
    <t>Años: 2012 al 2024</t>
  </si>
  <si>
    <t>Ano Cohorte</t>
  </si>
  <si>
    <t>Estudiantes en cohorte</t>
  </si>
  <si>
    <t>Continúan 2do año</t>
  </si>
  <si>
    <t>Continúan 3er año</t>
  </si>
  <si>
    <t>Continúan 4to año</t>
  </si>
  <si>
    <t>Continúan 5to año</t>
  </si>
  <si>
    <t>Continúan 6to año</t>
  </si>
  <si>
    <t>Continúan 7mo año</t>
  </si>
  <si>
    <t>Continúan 8vo año</t>
  </si>
  <si>
    <t>Continúan 9no año</t>
  </si>
  <si>
    <t>Continúan 10mo año</t>
  </si>
  <si>
    <r>
      <t xml:space="preserve">Retención por cohortes </t>
    </r>
    <r>
      <rPr>
        <b/>
        <sz val="11"/>
        <color rgb="FFFF0000"/>
        <rFont val="Calibri"/>
        <family val="2"/>
        <scheme val="minor"/>
      </rPr>
      <t>subgraduados</t>
    </r>
    <r>
      <rPr>
        <b/>
        <sz val="11"/>
        <color theme="1"/>
        <rFont val="Calibri"/>
        <family val="2"/>
        <scheme val="minor"/>
      </rPr>
      <t xml:space="preserve"> por Facultad o Escuela</t>
    </r>
  </si>
  <si>
    <r>
      <t xml:space="preserve">Tasas de retención por cohortes </t>
    </r>
    <r>
      <rPr>
        <b/>
        <sz val="11"/>
        <color rgb="FFFF0000"/>
        <rFont val="Calibri"/>
        <family val="2"/>
        <scheme val="minor"/>
      </rPr>
      <t>subgraduados</t>
    </r>
    <r>
      <rPr>
        <b/>
        <sz val="11"/>
        <color theme="1"/>
        <rFont val="Calibri"/>
        <family val="2"/>
        <scheme val="minor"/>
      </rPr>
      <t xml:space="preserve"> por Facultad o Escuela</t>
    </r>
  </si>
  <si>
    <t>Años: 2012 a 2024</t>
  </si>
  <si>
    <t>Facultad o Escuela</t>
  </si>
  <si>
    <t>Año cohorte</t>
  </si>
  <si>
    <t xml:space="preserve"> Administración de Empresas</t>
  </si>
  <si>
    <t xml:space="preserve"> Arquitectura</t>
  </si>
  <si>
    <t xml:space="preserve"> Ciencias Naturales</t>
  </si>
  <si>
    <t xml:space="preserve"> Ciencias Sociales</t>
  </si>
  <si>
    <t xml:space="preserve"> Comunicación e Información</t>
  </si>
  <si>
    <t xml:space="preserve"> Educación</t>
  </si>
  <si>
    <t xml:space="preserve"> Estudios Generales</t>
  </si>
  <si>
    <t xml:space="preserve"> Humanidades</t>
  </si>
  <si>
    <t>Administración de Empresas</t>
  </si>
  <si>
    <t>Arquitectura</t>
  </si>
  <si>
    <t>Ciencias Naturales</t>
  </si>
  <si>
    <t>Ciencias Sociales</t>
  </si>
  <si>
    <t>Comunicación e Información</t>
  </si>
  <si>
    <t>Educación</t>
  </si>
  <si>
    <t>Humanidades</t>
  </si>
  <si>
    <t>Retención por Cohorte</t>
  </si>
  <si>
    <t>por Recinto, Nivel y Facultad</t>
  </si>
  <si>
    <r>
      <t xml:space="preserve">Retención por cohorte de maestría - </t>
    </r>
    <r>
      <rPr>
        <b/>
        <sz val="11"/>
        <color rgb="FFFF0000"/>
        <rFont val="Calibri"/>
        <family val="2"/>
        <scheme val="minor"/>
      </rPr>
      <t>Recinto</t>
    </r>
  </si>
  <si>
    <r>
      <t xml:space="preserve">Tasa de retención por cohorte de maestría - </t>
    </r>
    <r>
      <rPr>
        <b/>
        <sz val="11"/>
        <color rgb="FFFF0000"/>
        <rFont val="Calibri"/>
        <family val="2"/>
        <scheme val="minor"/>
      </rPr>
      <t>Recinto</t>
    </r>
  </si>
  <si>
    <t>Años: 2007 al 2024</t>
  </si>
  <si>
    <t>Fuente: SAGA/Graduados</t>
  </si>
  <si>
    <t>N</t>
  </si>
  <si>
    <t xml:space="preserve">Continúan 4to año </t>
  </si>
  <si>
    <t xml:space="preserve">Continúan 5to año </t>
  </si>
  <si>
    <r>
      <t xml:space="preserve">Retención por cohorte doctoral - </t>
    </r>
    <r>
      <rPr>
        <b/>
        <sz val="11"/>
        <color rgb="FFFF0000"/>
        <rFont val="Calibri"/>
        <family val="2"/>
        <scheme val="minor"/>
      </rPr>
      <t>Recinto</t>
    </r>
  </si>
  <si>
    <r>
      <t>Tasa de retención por cohorte doctoral -</t>
    </r>
    <r>
      <rPr>
        <b/>
        <sz val="11"/>
        <color rgb="FFFF0000"/>
        <rFont val="Calibri"/>
        <family val="2"/>
        <scheme val="minor"/>
      </rPr>
      <t xml:space="preserve"> Recinto</t>
    </r>
  </si>
  <si>
    <t>Continúan a 2do año</t>
  </si>
  <si>
    <t>Continúan a 3er año</t>
  </si>
  <si>
    <t>Continúan a 4to año</t>
  </si>
  <si>
    <t>Continúan a 5to año</t>
  </si>
  <si>
    <t>Continúan a 6to año</t>
  </si>
  <si>
    <t>Continúan a 7mo año</t>
  </si>
  <si>
    <t>Continúan a 8vo año</t>
  </si>
  <si>
    <t>Continúan a 9no año</t>
  </si>
  <si>
    <t>Continúan a 10mo año</t>
  </si>
  <si>
    <r>
      <t xml:space="preserve">Retención por facultad y cohorte de maestría - </t>
    </r>
    <r>
      <rPr>
        <b/>
        <sz val="11"/>
        <color rgb="FFFF0000"/>
        <rFont val="Calibri"/>
        <family val="2"/>
        <scheme val="minor"/>
      </rPr>
      <t>GRADUADO</t>
    </r>
  </si>
  <si>
    <r>
      <t xml:space="preserve">Tasa de retención por facultad y cohorte de maestría - </t>
    </r>
    <r>
      <rPr>
        <b/>
        <sz val="11"/>
        <color rgb="FFFF0000"/>
        <rFont val="Calibri"/>
        <family val="2"/>
        <scheme val="minor"/>
      </rPr>
      <t>GRADUADO</t>
    </r>
  </si>
  <si>
    <r>
      <t xml:space="preserve">Ciencias y Tecnología de la Información </t>
    </r>
    <r>
      <rPr>
        <sz val="11"/>
        <color rgb="FFFF0000"/>
        <rFont val="Calibri"/>
        <family val="2"/>
        <scheme val="minor"/>
      </rPr>
      <t>(Actualmente: Comunicación e Información)</t>
    </r>
  </si>
  <si>
    <r>
      <t>Comunicación</t>
    </r>
    <r>
      <rPr>
        <sz val="11"/>
        <color rgb="FFFF0000"/>
        <rFont val="Calibri"/>
        <family val="2"/>
        <scheme val="minor"/>
      </rPr>
      <t xml:space="preserve"> (Actualmente: Comunicación e Información)</t>
    </r>
  </si>
  <si>
    <t>Derecho</t>
  </si>
  <si>
    <t>Planificación</t>
  </si>
  <si>
    <r>
      <t xml:space="preserve">Retención por facultad y cohorte de doctorado - </t>
    </r>
    <r>
      <rPr>
        <b/>
        <sz val="11"/>
        <color rgb="FFFF0000"/>
        <rFont val="Calibri"/>
        <family val="2"/>
        <scheme val="minor"/>
      </rPr>
      <t>GRADUADO</t>
    </r>
  </si>
  <si>
    <r>
      <t xml:space="preserve">Tasa de retención por facultad y cohorte de doctorado - </t>
    </r>
    <r>
      <rPr>
        <b/>
        <sz val="11"/>
        <color rgb="FFFF0000"/>
        <rFont val="Calibri"/>
        <family val="2"/>
        <scheme val="minor"/>
      </rPr>
      <t>GRADUADO</t>
    </r>
  </si>
  <si>
    <t xml:space="preserve">Regresar </t>
  </si>
  <si>
    <t>Retención por cohorte - Juris doctor (Primer nivel profesional)</t>
  </si>
  <si>
    <t>Fuente: SAGA/Graduado</t>
  </si>
  <si>
    <t>Retención graduada Maestría - Recinto</t>
  </si>
  <si>
    <t>Retención graduada Maestría - Facultad</t>
  </si>
  <si>
    <t>Retención graduada Doctorado - Recinto</t>
  </si>
  <si>
    <t>Retención graduada Doctorado - Facultad</t>
  </si>
  <si>
    <t>Retención graduada - Juris Doctor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</si>
</sst>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i/>
      <sz val="8"/>
      <color rgb="FF242424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/>
      <right/>
      <top/>
      <bottom style="medium">
        <color rgb="FF2F75B5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/>
    </xf>
    <xf numFmtId="0" fontId="3" fillId="0" borderId="0" xfId="2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/>
    <xf numFmtId="3" fontId="0" fillId="0" borderId="0" xfId="0" applyNumberFormat="1" applyAlignment="1">
      <alignment horizontal="center" vertical="center"/>
    </xf>
    <xf numFmtId="0" fontId="0" fillId="2" borderId="0" xfId="0" applyFill="1"/>
    <xf numFmtId="1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8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4" fillId="0" borderId="0" xfId="2" applyFont="1"/>
    <xf numFmtId="0" fontId="14" fillId="0" borderId="0" xfId="2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4" fillId="0" borderId="0" xfId="2" applyFill="1"/>
    <xf numFmtId="0" fontId="4" fillId="0" borderId="0" xfId="2" applyAlignment="1">
      <alignment vertical="center" wrapText="1"/>
    </xf>
    <xf numFmtId="0" fontId="17" fillId="0" borderId="0" xfId="0" applyFont="1"/>
    <xf numFmtId="0" fontId="4" fillId="0" borderId="0" xfId="2" applyAlignment="1">
      <alignment horizontal="left" vertical="center" wrapText="1"/>
    </xf>
    <xf numFmtId="0" fontId="4" fillId="0" borderId="0" xfId="2"/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5" fillId="0" borderId="0" xfId="0" applyFont="1"/>
    <xf numFmtId="0" fontId="19" fillId="3" borderId="0" xfId="2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right" wrapText="1"/>
    </xf>
    <xf numFmtId="10" fontId="0" fillId="2" borderId="0" xfId="1" applyNumberFormat="1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right"/>
    </xf>
    <xf numFmtId="0" fontId="0" fillId="0" borderId="0" xfId="0" applyFill="1"/>
    <xf numFmtId="0" fontId="0" fillId="4" borderId="0" xfId="0" applyFill="1"/>
    <xf numFmtId="0" fontId="8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10" fontId="0" fillId="0" borderId="0" xfId="1" applyNumberFormat="1" applyFont="1" applyAlignment="1">
      <alignment horizontal="center"/>
    </xf>
    <xf numFmtId="0" fontId="17" fillId="5" borderId="0" xfId="0" applyFont="1" applyFill="1"/>
    <xf numFmtId="0" fontId="17" fillId="0" borderId="0" xfId="0" applyFont="1" applyAlignment="1">
      <alignment horizontal="center"/>
    </xf>
    <xf numFmtId="0" fontId="23" fillId="0" borderId="0" xfId="0" applyFont="1"/>
    <xf numFmtId="0" fontId="23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center" wrapText="1"/>
    </xf>
    <xf numFmtId="0" fontId="17" fillId="0" borderId="0" xfId="0" applyFont="1" applyAlignment="1">
      <alignment horizontal="center" vertical="center"/>
    </xf>
    <xf numFmtId="10" fontId="17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17" fillId="5" borderId="0" xfId="0" applyFont="1" applyFill="1" applyAlignment="1"/>
    <xf numFmtId="0" fontId="17" fillId="0" borderId="0" xfId="0" applyFont="1" applyFill="1" applyAlignment="1"/>
    <xf numFmtId="0" fontId="23" fillId="5" borderId="2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/>
    <xf numFmtId="10" fontId="17" fillId="0" borderId="0" xfId="0" applyNumberFormat="1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0" fontId="17" fillId="0" borderId="2" xfId="0" applyNumberFormat="1" applyFont="1" applyBorder="1" applyAlignment="1">
      <alignment horizontal="center" vertical="center"/>
    </xf>
    <xf numFmtId="0" fontId="17" fillId="4" borderId="0" xfId="0" applyFont="1" applyFill="1" applyAlignme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3705118</xdr:colOff>
      <xdr:row>13</xdr:row>
      <xdr:rowOff>171451</xdr:rowOff>
    </xdr:from>
    <xdr:to>
      <xdr:col>1</xdr:col>
      <xdr:colOff>5945100</xdr:colOff>
      <xdr:row>17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143" y="2457451"/>
          <a:ext cx="223998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demicos.uprrp.edu/diia/datos-institucionales/glosarios/" TargetMode="External"/><Relationship Id="rId3" Type="http://schemas.openxmlformats.org/officeDocument/2006/relationships/hyperlink" Target="https://academicos.uprrp.edu/diia/datos-institucionales/glosarios/" TargetMode="External"/><Relationship Id="rId7" Type="http://schemas.openxmlformats.org/officeDocument/2006/relationships/hyperlink" Target="https://academicos.uprrp.edu/diia/datos-institucionales/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6" Type="http://schemas.openxmlformats.org/officeDocument/2006/relationships/hyperlink" Target="https://academicos.uprrp.edu/diia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10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Relationship Id="rId9" Type="http://schemas.openxmlformats.org/officeDocument/2006/relationships/hyperlink" Target="https://linktr.ee/diia.rr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tabSelected="1" workbookViewId="0">
      <selection activeCell="B21" sqref="B21"/>
    </sheetView>
  </sheetViews>
  <sheetFormatPr defaultRowHeight="15" x14ac:dyDescent="0.25"/>
  <cols>
    <col min="1" max="1" width="3" style="3" bestFit="1" customWidth="1"/>
    <col min="2" max="2" width="90.85546875" style="3" bestFit="1" customWidth="1"/>
    <col min="3" max="16384" width="9.140625" style="3"/>
  </cols>
  <sheetData>
    <row r="1" spans="1:2" x14ac:dyDescent="0.25">
      <c r="A1" s="1"/>
      <c r="B1" s="11" t="s">
        <v>0</v>
      </c>
    </row>
    <row r="2" spans="1:2" x14ac:dyDescent="0.25">
      <c r="A2" s="1"/>
      <c r="B2" s="11" t="s">
        <v>1</v>
      </c>
    </row>
    <row r="3" spans="1:2" x14ac:dyDescent="0.25">
      <c r="A3" s="1"/>
      <c r="B3" s="11" t="s">
        <v>2</v>
      </c>
    </row>
    <row r="4" spans="1:2" x14ac:dyDescent="0.25">
      <c r="A4" s="1"/>
      <c r="B4" s="11" t="s">
        <v>3</v>
      </c>
    </row>
    <row r="5" spans="1:2" x14ac:dyDescent="0.25">
      <c r="A5" s="1"/>
      <c r="B5" s="2"/>
    </row>
    <row r="6" spans="1:2" x14ac:dyDescent="0.25">
      <c r="A6" s="4"/>
      <c r="B6" s="5" t="s">
        <v>4</v>
      </c>
    </row>
    <row r="7" spans="1:2" ht="15" customHeight="1" x14ac:dyDescent="0.25">
      <c r="A7" s="4"/>
      <c r="B7" s="9" t="s">
        <v>60</v>
      </c>
    </row>
    <row r="8" spans="1:2" x14ac:dyDescent="0.25">
      <c r="A8" s="4"/>
      <c r="B8" s="10" t="s">
        <v>5</v>
      </c>
    </row>
    <row r="9" spans="1:2" x14ac:dyDescent="0.25">
      <c r="A9" s="4"/>
      <c r="B9" s="8" t="s">
        <v>61</v>
      </c>
    </row>
    <row r="10" spans="1:2" x14ac:dyDescent="0.25">
      <c r="A10" s="4"/>
      <c r="B10" s="24" t="s">
        <v>6</v>
      </c>
    </row>
    <row r="11" spans="1:2" x14ac:dyDescent="0.25">
      <c r="A11" s="4"/>
      <c r="B11" s="12"/>
    </row>
    <row r="12" spans="1:2" x14ac:dyDescent="0.25">
      <c r="A12" s="4"/>
      <c r="B12" s="12"/>
    </row>
    <row r="13" spans="1:2" x14ac:dyDescent="0.25">
      <c r="A13" s="4">
        <v>1</v>
      </c>
      <c r="B13" s="25" t="s">
        <v>7</v>
      </c>
    </row>
    <row r="14" spans="1:2" x14ac:dyDescent="0.25">
      <c r="A14" s="6">
        <v>2</v>
      </c>
      <c r="B14" s="25" t="s">
        <v>8</v>
      </c>
    </row>
    <row r="15" spans="1:2" x14ac:dyDescent="0.25">
      <c r="A15" s="6">
        <v>3</v>
      </c>
      <c r="B15" s="25" t="s">
        <v>9</v>
      </c>
    </row>
    <row r="16" spans="1:2" x14ac:dyDescent="0.25">
      <c r="A16" s="6">
        <v>4</v>
      </c>
      <c r="B16" s="25" t="s">
        <v>91</v>
      </c>
    </row>
    <row r="17" spans="1:2" x14ac:dyDescent="0.25">
      <c r="A17" s="6">
        <v>5</v>
      </c>
      <c r="B17" s="25" t="s">
        <v>92</v>
      </c>
    </row>
    <row r="18" spans="1:2" x14ac:dyDescent="0.25">
      <c r="A18" s="6">
        <v>6</v>
      </c>
      <c r="B18" s="25" t="s">
        <v>93</v>
      </c>
    </row>
    <row r="19" spans="1:2" x14ac:dyDescent="0.25">
      <c r="A19" s="6">
        <v>7</v>
      </c>
      <c r="B19" s="25" t="s">
        <v>94</v>
      </c>
    </row>
    <row r="20" spans="1:2" x14ac:dyDescent="0.25">
      <c r="A20" s="6">
        <v>8</v>
      </c>
      <c r="B20" s="25" t="s">
        <v>95</v>
      </c>
    </row>
    <row r="21" spans="1:2" x14ac:dyDescent="0.25">
      <c r="A21" s="6"/>
      <c r="B21" s="48"/>
    </row>
    <row r="22" spans="1:2" x14ac:dyDescent="0.25">
      <c r="A22" s="6"/>
      <c r="B22" s="48"/>
    </row>
    <row r="23" spans="1:2" x14ac:dyDescent="0.25">
      <c r="A23" s="6"/>
      <c r="B23"/>
    </row>
    <row r="24" spans="1:2" x14ac:dyDescent="0.25">
      <c r="B24" s="27"/>
    </row>
    <row r="25" spans="1:2" x14ac:dyDescent="0.25">
      <c r="A25" s="6"/>
      <c r="B25" s="28" t="s">
        <v>10</v>
      </c>
    </row>
    <row r="26" spans="1:2" x14ac:dyDescent="0.25">
      <c r="A26" s="6"/>
      <c r="B26" s="26" t="s">
        <v>11</v>
      </c>
    </row>
    <row r="27" spans="1:2" x14ac:dyDescent="0.25">
      <c r="A27" s="6"/>
      <c r="B27" s="29" t="s">
        <v>12</v>
      </c>
    </row>
    <row r="28" spans="1:2" x14ac:dyDescent="0.25">
      <c r="B28" s="29" t="s">
        <v>13</v>
      </c>
    </row>
    <row r="29" spans="1:2" x14ac:dyDescent="0.25">
      <c r="B29" s="30"/>
    </row>
    <row r="30" spans="1:2" x14ac:dyDescent="0.25">
      <c r="B30" s="31" t="s">
        <v>14</v>
      </c>
    </row>
    <row r="31" spans="1:2" x14ac:dyDescent="0.25">
      <c r="B31" s="31" t="s">
        <v>15</v>
      </c>
    </row>
    <row r="32" spans="1:2" x14ac:dyDescent="0.25">
      <c r="B32" s="31" t="s">
        <v>16</v>
      </c>
    </row>
    <row r="33" spans="2:2" x14ac:dyDescent="0.25">
      <c r="B33" s="31" t="s">
        <v>17</v>
      </c>
    </row>
    <row r="34" spans="2:2" x14ac:dyDescent="0.25">
      <c r="B34" s="31" t="s">
        <v>18</v>
      </c>
    </row>
    <row r="35" spans="2:2" x14ac:dyDescent="0.25">
      <c r="B35" s="32"/>
    </row>
    <row r="36" spans="2:2" ht="15.75" x14ac:dyDescent="0.25">
      <c r="B36" s="33" t="s">
        <v>19</v>
      </c>
    </row>
    <row r="37" spans="2:2" x14ac:dyDescent="0.25">
      <c r="B37" s="34"/>
    </row>
    <row r="38" spans="2:2" x14ac:dyDescent="0.2">
      <c r="B38" s="35" t="s">
        <v>20</v>
      </c>
    </row>
    <row r="39" spans="2:2" x14ac:dyDescent="0.25">
      <c r="B39"/>
    </row>
    <row r="40" spans="2:2" x14ac:dyDescent="0.25">
      <c r="B40"/>
    </row>
  </sheetData>
  <hyperlinks>
    <hyperlink ref="C24" r:id="rId1" display="https://academicos.uprrp.edu/diia/" xr:uid="{7E480F47-1BA4-4EA2-960D-BFC29E407366}"/>
    <hyperlink ref="C25" r:id="rId2" display="https://academicos.uprrp.edu/diia/datos-institucionales/" xr:uid="{42F0C81D-930F-4874-8C2F-821AD2ECD0A1}"/>
    <hyperlink ref="C26" r:id="rId3" display="https://academicos.uprrp.edu/diia/datos-institucionales/glosarios/" xr:uid="{B0F799EE-8D25-49C8-8B6F-60A841BAEEE8}"/>
    <hyperlink ref="C27" r:id="rId4" display="https://linktr.ee/diia.rrp" xr:uid="{857DD39E-4066-4EE1-AEE7-BF80CB807718}"/>
    <hyperlink ref="C35" r:id="rId5" display="https://forms.office.com/r/EUhj4zeimf" xr:uid="{CF52746B-B99F-45F6-8216-4E261DE154AC}"/>
    <hyperlink ref="B25" r:id="rId6" display="https://academicos.uprrp.edu/diia/" xr:uid="{7E480F47-1BA4-4EA2-960D-BFC29E407366}"/>
    <hyperlink ref="B26" r:id="rId7" display="https://academicos.uprrp.edu/diia/datos-institucionales/" xr:uid="{42F0C81D-930F-4874-8C2F-821AD2ECD0A1}"/>
    <hyperlink ref="B27" r:id="rId8" display="https://academicos.uprrp.edu/diia/datos-institucionales/glosarios/" xr:uid="{B0F799EE-8D25-49C8-8B6F-60A841BAEEE8}"/>
    <hyperlink ref="B28" r:id="rId9" display="https://linktr.ee/diia.rrp" xr:uid="{857DD39E-4066-4EE1-AEE7-BF80CB807718}"/>
    <hyperlink ref="B36" r:id="rId10" display="https://forms.office.com/r/EUhj4zeimf" xr:uid="{CF52746B-B99F-45F6-8216-4E261DE154AC}"/>
    <hyperlink ref="B13" location="Glosario!A1" display="Glosario de términos" xr:uid="{AB78D786-B01F-4D41-B4EB-ADEBAF2A2098}"/>
    <hyperlink ref="B14" location="RetenciónRecintoSubgraduado!A1" display="Retención subgraduada - Recinto" xr:uid="{DCA590A7-B12D-4BA0-86A4-DFBCD48093E7}"/>
    <hyperlink ref="B15" location="RetenciónFacultadSubgraduado!A1" display="Retención subgraduada - Facultad" xr:uid="{27EEC830-469F-4A5D-809C-9D752AAA60BF}"/>
    <hyperlink ref="B16" location="RetencionRecintoMaestria!A1" display="Retención graduada Maestría - Recinto" xr:uid="{9881A1D1-1189-4AFA-842A-A47D03057C0D}"/>
    <hyperlink ref="B17" location="RetencionFacultadMaestria!A1" display="Retención graduada Maestría - Facultad" xr:uid="{4DE34A25-4C76-4514-AA1B-9A314968EFB7}"/>
    <hyperlink ref="B18" location="RetencionRecintoDoctorado!A1" display="Retención graduada Doctorado - Recinto" xr:uid="{0CDAFF6D-2290-469A-A3A1-18F64BED1536}"/>
    <hyperlink ref="B19" location="RetencionFacultadDoctorado!A1" display="Retención graduada Doctorado - Facultad" xr:uid="{2C5D01BC-9609-46FB-B08E-01D64E13C43C}"/>
    <hyperlink ref="B20" location="RetencionJurisDoctor!A1" display="Retención graduada - Juris Doctor" xr:uid="{C63C4AC5-322E-417E-8AE5-80ADD0424943}"/>
  </hyperlinks>
  <pageMargins left="0.7" right="0.7" top="0.75" bottom="0.75" header="0.3" footer="0.3"/>
  <pageSetup orientation="portrait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BA28-D239-42ED-88D9-FAD71E5154EF}">
  <dimension ref="A1:L13"/>
  <sheetViews>
    <sheetView workbookViewId="0">
      <selection activeCell="F25" sqref="F25"/>
    </sheetView>
  </sheetViews>
  <sheetFormatPr defaultRowHeight="15" x14ac:dyDescent="0.25"/>
  <sheetData>
    <row r="1" spans="1:12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x14ac:dyDescent="0.25">
      <c r="A3" s="40" t="s">
        <v>21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7" spans="1:12" x14ac:dyDescent="0.25">
      <c r="A7" s="40" t="s">
        <v>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x14ac:dyDescent="0.25">
      <c r="A8" s="41" t="s">
        <v>22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11" spans="1:12" ht="56.25" customHeight="1" x14ac:dyDescent="0.25">
      <c r="A11" s="39" t="s">
        <v>23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3" spans="1:12" ht="87" customHeight="1" x14ac:dyDescent="0.25">
      <c r="A13" s="39" t="s">
        <v>24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</sheetData>
  <mergeCells count="8">
    <mergeCell ref="A11:L11"/>
    <mergeCell ref="A13:L13"/>
    <mergeCell ref="A1:L1"/>
    <mergeCell ref="A2:L2"/>
    <mergeCell ref="A3:L3"/>
    <mergeCell ref="A4:L4"/>
    <mergeCell ref="A7:L7"/>
    <mergeCell ref="A8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110EA-D0F6-45D3-841E-B1AE9B8FBAD5}">
  <dimension ref="A1:W24"/>
  <sheetViews>
    <sheetView workbookViewId="0">
      <selection activeCell="I30" sqref="I30"/>
    </sheetView>
  </sheetViews>
  <sheetFormatPr defaultRowHeight="15" x14ac:dyDescent="0.25"/>
  <cols>
    <col min="1" max="11" width="10.28515625" style="7" customWidth="1"/>
    <col min="12" max="12" width="4.140625" style="16" customWidth="1"/>
    <col min="14" max="14" width="10.140625" customWidth="1"/>
  </cols>
  <sheetData>
    <row r="1" spans="1:23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M1" s="42" t="s">
        <v>0</v>
      </c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M2" s="42" t="s">
        <v>1</v>
      </c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x14ac:dyDescent="0.25">
      <c r="A3" s="42" t="s">
        <v>21</v>
      </c>
      <c r="B3" s="42"/>
      <c r="C3" s="42"/>
      <c r="D3" s="42"/>
      <c r="E3" s="42"/>
      <c r="F3" s="42"/>
      <c r="G3" s="42"/>
      <c r="H3" s="42"/>
      <c r="I3" s="42"/>
      <c r="J3" s="42"/>
      <c r="K3" s="42"/>
      <c r="M3" s="42" t="s">
        <v>21</v>
      </c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 x14ac:dyDescent="0.2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M4" s="42" t="s">
        <v>3</v>
      </c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 x14ac:dyDescent="0.25">
      <c r="A5" s="23" t="s">
        <v>25</v>
      </c>
      <c r="M5" s="7" t="s">
        <v>25</v>
      </c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x14ac:dyDescent="0.25">
      <c r="A6" s="42" t="s">
        <v>26</v>
      </c>
      <c r="B6" s="42"/>
      <c r="C6" s="42"/>
      <c r="D6" s="42"/>
      <c r="E6" s="42"/>
      <c r="F6" s="42"/>
      <c r="G6" s="42"/>
      <c r="H6" s="42"/>
      <c r="I6" s="42"/>
      <c r="J6" s="42"/>
      <c r="K6" s="42"/>
      <c r="M6" s="42" t="s">
        <v>27</v>
      </c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1:23" x14ac:dyDescent="0.25">
      <c r="A7" s="42" t="s">
        <v>28</v>
      </c>
      <c r="B7" s="42"/>
      <c r="C7" s="42"/>
      <c r="D7" s="42"/>
      <c r="E7" s="42"/>
      <c r="F7" s="42"/>
      <c r="G7" s="42"/>
      <c r="H7" s="42"/>
      <c r="I7" s="42"/>
      <c r="J7" s="42"/>
      <c r="K7" s="42"/>
      <c r="M7" s="42" t="s">
        <v>28</v>
      </c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 x14ac:dyDescent="0.25">
      <c r="H8" s="43" t="s">
        <v>6</v>
      </c>
      <c r="I8" s="43"/>
      <c r="J8" s="43"/>
      <c r="K8" s="43"/>
      <c r="M8" s="7"/>
      <c r="N8" s="7"/>
      <c r="O8" s="7"/>
      <c r="P8" s="7"/>
      <c r="Q8" s="7"/>
      <c r="R8" s="7"/>
      <c r="S8" s="7"/>
      <c r="T8" s="43" t="s">
        <v>6</v>
      </c>
      <c r="U8" s="43"/>
      <c r="V8" s="43"/>
      <c r="W8" s="43"/>
    </row>
    <row r="9" spans="1:23" x14ac:dyDescent="0.25">
      <c r="H9" s="44" t="s">
        <v>4</v>
      </c>
      <c r="I9" s="44"/>
      <c r="J9" s="44"/>
      <c r="K9" s="44"/>
      <c r="M9" s="7"/>
      <c r="N9" s="7"/>
      <c r="O9" s="7"/>
      <c r="P9" s="7"/>
      <c r="Q9" s="7"/>
      <c r="R9" s="7"/>
      <c r="S9" s="7"/>
      <c r="T9" s="44" t="s">
        <v>4</v>
      </c>
      <c r="U9" s="44"/>
      <c r="V9" s="44"/>
      <c r="W9" s="44"/>
    </row>
    <row r="10" spans="1:23" x14ac:dyDescent="0.25"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4" customFormat="1" ht="25.5" x14ac:dyDescent="0.2">
      <c r="A11" s="13" t="s">
        <v>29</v>
      </c>
      <c r="B11" s="13" t="s">
        <v>30</v>
      </c>
      <c r="C11" s="13" t="s">
        <v>31</v>
      </c>
      <c r="D11" s="13" t="s">
        <v>32</v>
      </c>
      <c r="E11" s="13" t="s">
        <v>33</v>
      </c>
      <c r="F11" s="13" t="s">
        <v>34</v>
      </c>
      <c r="G11" s="13" t="s">
        <v>35</v>
      </c>
      <c r="H11" s="13" t="s">
        <v>36</v>
      </c>
      <c r="I11" s="13" t="s">
        <v>37</v>
      </c>
      <c r="J11" s="13" t="s">
        <v>38</v>
      </c>
      <c r="K11" s="13" t="s">
        <v>39</v>
      </c>
      <c r="M11" s="13" t="s">
        <v>29</v>
      </c>
      <c r="N11" s="13" t="s">
        <v>30</v>
      </c>
      <c r="O11" s="13" t="s">
        <v>31</v>
      </c>
      <c r="P11" s="13" t="s">
        <v>32</v>
      </c>
      <c r="Q11" s="13" t="s">
        <v>33</v>
      </c>
      <c r="R11" s="13" t="s">
        <v>34</v>
      </c>
      <c r="S11" s="13" t="s">
        <v>35</v>
      </c>
      <c r="T11" s="13" t="s">
        <v>36</v>
      </c>
      <c r="U11" s="13" t="s">
        <v>37</v>
      </c>
      <c r="V11" s="13" t="s">
        <v>38</v>
      </c>
      <c r="W11" s="13" t="s">
        <v>39</v>
      </c>
    </row>
    <row r="12" spans="1:23" x14ac:dyDescent="0.25">
      <c r="A12" s="7">
        <v>2012</v>
      </c>
      <c r="B12" s="15">
        <v>1985</v>
      </c>
      <c r="C12" s="37">
        <v>1798</v>
      </c>
      <c r="D12" s="15">
        <v>1627</v>
      </c>
      <c r="E12" s="15">
        <v>1520</v>
      </c>
      <c r="F12" s="15">
        <v>1279</v>
      </c>
      <c r="G12" s="7">
        <v>546</v>
      </c>
      <c r="H12" s="7">
        <v>179</v>
      </c>
      <c r="I12" s="7">
        <v>70</v>
      </c>
      <c r="J12" s="7">
        <v>39</v>
      </c>
      <c r="K12" s="7">
        <v>22</v>
      </c>
      <c r="M12" s="7">
        <v>2012</v>
      </c>
      <c r="N12" s="15">
        <v>1985</v>
      </c>
      <c r="O12" s="36">
        <f>C12/B12</f>
        <v>0.90579345088161212</v>
      </c>
      <c r="P12" s="17">
        <f>D12/B12</f>
        <v>0.819647355163728</v>
      </c>
      <c r="Q12" s="17">
        <f>E12/B12</f>
        <v>0.76574307304785894</v>
      </c>
      <c r="R12" s="17">
        <f>F12/B12</f>
        <v>0.64433249370277079</v>
      </c>
      <c r="S12" s="17">
        <f>G12/B12</f>
        <v>0.27506297229219145</v>
      </c>
      <c r="T12" s="17">
        <f>H12/B12</f>
        <v>9.0176322418136015E-2</v>
      </c>
      <c r="U12" s="17">
        <f>I12/B12</f>
        <v>3.5264483627204031E-2</v>
      </c>
      <c r="V12" s="17">
        <f>J12/B12</f>
        <v>1.964735516372796E-2</v>
      </c>
      <c r="W12" s="17">
        <f>K12/B12</f>
        <v>1.1083123425692695E-2</v>
      </c>
    </row>
    <row r="13" spans="1:23" x14ac:dyDescent="0.25">
      <c r="A13" s="7">
        <v>2013</v>
      </c>
      <c r="B13" s="15">
        <v>2205</v>
      </c>
      <c r="C13" s="37">
        <v>2008</v>
      </c>
      <c r="D13" s="15">
        <v>1819</v>
      </c>
      <c r="E13" s="15">
        <v>1688</v>
      </c>
      <c r="F13" s="15">
        <v>1290</v>
      </c>
      <c r="G13" s="7">
        <v>569</v>
      </c>
      <c r="H13" s="7">
        <v>188</v>
      </c>
      <c r="I13" s="7">
        <v>71</v>
      </c>
      <c r="J13" s="7">
        <v>36</v>
      </c>
      <c r="K13" s="7">
        <v>22</v>
      </c>
      <c r="M13" s="7">
        <v>2013</v>
      </c>
      <c r="N13" s="15">
        <v>2205</v>
      </c>
      <c r="O13" s="36">
        <f t="shared" ref="O13:O24" si="0">C13/B13</f>
        <v>0.91065759637188204</v>
      </c>
      <c r="P13" s="17">
        <f t="shared" ref="P13:P23" si="1">D13/B13</f>
        <v>0.82494331065759641</v>
      </c>
      <c r="Q13" s="17">
        <f t="shared" ref="Q13:Q22" si="2">E13/B13</f>
        <v>0.76553287981859408</v>
      </c>
      <c r="R13" s="17">
        <f t="shared" ref="R13:R21" si="3">F13/B13</f>
        <v>0.58503401360544216</v>
      </c>
      <c r="S13" s="17">
        <f t="shared" ref="S13:S20" si="4">G13/B13</f>
        <v>0.25804988662131517</v>
      </c>
      <c r="T13" s="17">
        <f t="shared" ref="T13:T19" si="5">H13/B13</f>
        <v>8.5260770975056688E-2</v>
      </c>
      <c r="U13" s="17">
        <f t="shared" ref="U13:U18" si="6">I13/B13</f>
        <v>3.2199546485260772E-2</v>
      </c>
      <c r="V13" s="17">
        <f t="shared" ref="V13:V17" si="7">J13/B13</f>
        <v>1.6326530612244899E-2</v>
      </c>
      <c r="W13" s="17">
        <f t="shared" ref="W13:W16" si="8">K13/B13</f>
        <v>9.9773242630385485E-3</v>
      </c>
    </row>
    <row r="14" spans="1:23" x14ac:dyDescent="0.25">
      <c r="A14" s="7">
        <v>2014</v>
      </c>
      <c r="B14" s="15">
        <v>2270</v>
      </c>
      <c r="C14" s="37">
        <v>2075</v>
      </c>
      <c r="D14" s="15">
        <v>1864</v>
      </c>
      <c r="E14" s="15">
        <v>1538</v>
      </c>
      <c r="F14" s="15">
        <v>1274</v>
      </c>
      <c r="G14" s="7">
        <v>529</v>
      </c>
      <c r="H14" s="7">
        <v>168</v>
      </c>
      <c r="I14" s="7">
        <v>74</v>
      </c>
      <c r="J14" s="7">
        <v>41</v>
      </c>
      <c r="K14" s="7">
        <v>25</v>
      </c>
      <c r="M14" s="7">
        <v>2014</v>
      </c>
      <c r="N14" s="15">
        <v>2270</v>
      </c>
      <c r="O14" s="36">
        <f t="shared" si="0"/>
        <v>0.91409691629955947</v>
      </c>
      <c r="P14" s="17">
        <f t="shared" si="1"/>
        <v>0.82114537444933922</v>
      </c>
      <c r="Q14" s="17">
        <f t="shared" si="2"/>
        <v>0.67753303964757705</v>
      </c>
      <c r="R14" s="17">
        <f t="shared" si="3"/>
        <v>0.56123348017621144</v>
      </c>
      <c r="S14" s="17">
        <f t="shared" si="4"/>
        <v>0.2330396475770925</v>
      </c>
      <c r="T14" s="17">
        <f t="shared" si="5"/>
        <v>7.4008810572687225E-2</v>
      </c>
      <c r="U14" s="17">
        <f t="shared" si="6"/>
        <v>3.2599118942731278E-2</v>
      </c>
      <c r="V14" s="17">
        <f t="shared" si="7"/>
        <v>1.8061674008810574E-2</v>
      </c>
      <c r="W14" s="17">
        <f t="shared" si="8"/>
        <v>1.1013215859030838E-2</v>
      </c>
    </row>
    <row r="15" spans="1:23" x14ac:dyDescent="0.25">
      <c r="A15" s="7">
        <v>2015</v>
      </c>
      <c r="B15" s="15">
        <v>2612</v>
      </c>
      <c r="C15" s="37">
        <v>2348</v>
      </c>
      <c r="D15" s="15">
        <v>1797</v>
      </c>
      <c r="E15" s="15">
        <v>1691</v>
      </c>
      <c r="F15" s="15">
        <v>1353</v>
      </c>
      <c r="G15" s="7">
        <v>546</v>
      </c>
      <c r="H15" s="7">
        <v>155</v>
      </c>
      <c r="I15" s="7">
        <v>65</v>
      </c>
      <c r="J15" s="7">
        <v>38</v>
      </c>
      <c r="K15" s="7">
        <v>22</v>
      </c>
      <c r="M15" s="7">
        <v>2015</v>
      </c>
      <c r="N15" s="15">
        <v>2612</v>
      </c>
      <c r="O15" s="36">
        <f t="shared" si="0"/>
        <v>0.89892802450229714</v>
      </c>
      <c r="P15" s="17">
        <f t="shared" si="1"/>
        <v>0.68797856049004591</v>
      </c>
      <c r="Q15" s="17">
        <f t="shared" si="2"/>
        <v>0.64739663093415012</v>
      </c>
      <c r="R15" s="17">
        <f t="shared" si="3"/>
        <v>0.51799387442572742</v>
      </c>
      <c r="S15" s="17">
        <f t="shared" si="4"/>
        <v>0.20903522205206737</v>
      </c>
      <c r="T15" s="17">
        <f t="shared" si="5"/>
        <v>5.9341500765696782E-2</v>
      </c>
      <c r="U15" s="17">
        <f t="shared" si="6"/>
        <v>2.4885145482388973E-2</v>
      </c>
      <c r="V15" s="17">
        <f t="shared" si="7"/>
        <v>1.4548238897396631E-2</v>
      </c>
      <c r="W15" s="17">
        <f t="shared" si="8"/>
        <v>8.4226646248085763E-3</v>
      </c>
    </row>
    <row r="16" spans="1:23" x14ac:dyDescent="0.25">
      <c r="A16" s="7">
        <v>2016</v>
      </c>
      <c r="B16" s="15">
        <v>2686</v>
      </c>
      <c r="C16" s="37">
        <v>2079</v>
      </c>
      <c r="D16" s="15">
        <v>1806</v>
      </c>
      <c r="E16" s="15">
        <v>1614</v>
      </c>
      <c r="F16" s="15">
        <v>1318</v>
      </c>
      <c r="G16" s="7">
        <v>492</v>
      </c>
      <c r="H16" s="7">
        <v>145</v>
      </c>
      <c r="I16" s="7">
        <v>64</v>
      </c>
      <c r="J16" s="7">
        <v>35</v>
      </c>
      <c r="K16" s="7">
        <v>24</v>
      </c>
      <c r="M16" s="7">
        <v>2016</v>
      </c>
      <c r="N16" s="15">
        <v>2686</v>
      </c>
      <c r="O16" s="36">
        <f t="shared" si="0"/>
        <v>0.77401340282948627</v>
      </c>
      <c r="P16" s="17">
        <f t="shared" si="1"/>
        <v>0.67237527922561424</v>
      </c>
      <c r="Q16" s="17">
        <f t="shared" si="2"/>
        <v>0.6008935219657483</v>
      </c>
      <c r="R16" s="17">
        <f t="shared" si="3"/>
        <v>0.49069247952345496</v>
      </c>
      <c r="S16" s="17">
        <f t="shared" si="4"/>
        <v>0.18317200297840655</v>
      </c>
      <c r="T16" s="17">
        <f t="shared" si="5"/>
        <v>5.398361876396128E-2</v>
      </c>
      <c r="U16" s="17">
        <f t="shared" si="6"/>
        <v>2.3827252419955324E-2</v>
      </c>
      <c r="V16" s="17">
        <f t="shared" si="7"/>
        <v>1.3030528667163067E-2</v>
      </c>
      <c r="W16" s="17">
        <f t="shared" si="8"/>
        <v>8.9352196574832461E-3</v>
      </c>
    </row>
    <row r="17" spans="1:23" x14ac:dyDescent="0.25">
      <c r="A17" s="7">
        <v>2017</v>
      </c>
      <c r="B17" s="15">
        <v>2113</v>
      </c>
      <c r="C17" s="37">
        <v>1780</v>
      </c>
      <c r="D17" s="15">
        <v>1544</v>
      </c>
      <c r="E17" s="15">
        <v>1395</v>
      </c>
      <c r="F17" s="15">
        <v>1101</v>
      </c>
      <c r="G17" s="7">
        <v>393</v>
      </c>
      <c r="H17" s="7">
        <v>119</v>
      </c>
      <c r="I17" s="7">
        <v>51</v>
      </c>
      <c r="J17" s="7">
        <v>25</v>
      </c>
      <c r="M17" s="7">
        <v>2017</v>
      </c>
      <c r="N17" s="15">
        <v>2113</v>
      </c>
      <c r="O17" s="36">
        <f t="shared" si="0"/>
        <v>0.84240416469474677</v>
      </c>
      <c r="P17" s="17">
        <f t="shared" si="1"/>
        <v>0.73071462375769047</v>
      </c>
      <c r="Q17" s="17">
        <f t="shared" si="2"/>
        <v>0.66019876952200662</v>
      </c>
      <c r="R17" s="17">
        <f t="shared" si="3"/>
        <v>0.52106010411736869</v>
      </c>
      <c r="S17" s="17">
        <f t="shared" si="4"/>
        <v>0.18599148130619972</v>
      </c>
      <c r="T17" s="17">
        <f t="shared" si="5"/>
        <v>5.6318031235210599E-2</v>
      </c>
      <c r="U17" s="17">
        <f t="shared" si="6"/>
        <v>2.4136299100804542E-2</v>
      </c>
      <c r="V17" s="17">
        <f t="shared" si="7"/>
        <v>1.1831519167061051E-2</v>
      </c>
      <c r="W17" s="7"/>
    </row>
    <row r="18" spans="1:23" x14ac:dyDescent="0.25">
      <c r="A18" s="7">
        <v>2018</v>
      </c>
      <c r="B18" s="15">
        <v>2129</v>
      </c>
      <c r="C18" s="37">
        <v>1795</v>
      </c>
      <c r="D18" s="15">
        <v>1556</v>
      </c>
      <c r="E18" s="15">
        <v>1420</v>
      </c>
      <c r="F18" s="15">
        <v>1077</v>
      </c>
      <c r="G18" s="7">
        <v>440</v>
      </c>
      <c r="H18" s="7">
        <v>159</v>
      </c>
      <c r="I18" s="7">
        <v>84</v>
      </c>
      <c r="M18" s="7">
        <v>2018</v>
      </c>
      <c r="N18" s="15">
        <v>2129</v>
      </c>
      <c r="O18" s="36">
        <f t="shared" si="0"/>
        <v>0.84311883513386565</v>
      </c>
      <c r="P18" s="17">
        <f t="shared" si="1"/>
        <v>0.73085955847815876</v>
      </c>
      <c r="Q18" s="17">
        <f t="shared" si="2"/>
        <v>0.6669798027242837</v>
      </c>
      <c r="R18" s="17">
        <f t="shared" si="3"/>
        <v>0.50587130108031941</v>
      </c>
      <c r="S18" s="17">
        <f t="shared" si="4"/>
        <v>0.20666979802724283</v>
      </c>
      <c r="T18" s="17">
        <f t="shared" si="5"/>
        <v>7.4682949741662757E-2</v>
      </c>
      <c r="U18" s="17">
        <f t="shared" si="6"/>
        <v>3.9455143259746361E-2</v>
      </c>
      <c r="V18" s="7"/>
      <c r="W18" s="7"/>
    </row>
    <row r="19" spans="1:23" x14ac:dyDescent="0.25">
      <c r="A19" s="7">
        <v>2019</v>
      </c>
      <c r="B19" s="15">
        <v>2175</v>
      </c>
      <c r="C19" s="37">
        <v>1843</v>
      </c>
      <c r="D19" s="15">
        <v>1567</v>
      </c>
      <c r="E19" s="15">
        <v>1374</v>
      </c>
      <c r="F19" s="15">
        <v>1107</v>
      </c>
      <c r="G19" s="7">
        <v>462</v>
      </c>
      <c r="H19" s="7">
        <v>179</v>
      </c>
      <c r="M19" s="7">
        <v>2019</v>
      </c>
      <c r="N19" s="15">
        <v>2175</v>
      </c>
      <c r="O19" s="36">
        <f t="shared" si="0"/>
        <v>0.8473563218390805</v>
      </c>
      <c r="P19" s="17">
        <f t="shared" si="1"/>
        <v>0.72045977011494255</v>
      </c>
      <c r="Q19" s="17">
        <f t="shared" si="2"/>
        <v>0.63172413793103444</v>
      </c>
      <c r="R19" s="17">
        <f t="shared" si="3"/>
        <v>0.50896551724137928</v>
      </c>
      <c r="S19" s="17">
        <f t="shared" si="4"/>
        <v>0.21241379310344827</v>
      </c>
      <c r="T19" s="17">
        <f t="shared" si="5"/>
        <v>8.2298850574712645E-2</v>
      </c>
      <c r="U19" s="7"/>
      <c r="V19" s="7"/>
      <c r="W19" s="7"/>
    </row>
    <row r="20" spans="1:23" x14ac:dyDescent="0.25">
      <c r="A20" s="7">
        <v>2020</v>
      </c>
      <c r="B20" s="15">
        <v>2234</v>
      </c>
      <c r="C20" s="37">
        <v>1833</v>
      </c>
      <c r="D20" s="15">
        <v>1537</v>
      </c>
      <c r="E20" s="15">
        <v>1355</v>
      </c>
      <c r="F20" s="15">
        <v>1151</v>
      </c>
      <c r="G20" s="7">
        <v>448</v>
      </c>
      <c r="M20" s="7">
        <v>2020</v>
      </c>
      <c r="N20" s="15">
        <v>2234</v>
      </c>
      <c r="O20" s="36">
        <f t="shared" si="0"/>
        <v>0.82050134288272158</v>
      </c>
      <c r="P20" s="17">
        <f t="shared" si="1"/>
        <v>0.68800358102059089</v>
      </c>
      <c r="Q20" s="17">
        <f t="shared" si="2"/>
        <v>0.60653536257833485</v>
      </c>
      <c r="R20" s="17">
        <f t="shared" si="3"/>
        <v>0.51521933751119064</v>
      </c>
      <c r="S20" s="17">
        <f t="shared" si="4"/>
        <v>0.20053715308863027</v>
      </c>
      <c r="T20" s="7"/>
      <c r="U20" s="7"/>
      <c r="V20" s="7"/>
      <c r="W20" s="7"/>
    </row>
    <row r="21" spans="1:23" x14ac:dyDescent="0.25">
      <c r="A21" s="7">
        <v>2021</v>
      </c>
      <c r="B21" s="15">
        <v>2103</v>
      </c>
      <c r="C21" s="37">
        <v>1638</v>
      </c>
      <c r="D21" s="15">
        <v>1396</v>
      </c>
      <c r="E21" s="15">
        <v>1282</v>
      </c>
      <c r="F21" s="15">
        <v>1072</v>
      </c>
      <c r="M21" s="7">
        <v>2021</v>
      </c>
      <c r="N21" s="15">
        <v>2103</v>
      </c>
      <c r="O21" s="36">
        <f t="shared" si="0"/>
        <v>0.77888730385164051</v>
      </c>
      <c r="P21" s="17">
        <f t="shared" si="1"/>
        <v>0.66381359961959108</v>
      </c>
      <c r="Q21" s="17">
        <f t="shared" si="2"/>
        <v>0.60960532572515458</v>
      </c>
      <c r="R21" s="17">
        <f t="shared" si="3"/>
        <v>0.50974797907750835</v>
      </c>
      <c r="S21" s="7"/>
      <c r="T21" s="7"/>
      <c r="U21" s="7"/>
      <c r="V21" s="7"/>
      <c r="W21" s="7"/>
    </row>
    <row r="22" spans="1:23" x14ac:dyDescent="0.25">
      <c r="A22" s="7">
        <v>2022</v>
      </c>
      <c r="B22" s="15">
        <v>1722</v>
      </c>
      <c r="C22" s="37">
        <v>1393</v>
      </c>
      <c r="D22" s="15">
        <v>1217</v>
      </c>
      <c r="E22" s="15">
        <v>1142</v>
      </c>
      <c r="M22" s="7">
        <v>2022</v>
      </c>
      <c r="N22" s="15">
        <v>1722</v>
      </c>
      <c r="O22" s="36">
        <f t="shared" si="0"/>
        <v>0.80894308943089432</v>
      </c>
      <c r="P22" s="17">
        <f t="shared" si="1"/>
        <v>0.70673635307781646</v>
      </c>
      <c r="Q22" s="17">
        <f t="shared" si="2"/>
        <v>0.66318234610917537</v>
      </c>
      <c r="R22" s="7"/>
      <c r="S22" s="7"/>
      <c r="T22" s="7"/>
      <c r="U22" s="7"/>
      <c r="V22" s="7"/>
      <c r="W22" s="7"/>
    </row>
    <row r="23" spans="1:23" x14ac:dyDescent="0.25">
      <c r="A23" s="7">
        <v>2023</v>
      </c>
      <c r="B23" s="15">
        <v>1787</v>
      </c>
      <c r="C23" s="37">
        <v>1457</v>
      </c>
      <c r="D23" s="15">
        <v>1270</v>
      </c>
      <c r="M23" s="7">
        <v>2023</v>
      </c>
      <c r="N23" s="15">
        <v>1787</v>
      </c>
      <c r="O23" s="36">
        <f t="shared" si="0"/>
        <v>0.81533296026860658</v>
      </c>
      <c r="P23" s="17">
        <f t="shared" si="1"/>
        <v>0.71068830442081699</v>
      </c>
      <c r="Q23" s="7"/>
      <c r="R23" s="7"/>
      <c r="S23" s="7"/>
      <c r="T23" s="7"/>
      <c r="U23" s="7"/>
      <c r="V23" s="7"/>
      <c r="W23" s="7"/>
    </row>
    <row r="24" spans="1:23" x14ac:dyDescent="0.25">
      <c r="A24" s="7">
        <v>2024</v>
      </c>
      <c r="B24" s="15">
        <v>1869</v>
      </c>
      <c r="C24" s="37">
        <v>1516</v>
      </c>
      <c r="M24" s="7">
        <v>2024</v>
      </c>
      <c r="N24" s="15">
        <v>1869</v>
      </c>
      <c r="O24" s="36">
        <f t="shared" si="0"/>
        <v>0.81112894596040663</v>
      </c>
      <c r="P24" s="7"/>
      <c r="Q24" s="7"/>
      <c r="R24" s="7"/>
      <c r="S24" s="7"/>
      <c r="T24" s="7"/>
      <c r="U24" s="7"/>
      <c r="V24" s="7"/>
      <c r="W24" s="7"/>
    </row>
  </sheetData>
  <mergeCells count="16">
    <mergeCell ref="M6:W6"/>
    <mergeCell ref="M7:W7"/>
    <mergeCell ref="H8:K8"/>
    <mergeCell ref="H9:K9"/>
    <mergeCell ref="M1:W1"/>
    <mergeCell ref="M2:W2"/>
    <mergeCell ref="M3:W3"/>
    <mergeCell ref="M4:W4"/>
    <mergeCell ref="T8:W8"/>
    <mergeCell ref="T9:W9"/>
    <mergeCell ref="A6:K6"/>
    <mergeCell ref="A7:K7"/>
    <mergeCell ref="A1:K1"/>
    <mergeCell ref="A2:K2"/>
    <mergeCell ref="A3:K3"/>
    <mergeCell ref="A4:K4"/>
  </mergeCells>
  <hyperlinks>
    <hyperlink ref="A5" location="Contenido!A1" display="Regresar" xr:uid="{D14E4F23-4915-41A1-A582-28EDB4F2643B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92DE-E27D-4B1E-BA37-3CB9423E91C3}">
  <dimension ref="A1:Y115"/>
  <sheetViews>
    <sheetView workbookViewId="0">
      <selection activeCell="Q12" sqref="Q12:Q115"/>
    </sheetView>
  </sheetViews>
  <sheetFormatPr defaultRowHeight="15" x14ac:dyDescent="0.25"/>
  <cols>
    <col min="1" max="1" width="25.28515625" customWidth="1"/>
    <col min="3" max="12" width="10.42578125" style="7" customWidth="1"/>
    <col min="13" max="13" width="4.42578125" style="16" customWidth="1"/>
    <col min="14" max="14" width="25.28515625" customWidth="1"/>
    <col min="16" max="25" width="10.42578125" style="7" customWidth="1"/>
  </cols>
  <sheetData>
    <row r="1" spans="1:2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N1" s="40" t="s">
        <v>0</v>
      </c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N2" s="40" t="s">
        <v>1</v>
      </c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x14ac:dyDescent="0.25">
      <c r="A3" s="40" t="s">
        <v>21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N3" s="40" t="s">
        <v>21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N4" s="40" t="s">
        <v>3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x14ac:dyDescent="0.25">
      <c r="A5" s="22" t="s">
        <v>25</v>
      </c>
      <c r="N5" t="s">
        <v>25</v>
      </c>
    </row>
    <row r="6" spans="1:25" x14ac:dyDescent="0.25">
      <c r="A6" s="40" t="s">
        <v>40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N6" s="40" t="s">
        <v>41</v>
      </c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x14ac:dyDescent="0.25">
      <c r="A7" s="40" t="s">
        <v>42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N7" s="40" t="s">
        <v>42</v>
      </c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x14ac:dyDescent="0.25">
      <c r="A8" s="43" t="s">
        <v>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N8" s="43" t="s">
        <v>6</v>
      </c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x14ac:dyDescent="0.25">
      <c r="A9" s="47" t="s">
        <v>4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N9" s="47" t="s">
        <v>4</v>
      </c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1" spans="1:25" s="16" customFormat="1" ht="26.25" x14ac:dyDescent="0.25">
      <c r="A11" s="21" t="s">
        <v>43</v>
      </c>
      <c r="B11" s="19" t="s">
        <v>44</v>
      </c>
      <c r="C11" s="13" t="s">
        <v>30</v>
      </c>
      <c r="D11" s="13" t="s">
        <v>31</v>
      </c>
      <c r="E11" s="13" t="s">
        <v>32</v>
      </c>
      <c r="F11" s="13" t="s">
        <v>33</v>
      </c>
      <c r="G11" s="13" t="s">
        <v>34</v>
      </c>
      <c r="H11" s="13" t="s">
        <v>35</v>
      </c>
      <c r="I11" s="13" t="s">
        <v>36</v>
      </c>
      <c r="J11" s="13" t="s">
        <v>37</v>
      </c>
      <c r="K11" s="13" t="s">
        <v>38</v>
      </c>
      <c r="L11" s="13" t="s">
        <v>39</v>
      </c>
      <c r="N11" s="21" t="s">
        <v>43</v>
      </c>
      <c r="O11" s="19" t="s">
        <v>44</v>
      </c>
      <c r="P11" s="13" t="s">
        <v>30</v>
      </c>
      <c r="Q11" s="13" t="s">
        <v>31</v>
      </c>
      <c r="R11" s="13" t="s">
        <v>32</v>
      </c>
      <c r="S11" s="13" t="s">
        <v>33</v>
      </c>
      <c r="T11" s="13" t="s">
        <v>34</v>
      </c>
      <c r="U11" s="13" t="s">
        <v>35</v>
      </c>
      <c r="V11" s="13" t="s">
        <v>36</v>
      </c>
      <c r="W11" s="13" t="s">
        <v>37</v>
      </c>
      <c r="X11" s="13" t="s">
        <v>38</v>
      </c>
      <c r="Y11" s="13" t="s">
        <v>39</v>
      </c>
    </row>
    <row r="12" spans="1:25" x14ac:dyDescent="0.25">
      <c r="A12" s="45" t="s">
        <v>45</v>
      </c>
      <c r="B12" s="18">
        <v>2012</v>
      </c>
      <c r="C12" s="7">
        <v>330</v>
      </c>
      <c r="D12" s="20">
        <v>289</v>
      </c>
      <c r="E12" s="7">
        <v>270</v>
      </c>
      <c r="F12" s="7">
        <v>251</v>
      </c>
      <c r="G12" s="7">
        <v>227</v>
      </c>
      <c r="H12" s="7">
        <v>90</v>
      </c>
      <c r="I12" s="7">
        <v>32</v>
      </c>
      <c r="J12" s="7">
        <v>10</v>
      </c>
      <c r="K12" s="7">
        <v>6</v>
      </c>
      <c r="L12" s="7">
        <v>3</v>
      </c>
      <c r="N12" s="45" t="s">
        <v>45</v>
      </c>
      <c r="O12" s="18">
        <v>2012</v>
      </c>
      <c r="P12" s="7">
        <v>330</v>
      </c>
      <c r="Q12" s="36">
        <f>D12/C12</f>
        <v>0.87575757575757573</v>
      </c>
      <c r="R12" s="17">
        <f>E12/C12</f>
        <v>0.81818181818181823</v>
      </c>
      <c r="S12" s="17">
        <f>F12/C12</f>
        <v>0.76060606060606062</v>
      </c>
      <c r="T12" s="17">
        <f>G12/C12</f>
        <v>0.68787878787878787</v>
      </c>
      <c r="U12" s="17">
        <f>H12/C12</f>
        <v>0.27272727272727271</v>
      </c>
      <c r="V12" s="17">
        <f>I12/C12</f>
        <v>9.696969696969697E-2</v>
      </c>
      <c r="W12" s="17">
        <f>J12/C12</f>
        <v>3.0303030303030304E-2</v>
      </c>
      <c r="X12" s="17">
        <f>K12/C12</f>
        <v>1.8181818181818181E-2</v>
      </c>
      <c r="Y12" s="17">
        <f>L12/C12</f>
        <v>9.0909090909090905E-3</v>
      </c>
    </row>
    <row r="13" spans="1:25" x14ac:dyDescent="0.25">
      <c r="A13" s="45"/>
      <c r="B13" s="18">
        <v>2013</v>
      </c>
      <c r="C13" s="7">
        <v>321</v>
      </c>
      <c r="D13" s="20">
        <v>286</v>
      </c>
      <c r="E13" s="7">
        <v>263</v>
      </c>
      <c r="F13" s="7">
        <v>248</v>
      </c>
      <c r="G13" s="7">
        <v>207</v>
      </c>
      <c r="H13" s="7">
        <v>91</v>
      </c>
      <c r="I13" s="7">
        <v>33</v>
      </c>
      <c r="J13" s="7">
        <v>15</v>
      </c>
      <c r="K13" s="7">
        <v>8</v>
      </c>
      <c r="L13" s="7">
        <v>4</v>
      </c>
      <c r="N13" s="45"/>
      <c r="O13" s="18">
        <v>2013</v>
      </c>
      <c r="P13" s="7">
        <v>321</v>
      </c>
      <c r="Q13" s="36">
        <f t="shared" ref="Q13:Q76" si="0">D13/C13</f>
        <v>0.8909657320872274</v>
      </c>
      <c r="R13" s="17">
        <f t="shared" ref="R13:R75" si="1">E13/C13</f>
        <v>0.81931464174454827</v>
      </c>
      <c r="S13" s="17">
        <f t="shared" ref="S13:S22" si="2">F13/C13</f>
        <v>0.77258566978193144</v>
      </c>
      <c r="T13" s="17">
        <f t="shared" ref="T13:T21" si="3">G13/C13</f>
        <v>0.64485981308411211</v>
      </c>
      <c r="U13" s="17">
        <f t="shared" ref="U13:U20" si="4">H13/C13</f>
        <v>0.2834890965732087</v>
      </c>
      <c r="V13" s="17">
        <f t="shared" ref="V13:V19" si="5">I13/C13</f>
        <v>0.10280373831775701</v>
      </c>
      <c r="W13" s="17">
        <f t="shared" ref="W13:W18" si="6">J13/C13</f>
        <v>4.6728971962616821E-2</v>
      </c>
      <c r="X13" s="17">
        <f t="shared" ref="X13:X17" si="7">K13/C13</f>
        <v>2.4922118380062305E-2</v>
      </c>
      <c r="Y13" s="17">
        <f t="shared" ref="Y13:Y55" si="8">L13/C13</f>
        <v>1.2461059190031152E-2</v>
      </c>
    </row>
    <row r="14" spans="1:25" x14ac:dyDescent="0.25">
      <c r="A14" s="45"/>
      <c r="B14" s="18">
        <v>2014</v>
      </c>
      <c r="C14" s="7">
        <v>373</v>
      </c>
      <c r="D14" s="20">
        <v>338</v>
      </c>
      <c r="E14" s="7">
        <v>306</v>
      </c>
      <c r="F14" s="7">
        <v>259</v>
      </c>
      <c r="G14" s="7">
        <v>229</v>
      </c>
      <c r="H14" s="7">
        <v>85</v>
      </c>
      <c r="I14" s="7">
        <v>22</v>
      </c>
      <c r="J14" s="7">
        <v>4</v>
      </c>
      <c r="K14" s="7">
        <v>4</v>
      </c>
      <c r="L14" s="7">
        <v>4</v>
      </c>
      <c r="N14" s="45"/>
      <c r="O14" s="18">
        <v>2014</v>
      </c>
      <c r="P14" s="7">
        <v>373</v>
      </c>
      <c r="Q14" s="36">
        <f t="shared" si="0"/>
        <v>0.90616621983914214</v>
      </c>
      <c r="R14" s="17">
        <f t="shared" si="1"/>
        <v>0.82037533512064342</v>
      </c>
      <c r="S14" s="17">
        <f t="shared" si="2"/>
        <v>0.69436997319034854</v>
      </c>
      <c r="T14" s="17">
        <f t="shared" si="3"/>
        <v>0.613941018766756</v>
      </c>
      <c r="U14" s="17">
        <f t="shared" si="4"/>
        <v>0.22788203753351208</v>
      </c>
      <c r="V14" s="17">
        <f t="shared" si="5"/>
        <v>5.8981233243967826E-2</v>
      </c>
      <c r="W14" s="17">
        <f t="shared" si="6"/>
        <v>1.0723860589812333E-2</v>
      </c>
      <c r="X14" s="17">
        <f t="shared" si="7"/>
        <v>1.0723860589812333E-2</v>
      </c>
      <c r="Y14" s="17">
        <f t="shared" si="8"/>
        <v>1.0723860589812333E-2</v>
      </c>
    </row>
    <row r="15" spans="1:25" x14ac:dyDescent="0.25">
      <c r="A15" s="45"/>
      <c r="B15" s="18">
        <v>2015</v>
      </c>
      <c r="C15" s="7">
        <v>490</v>
      </c>
      <c r="D15" s="20">
        <v>421</v>
      </c>
      <c r="E15" s="7">
        <v>315</v>
      </c>
      <c r="F15" s="7">
        <v>292</v>
      </c>
      <c r="G15" s="7">
        <v>264</v>
      </c>
      <c r="H15" s="7">
        <v>102</v>
      </c>
      <c r="I15" s="7">
        <v>27</v>
      </c>
      <c r="J15" s="7">
        <v>7</v>
      </c>
      <c r="K15" s="7">
        <v>5</v>
      </c>
      <c r="L15" s="7">
        <v>3</v>
      </c>
      <c r="N15" s="45"/>
      <c r="O15" s="18">
        <v>2015</v>
      </c>
      <c r="P15" s="7">
        <v>490</v>
      </c>
      <c r="Q15" s="36">
        <f t="shared" si="0"/>
        <v>0.85918367346938773</v>
      </c>
      <c r="R15" s="17">
        <f t="shared" si="1"/>
        <v>0.6428571428571429</v>
      </c>
      <c r="S15" s="17">
        <f t="shared" si="2"/>
        <v>0.59591836734693882</v>
      </c>
      <c r="T15" s="17">
        <f t="shared" si="3"/>
        <v>0.53877551020408165</v>
      </c>
      <c r="U15" s="17">
        <f t="shared" si="4"/>
        <v>0.20816326530612245</v>
      </c>
      <c r="V15" s="17">
        <f t="shared" si="5"/>
        <v>5.5102040816326532E-2</v>
      </c>
      <c r="W15" s="17">
        <f t="shared" si="6"/>
        <v>1.4285714285714285E-2</v>
      </c>
      <c r="X15" s="17">
        <f t="shared" si="7"/>
        <v>1.020408163265306E-2</v>
      </c>
      <c r="Y15" s="17">
        <f t="shared" si="8"/>
        <v>6.1224489795918364E-3</v>
      </c>
    </row>
    <row r="16" spans="1:25" x14ac:dyDescent="0.25">
      <c r="A16" s="45"/>
      <c r="B16" s="18">
        <v>2016</v>
      </c>
      <c r="C16" s="7">
        <v>527</v>
      </c>
      <c r="D16" s="20">
        <v>391</v>
      </c>
      <c r="E16" s="7">
        <v>340</v>
      </c>
      <c r="F16" s="7">
        <v>313</v>
      </c>
      <c r="G16" s="7">
        <v>269</v>
      </c>
      <c r="H16" s="7">
        <v>109</v>
      </c>
      <c r="I16" s="7">
        <v>31</v>
      </c>
      <c r="J16" s="7">
        <v>16</v>
      </c>
      <c r="K16" s="7">
        <v>7</v>
      </c>
      <c r="L16" s="7">
        <v>7</v>
      </c>
      <c r="N16" s="45"/>
      <c r="O16" s="18">
        <v>2016</v>
      </c>
      <c r="P16" s="7">
        <v>527</v>
      </c>
      <c r="Q16" s="36">
        <f t="shared" si="0"/>
        <v>0.74193548387096775</v>
      </c>
      <c r="R16" s="17">
        <f t="shared" si="1"/>
        <v>0.64516129032258063</v>
      </c>
      <c r="S16" s="17">
        <f t="shared" si="2"/>
        <v>0.59392789373814037</v>
      </c>
      <c r="T16" s="17">
        <f t="shared" si="3"/>
        <v>0.5104364326375711</v>
      </c>
      <c r="U16" s="17">
        <f t="shared" si="4"/>
        <v>0.20683111954459202</v>
      </c>
      <c r="V16" s="17">
        <f t="shared" si="5"/>
        <v>5.8823529411764705E-2</v>
      </c>
      <c r="W16" s="17">
        <f t="shared" si="6"/>
        <v>3.0360531309297913E-2</v>
      </c>
      <c r="X16" s="17">
        <f t="shared" si="7"/>
        <v>1.3282732447817837E-2</v>
      </c>
      <c r="Y16" s="17">
        <f t="shared" si="8"/>
        <v>1.3282732447817837E-2</v>
      </c>
    </row>
    <row r="17" spans="1:25" x14ac:dyDescent="0.25">
      <c r="A17" s="45"/>
      <c r="B17" s="18">
        <v>2017</v>
      </c>
      <c r="C17" s="7">
        <v>427</v>
      </c>
      <c r="D17" s="20">
        <v>342</v>
      </c>
      <c r="E17" s="7">
        <v>301</v>
      </c>
      <c r="F17" s="7">
        <v>273</v>
      </c>
      <c r="G17" s="7">
        <v>226</v>
      </c>
      <c r="H17" s="7">
        <v>85</v>
      </c>
      <c r="I17" s="7">
        <v>21</v>
      </c>
      <c r="J17" s="7">
        <v>9</v>
      </c>
      <c r="K17" s="7">
        <v>6</v>
      </c>
      <c r="N17" s="45"/>
      <c r="O17" s="18">
        <v>2017</v>
      </c>
      <c r="P17" s="7">
        <v>427</v>
      </c>
      <c r="Q17" s="36">
        <f t="shared" si="0"/>
        <v>0.80093676814988291</v>
      </c>
      <c r="R17" s="17">
        <f t="shared" si="1"/>
        <v>0.70491803278688525</v>
      </c>
      <c r="S17" s="17">
        <f t="shared" si="2"/>
        <v>0.63934426229508201</v>
      </c>
      <c r="T17" s="17">
        <f t="shared" si="3"/>
        <v>0.52927400468384078</v>
      </c>
      <c r="U17" s="17">
        <f t="shared" si="4"/>
        <v>0.19906323185011709</v>
      </c>
      <c r="V17" s="17">
        <f t="shared" si="5"/>
        <v>4.9180327868852458E-2</v>
      </c>
      <c r="W17" s="17">
        <f t="shared" si="6"/>
        <v>2.1077283372365339E-2</v>
      </c>
      <c r="X17" s="17">
        <f t="shared" si="7"/>
        <v>1.405152224824356E-2</v>
      </c>
      <c r="Y17" s="17"/>
    </row>
    <row r="18" spans="1:25" x14ac:dyDescent="0.25">
      <c r="A18" s="45"/>
      <c r="B18" s="18">
        <v>2018</v>
      </c>
      <c r="C18" s="7">
        <v>464</v>
      </c>
      <c r="D18" s="20">
        <v>369</v>
      </c>
      <c r="E18" s="7">
        <v>306</v>
      </c>
      <c r="F18" s="7">
        <v>280</v>
      </c>
      <c r="G18" s="7">
        <v>222</v>
      </c>
      <c r="H18" s="7">
        <v>83</v>
      </c>
      <c r="I18" s="7">
        <v>25</v>
      </c>
      <c r="J18" s="7">
        <v>14</v>
      </c>
      <c r="N18" s="45"/>
      <c r="O18" s="18">
        <v>2018</v>
      </c>
      <c r="P18" s="7">
        <v>464</v>
      </c>
      <c r="Q18" s="36">
        <f t="shared" si="0"/>
        <v>0.79525862068965514</v>
      </c>
      <c r="R18" s="17">
        <f t="shared" si="1"/>
        <v>0.65948275862068961</v>
      </c>
      <c r="S18" s="17">
        <f t="shared" si="2"/>
        <v>0.60344827586206895</v>
      </c>
      <c r="T18" s="17">
        <f t="shared" si="3"/>
        <v>0.47844827586206895</v>
      </c>
      <c r="U18" s="17">
        <f t="shared" si="4"/>
        <v>0.1788793103448276</v>
      </c>
      <c r="V18" s="17">
        <f t="shared" si="5"/>
        <v>5.3879310344827583E-2</v>
      </c>
      <c r="W18" s="17">
        <f t="shared" si="6"/>
        <v>3.017241379310345E-2</v>
      </c>
      <c r="Y18" s="17"/>
    </row>
    <row r="19" spans="1:25" x14ac:dyDescent="0.25">
      <c r="A19" s="45"/>
      <c r="B19" s="18">
        <v>2019</v>
      </c>
      <c r="C19" s="7">
        <v>451</v>
      </c>
      <c r="D19" s="20">
        <v>362</v>
      </c>
      <c r="E19" s="7">
        <v>307</v>
      </c>
      <c r="F19" s="7">
        <v>252</v>
      </c>
      <c r="G19" s="7">
        <v>216</v>
      </c>
      <c r="H19" s="7">
        <v>82</v>
      </c>
      <c r="I19" s="7">
        <v>25</v>
      </c>
      <c r="N19" s="45"/>
      <c r="O19" s="18">
        <v>2019</v>
      </c>
      <c r="P19" s="7">
        <v>451</v>
      </c>
      <c r="Q19" s="36">
        <f t="shared" si="0"/>
        <v>0.80266075388026603</v>
      </c>
      <c r="R19" s="17">
        <f t="shared" si="1"/>
        <v>0.68070953436807091</v>
      </c>
      <c r="S19" s="17">
        <f t="shared" si="2"/>
        <v>0.55875831485587579</v>
      </c>
      <c r="T19" s="17">
        <f t="shared" si="3"/>
        <v>0.47893569844789358</v>
      </c>
      <c r="U19" s="17">
        <f t="shared" si="4"/>
        <v>0.18181818181818182</v>
      </c>
      <c r="V19" s="17">
        <f t="shared" si="5"/>
        <v>5.543237250554324E-2</v>
      </c>
      <c r="Y19" s="17"/>
    </row>
    <row r="20" spans="1:25" x14ac:dyDescent="0.25">
      <c r="A20" s="45"/>
      <c r="B20" s="18">
        <v>2020</v>
      </c>
      <c r="C20" s="7">
        <v>463</v>
      </c>
      <c r="D20" s="20">
        <v>368</v>
      </c>
      <c r="E20" s="7">
        <v>296</v>
      </c>
      <c r="F20" s="7">
        <v>261</v>
      </c>
      <c r="G20" s="7">
        <v>225</v>
      </c>
      <c r="H20" s="7">
        <v>102</v>
      </c>
      <c r="N20" s="45"/>
      <c r="O20" s="18">
        <v>2020</v>
      </c>
      <c r="P20" s="7">
        <v>463</v>
      </c>
      <c r="Q20" s="36">
        <f t="shared" si="0"/>
        <v>0.79481641468682507</v>
      </c>
      <c r="R20" s="17">
        <f t="shared" si="1"/>
        <v>0.63930885529157666</v>
      </c>
      <c r="S20" s="17">
        <f t="shared" si="2"/>
        <v>0.56371490280777536</v>
      </c>
      <c r="T20" s="17">
        <f t="shared" si="3"/>
        <v>0.48596112311015116</v>
      </c>
      <c r="U20" s="17">
        <f t="shared" si="4"/>
        <v>0.2203023758099352</v>
      </c>
      <c r="Y20" s="17"/>
    </row>
    <row r="21" spans="1:25" x14ac:dyDescent="0.25">
      <c r="A21" s="45"/>
      <c r="B21" s="18">
        <v>2021</v>
      </c>
      <c r="C21" s="7">
        <v>489</v>
      </c>
      <c r="D21" s="20">
        <v>361</v>
      </c>
      <c r="E21" s="7">
        <v>290</v>
      </c>
      <c r="F21" s="7">
        <v>276</v>
      </c>
      <c r="G21" s="7">
        <v>238</v>
      </c>
      <c r="N21" s="45"/>
      <c r="O21" s="18">
        <v>2021</v>
      </c>
      <c r="P21" s="7">
        <v>489</v>
      </c>
      <c r="Q21" s="36">
        <f t="shared" si="0"/>
        <v>0.73824130879345606</v>
      </c>
      <c r="R21" s="17">
        <f t="shared" si="1"/>
        <v>0.59304703476482623</v>
      </c>
      <c r="S21" s="17">
        <f t="shared" si="2"/>
        <v>0.56441717791411039</v>
      </c>
      <c r="T21" s="17">
        <f t="shared" si="3"/>
        <v>0.48670756646216767</v>
      </c>
      <c r="Y21" s="17"/>
    </row>
    <row r="22" spans="1:25" x14ac:dyDescent="0.25">
      <c r="A22" s="45"/>
      <c r="B22" s="18">
        <v>2022</v>
      </c>
      <c r="C22" s="7">
        <v>440</v>
      </c>
      <c r="D22" s="20">
        <v>325</v>
      </c>
      <c r="E22" s="7">
        <v>278</v>
      </c>
      <c r="F22" s="7">
        <v>252</v>
      </c>
      <c r="N22" s="45"/>
      <c r="O22" s="18">
        <v>2022</v>
      </c>
      <c r="P22" s="7">
        <v>440</v>
      </c>
      <c r="Q22" s="36">
        <f t="shared" si="0"/>
        <v>0.73863636363636365</v>
      </c>
      <c r="R22" s="17">
        <f t="shared" si="1"/>
        <v>0.63181818181818183</v>
      </c>
      <c r="S22" s="17">
        <f t="shared" si="2"/>
        <v>0.57272727272727275</v>
      </c>
      <c r="Y22" s="17"/>
    </row>
    <row r="23" spans="1:25" x14ac:dyDescent="0.25">
      <c r="A23" s="45"/>
      <c r="B23" s="18">
        <v>2023</v>
      </c>
      <c r="C23" s="7">
        <v>441</v>
      </c>
      <c r="D23" s="20">
        <v>323</v>
      </c>
      <c r="E23" s="7">
        <v>275</v>
      </c>
      <c r="N23" s="45"/>
      <c r="O23" s="18">
        <v>2023</v>
      </c>
      <c r="P23" s="7">
        <v>441</v>
      </c>
      <c r="Q23" s="36">
        <f t="shared" si="0"/>
        <v>0.73242630385487528</v>
      </c>
      <c r="R23" s="17">
        <f t="shared" si="1"/>
        <v>0.62358276643990929</v>
      </c>
      <c r="Y23" s="17"/>
    </row>
    <row r="24" spans="1:25" x14ac:dyDescent="0.25">
      <c r="A24" s="45"/>
      <c r="B24" s="18">
        <v>2024</v>
      </c>
      <c r="C24" s="7">
        <v>505</v>
      </c>
      <c r="D24" s="20">
        <v>379</v>
      </c>
      <c r="N24" s="45"/>
      <c r="O24" s="18">
        <v>2024</v>
      </c>
      <c r="P24" s="7">
        <v>505</v>
      </c>
      <c r="Q24" s="36">
        <f t="shared" si="0"/>
        <v>0.7504950495049505</v>
      </c>
      <c r="R24" s="17"/>
      <c r="Y24" s="17"/>
    </row>
    <row r="25" spans="1:25" x14ac:dyDescent="0.25">
      <c r="A25" s="46" t="s">
        <v>46</v>
      </c>
      <c r="B25" s="18">
        <v>2012</v>
      </c>
      <c r="C25" s="7">
        <v>57</v>
      </c>
      <c r="D25" s="20">
        <v>54</v>
      </c>
      <c r="E25" s="7">
        <v>52</v>
      </c>
      <c r="F25" s="7">
        <v>50</v>
      </c>
      <c r="G25" s="7">
        <v>40</v>
      </c>
      <c r="H25" s="7">
        <v>18</v>
      </c>
      <c r="I25" s="7">
        <v>3</v>
      </c>
      <c r="J25" s="7">
        <v>0</v>
      </c>
      <c r="K25" s="7">
        <v>0</v>
      </c>
      <c r="L25" s="7">
        <v>0</v>
      </c>
      <c r="N25" s="46" t="s">
        <v>46</v>
      </c>
      <c r="O25" s="18">
        <v>2012</v>
      </c>
      <c r="P25" s="7">
        <v>57</v>
      </c>
      <c r="Q25" s="36">
        <f t="shared" si="0"/>
        <v>0.94736842105263153</v>
      </c>
      <c r="R25" s="17">
        <f t="shared" si="1"/>
        <v>0.91228070175438591</v>
      </c>
      <c r="S25" s="17">
        <f>F25/C25</f>
        <v>0.8771929824561403</v>
      </c>
      <c r="T25" s="17">
        <f>G25/C25</f>
        <v>0.70175438596491224</v>
      </c>
      <c r="U25" s="17">
        <f>H25/C25</f>
        <v>0.31578947368421051</v>
      </c>
      <c r="V25" s="17">
        <f>I25/C25</f>
        <v>5.2631578947368418E-2</v>
      </c>
      <c r="W25" s="17"/>
      <c r="X25" s="17"/>
      <c r="Y25" s="17"/>
    </row>
    <row r="26" spans="1:25" x14ac:dyDescent="0.25">
      <c r="A26" s="46"/>
      <c r="B26" s="18">
        <v>2013</v>
      </c>
      <c r="C26" s="7">
        <v>47</v>
      </c>
      <c r="D26" s="20">
        <v>46</v>
      </c>
      <c r="E26" s="7">
        <v>46</v>
      </c>
      <c r="F26" s="7">
        <v>45</v>
      </c>
      <c r="G26" s="7">
        <v>32</v>
      </c>
      <c r="H26" s="7">
        <v>12</v>
      </c>
      <c r="I26" s="7">
        <v>2</v>
      </c>
      <c r="J26" s="7">
        <v>1</v>
      </c>
      <c r="K26" s="7">
        <v>1</v>
      </c>
      <c r="L26" s="7">
        <v>0</v>
      </c>
      <c r="N26" s="46"/>
      <c r="O26" s="18">
        <v>2013</v>
      </c>
      <c r="P26" s="7">
        <v>47</v>
      </c>
      <c r="Q26" s="36">
        <f t="shared" si="0"/>
        <v>0.97872340425531912</v>
      </c>
      <c r="R26" s="17">
        <f t="shared" si="1"/>
        <v>0.97872340425531912</v>
      </c>
      <c r="S26" s="17">
        <f t="shared" ref="S26:S87" si="9">F26/C26</f>
        <v>0.95744680851063835</v>
      </c>
      <c r="T26" s="17">
        <f t="shared" ref="T26:T86" si="10">G26/C26</f>
        <v>0.68085106382978722</v>
      </c>
      <c r="U26" s="17">
        <f t="shared" ref="U26:U85" si="11">H26/C26</f>
        <v>0.25531914893617019</v>
      </c>
      <c r="V26" s="17">
        <f t="shared" ref="V26:V84" si="12">I26/C26</f>
        <v>4.2553191489361701E-2</v>
      </c>
      <c r="W26" s="17">
        <f t="shared" ref="W26:W30" si="13">J26/C26</f>
        <v>2.1276595744680851E-2</v>
      </c>
      <c r="X26" s="17">
        <f t="shared" ref="X26:X82" si="14">K26/C26</f>
        <v>2.1276595744680851E-2</v>
      </c>
      <c r="Y26" s="17"/>
    </row>
    <row r="27" spans="1:25" x14ac:dyDescent="0.25">
      <c r="A27" s="46"/>
      <c r="B27" s="18">
        <v>2014</v>
      </c>
      <c r="C27" s="7">
        <v>55</v>
      </c>
      <c r="D27" s="20">
        <v>54</v>
      </c>
      <c r="E27" s="7">
        <v>51</v>
      </c>
      <c r="F27" s="7">
        <v>47</v>
      </c>
      <c r="G27" s="7">
        <v>35</v>
      </c>
      <c r="H27" s="7">
        <v>11</v>
      </c>
      <c r="I27" s="7">
        <v>3</v>
      </c>
      <c r="J27" s="7">
        <v>2</v>
      </c>
      <c r="K27" s="7">
        <v>1</v>
      </c>
      <c r="L27" s="7">
        <v>0</v>
      </c>
      <c r="N27" s="46"/>
      <c r="O27" s="18">
        <v>2014</v>
      </c>
      <c r="P27" s="7">
        <v>55</v>
      </c>
      <c r="Q27" s="36">
        <f t="shared" si="0"/>
        <v>0.98181818181818181</v>
      </c>
      <c r="R27" s="17">
        <f t="shared" si="1"/>
        <v>0.92727272727272725</v>
      </c>
      <c r="S27" s="17">
        <f t="shared" si="9"/>
        <v>0.8545454545454545</v>
      </c>
      <c r="T27" s="17">
        <f t="shared" si="10"/>
        <v>0.63636363636363635</v>
      </c>
      <c r="U27" s="17">
        <f t="shared" si="11"/>
        <v>0.2</v>
      </c>
      <c r="V27" s="17">
        <f t="shared" si="12"/>
        <v>5.4545454545454543E-2</v>
      </c>
      <c r="W27" s="17">
        <f t="shared" si="13"/>
        <v>3.6363636363636362E-2</v>
      </c>
      <c r="X27" s="17">
        <f t="shared" si="14"/>
        <v>1.8181818181818181E-2</v>
      </c>
      <c r="Y27" s="17"/>
    </row>
    <row r="28" spans="1:25" x14ac:dyDescent="0.25">
      <c r="A28" s="46"/>
      <c r="B28" s="18">
        <v>2015</v>
      </c>
      <c r="C28" s="7">
        <v>47</v>
      </c>
      <c r="D28" s="20">
        <v>46</v>
      </c>
      <c r="E28" s="7">
        <v>41</v>
      </c>
      <c r="F28" s="7">
        <v>39</v>
      </c>
      <c r="G28" s="7">
        <v>25</v>
      </c>
      <c r="H28" s="7">
        <v>8</v>
      </c>
      <c r="I28" s="7">
        <v>1</v>
      </c>
      <c r="J28" s="7">
        <v>1</v>
      </c>
      <c r="K28" s="7">
        <v>1</v>
      </c>
      <c r="L28" s="7">
        <v>1</v>
      </c>
      <c r="N28" s="46"/>
      <c r="O28" s="18">
        <v>2015</v>
      </c>
      <c r="P28" s="7">
        <v>47</v>
      </c>
      <c r="Q28" s="36">
        <f t="shared" si="0"/>
        <v>0.97872340425531912</v>
      </c>
      <c r="R28" s="17">
        <f t="shared" si="1"/>
        <v>0.87234042553191493</v>
      </c>
      <c r="S28" s="17">
        <f t="shared" si="9"/>
        <v>0.82978723404255317</v>
      </c>
      <c r="T28" s="17">
        <f t="shared" si="10"/>
        <v>0.53191489361702127</v>
      </c>
      <c r="U28" s="17">
        <f t="shared" si="11"/>
        <v>0.1702127659574468</v>
      </c>
      <c r="V28" s="17">
        <f t="shared" si="12"/>
        <v>2.1276595744680851E-2</v>
      </c>
      <c r="W28" s="17">
        <f t="shared" si="13"/>
        <v>2.1276595744680851E-2</v>
      </c>
      <c r="X28" s="17">
        <f t="shared" si="14"/>
        <v>2.1276595744680851E-2</v>
      </c>
      <c r="Y28" s="17">
        <f t="shared" si="8"/>
        <v>2.1276595744680851E-2</v>
      </c>
    </row>
    <row r="29" spans="1:25" x14ac:dyDescent="0.25">
      <c r="A29" s="46"/>
      <c r="B29" s="18">
        <v>2016</v>
      </c>
      <c r="C29" s="7">
        <v>42</v>
      </c>
      <c r="D29" s="20">
        <v>38</v>
      </c>
      <c r="E29" s="7">
        <v>36</v>
      </c>
      <c r="F29" s="7">
        <v>36</v>
      </c>
      <c r="G29" s="7">
        <v>33</v>
      </c>
      <c r="H29" s="7">
        <v>8</v>
      </c>
      <c r="I29" s="7">
        <v>4</v>
      </c>
      <c r="J29" s="7">
        <v>1</v>
      </c>
      <c r="K29" s="7">
        <v>0</v>
      </c>
      <c r="L29" s="7">
        <v>1</v>
      </c>
      <c r="N29" s="46"/>
      <c r="O29" s="18">
        <v>2016</v>
      </c>
      <c r="P29" s="7">
        <v>42</v>
      </c>
      <c r="Q29" s="36">
        <f t="shared" si="0"/>
        <v>0.90476190476190477</v>
      </c>
      <c r="R29" s="17">
        <f t="shared" si="1"/>
        <v>0.8571428571428571</v>
      </c>
      <c r="S29" s="17">
        <f t="shared" si="9"/>
        <v>0.8571428571428571</v>
      </c>
      <c r="T29" s="17">
        <f t="shared" si="10"/>
        <v>0.7857142857142857</v>
      </c>
      <c r="U29" s="17">
        <f t="shared" si="11"/>
        <v>0.19047619047619047</v>
      </c>
      <c r="V29" s="17">
        <f t="shared" si="12"/>
        <v>9.5238095238095233E-2</v>
      </c>
      <c r="W29" s="17">
        <f t="shared" si="13"/>
        <v>2.3809523809523808E-2</v>
      </c>
      <c r="X29" s="17">
        <f t="shared" si="14"/>
        <v>0</v>
      </c>
      <c r="Y29" s="17">
        <f t="shared" si="8"/>
        <v>2.3809523809523808E-2</v>
      </c>
    </row>
    <row r="30" spans="1:25" x14ac:dyDescent="0.25">
      <c r="A30" s="46"/>
      <c r="B30" s="18">
        <v>2017</v>
      </c>
      <c r="C30" s="7">
        <v>52</v>
      </c>
      <c r="D30" s="20">
        <v>45</v>
      </c>
      <c r="E30" s="7">
        <v>42</v>
      </c>
      <c r="F30" s="7">
        <v>39</v>
      </c>
      <c r="G30" s="7">
        <v>32</v>
      </c>
      <c r="H30" s="7">
        <v>6</v>
      </c>
      <c r="I30" s="7">
        <v>2</v>
      </c>
      <c r="J30" s="7">
        <v>2</v>
      </c>
      <c r="K30" s="7">
        <v>1</v>
      </c>
      <c r="N30" s="46"/>
      <c r="O30" s="18">
        <v>2017</v>
      </c>
      <c r="P30" s="7">
        <v>52</v>
      </c>
      <c r="Q30" s="36">
        <f t="shared" si="0"/>
        <v>0.86538461538461542</v>
      </c>
      <c r="R30" s="17">
        <f t="shared" si="1"/>
        <v>0.80769230769230771</v>
      </c>
      <c r="S30" s="17">
        <f t="shared" si="9"/>
        <v>0.75</v>
      </c>
      <c r="T30" s="17">
        <f t="shared" si="10"/>
        <v>0.61538461538461542</v>
      </c>
      <c r="U30" s="17">
        <f t="shared" si="11"/>
        <v>0.11538461538461539</v>
      </c>
      <c r="V30" s="17">
        <f t="shared" si="12"/>
        <v>3.8461538461538464E-2</v>
      </c>
      <c r="W30" s="17">
        <f t="shared" si="13"/>
        <v>3.8461538461538464E-2</v>
      </c>
      <c r="X30" s="17">
        <f t="shared" si="14"/>
        <v>1.9230769230769232E-2</v>
      </c>
      <c r="Y30" s="17"/>
    </row>
    <row r="31" spans="1:25" x14ac:dyDescent="0.25">
      <c r="A31" s="46"/>
      <c r="B31" s="18">
        <v>2018</v>
      </c>
      <c r="C31" s="7">
        <v>59</v>
      </c>
      <c r="D31" s="20">
        <v>51</v>
      </c>
      <c r="E31" s="7">
        <v>47</v>
      </c>
      <c r="F31" s="7">
        <v>44</v>
      </c>
      <c r="G31" s="7">
        <v>37</v>
      </c>
      <c r="H31" s="7">
        <v>12</v>
      </c>
      <c r="I31" s="7">
        <v>6</v>
      </c>
      <c r="J31" s="7">
        <v>3</v>
      </c>
      <c r="N31" s="46"/>
      <c r="O31" s="18">
        <v>2018</v>
      </c>
      <c r="P31" s="7">
        <v>59</v>
      </c>
      <c r="Q31" s="36">
        <f t="shared" si="0"/>
        <v>0.86440677966101698</v>
      </c>
      <c r="R31" s="17">
        <f t="shared" si="1"/>
        <v>0.79661016949152541</v>
      </c>
      <c r="S31" s="17">
        <f t="shared" si="9"/>
        <v>0.74576271186440679</v>
      </c>
      <c r="T31" s="17">
        <f t="shared" si="10"/>
        <v>0.6271186440677966</v>
      </c>
      <c r="U31" s="17">
        <f t="shared" si="11"/>
        <v>0.20338983050847459</v>
      </c>
      <c r="V31" s="17">
        <f t="shared" si="12"/>
        <v>0.10169491525423729</v>
      </c>
      <c r="W31" s="17">
        <f>J31/C31</f>
        <v>5.0847457627118647E-2</v>
      </c>
      <c r="X31" s="17"/>
      <c r="Y31" s="17"/>
    </row>
    <row r="32" spans="1:25" x14ac:dyDescent="0.25">
      <c r="A32" s="46"/>
      <c r="B32" s="18">
        <v>2019</v>
      </c>
      <c r="C32" s="7">
        <v>58</v>
      </c>
      <c r="D32" s="20">
        <v>56</v>
      </c>
      <c r="E32" s="7">
        <v>55</v>
      </c>
      <c r="F32" s="7">
        <v>52</v>
      </c>
      <c r="G32" s="7">
        <v>45</v>
      </c>
      <c r="H32" s="7">
        <v>10</v>
      </c>
      <c r="I32" s="7">
        <v>3</v>
      </c>
      <c r="N32" s="46"/>
      <c r="O32" s="18">
        <v>2019</v>
      </c>
      <c r="P32" s="7">
        <v>58</v>
      </c>
      <c r="Q32" s="36">
        <f t="shared" si="0"/>
        <v>0.96551724137931039</v>
      </c>
      <c r="R32" s="17">
        <f t="shared" si="1"/>
        <v>0.94827586206896552</v>
      </c>
      <c r="S32" s="17">
        <f t="shared" si="9"/>
        <v>0.89655172413793105</v>
      </c>
      <c r="T32" s="17">
        <f t="shared" si="10"/>
        <v>0.77586206896551724</v>
      </c>
      <c r="U32" s="17">
        <f t="shared" si="11"/>
        <v>0.17241379310344829</v>
      </c>
      <c r="V32" s="17">
        <f t="shared" si="12"/>
        <v>5.1724137931034482E-2</v>
      </c>
      <c r="W32" s="17"/>
      <c r="X32" s="17"/>
      <c r="Y32" s="17"/>
    </row>
    <row r="33" spans="1:25" x14ac:dyDescent="0.25">
      <c r="A33" s="46"/>
      <c r="B33" s="18">
        <v>2020</v>
      </c>
      <c r="C33" s="7">
        <v>71</v>
      </c>
      <c r="D33" s="20">
        <v>64</v>
      </c>
      <c r="E33" s="7">
        <v>56</v>
      </c>
      <c r="F33" s="7">
        <v>48</v>
      </c>
      <c r="G33" s="7">
        <v>42</v>
      </c>
      <c r="H33" s="7">
        <v>9</v>
      </c>
      <c r="N33" s="46"/>
      <c r="O33" s="18">
        <v>2020</v>
      </c>
      <c r="P33" s="7">
        <v>71</v>
      </c>
      <c r="Q33" s="36">
        <f t="shared" si="0"/>
        <v>0.90140845070422537</v>
      </c>
      <c r="R33" s="17">
        <f t="shared" si="1"/>
        <v>0.78873239436619713</v>
      </c>
      <c r="S33" s="17">
        <f t="shared" si="9"/>
        <v>0.676056338028169</v>
      </c>
      <c r="T33" s="17">
        <f t="shared" si="10"/>
        <v>0.59154929577464788</v>
      </c>
      <c r="U33" s="17">
        <f t="shared" si="11"/>
        <v>0.12676056338028169</v>
      </c>
      <c r="V33" s="17"/>
      <c r="W33" s="17"/>
      <c r="X33" s="17"/>
      <c r="Y33" s="17"/>
    </row>
    <row r="34" spans="1:25" x14ac:dyDescent="0.25">
      <c r="A34" s="46"/>
      <c r="B34" s="18">
        <v>2021</v>
      </c>
      <c r="C34" s="7">
        <v>66</v>
      </c>
      <c r="D34" s="20">
        <v>60</v>
      </c>
      <c r="E34" s="7">
        <v>58</v>
      </c>
      <c r="F34" s="7">
        <v>55</v>
      </c>
      <c r="G34" s="7">
        <v>35</v>
      </c>
      <c r="N34" s="46"/>
      <c r="O34" s="18">
        <v>2021</v>
      </c>
      <c r="P34" s="7">
        <v>66</v>
      </c>
      <c r="Q34" s="36">
        <f t="shared" si="0"/>
        <v>0.90909090909090906</v>
      </c>
      <c r="R34" s="17">
        <f t="shared" si="1"/>
        <v>0.87878787878787878</v>
      </c>
      <c r="S34" s="17">
        <f t="shared" si="9"/>
        <v>0.83333333333333337</v>
      </c>
      <c r="T34" s="17">
        <f t="shared" si="10"/>
        <v>0.53030303030303028</v>
      </c>
      <c r="U34" s="17"/>
      <c r="V34" s="17"/>
      <c r="W34" s="17"/>
      <c r="X34" s="17"/>
      <c r="Y34" s="17"/>
    </row>
    <row r="35" spans="1:25" x14ac:dyDescent="0.25">
      <c r="A35" s="46"/>
      <c r="B35" s="18">
        <v>2022</v>
      </c>
      <c r="C35" s="7">
        <v>68</v>
      </c>
      <c r="D35" s="20">
        <v>63</v>
      </c>
      <c r="E35" s="7">
        <v>60</v>
      </c>
      <c r="F35" s="7">
        <v>57</v>
      </c>
      <c r="N35" s="46"/>
      <c r="O35" s="18">
        <v>2022</v>
      </c>
      <c r="P35" s="7">
        <v>68</v>
      </c>
      <c r="Q35" s="36">
        <f t="shared" si="0"/>
        <v>0.92647058823529416</v>
      </c>
      <c r="R35" s="17">
        <f t="shared" si="1"/>
        <v>0.88235294117647056</v>
      </c>
      <c r="S35" s="17">
        <f t="shared" si="9"/>
        <v>0.83823529411764708</v>
      </c>
      <c r="T35" s="17"/>
      <c r="U35" s="17"/>
      <c r="V35" s="17"/>
      <c r="W35" s="17"/>
      <c r="X35" s="17"/>
      <c r="Y35" s="17"/>
    </row>
    <row r="36" spans="1:25" x14ac:dyDescent="0.25">
      <c r="A36" s="46"/>
      <c r="B36" s="18">
        <v>2023</v>
      </c>
      <c r="C36" s="7">
        <v>57</v>
      </c>
      <c r="D36" s="20">
        <v>56</v>
      </c>
      <c r="E36" s="7">
        <v>53</v>
      </c>
      <c r="N36" s="46"/>
      <c r="O36" s="18">
        <v>2023</v>
      </c>
      <c r="P36" s="7">
        <v>57</v>
      </c>
      <c r="Q36" s="36">
        <f t="shared" si="0"/>
        <v>0.98245614035087714</v>
      </c>
      <c r="R36" s="17">
        <f t="shared" si="1"/>
        <v>0.92982456140350878</v>
      </c>
      <c r="S36" s="17"/>
      <c r="T36" s="17"/>
      <c r="U36" s="17"/>
      <c r="V36" s="17"/>
      <c r="W36" s="17"/>
      <c r="X36" s="17"/>
      <c r="Y36" s="17"/>
    </row>
    <row r="37" spans="1:25" x14ac:dyDescent="0.25">
      <c r="A37" s="46"/>
      <c r="B37" s="18">
        <v>2024</v>
      </c>
      <c r="C37" s="7">
        <v>72</v>
      </c>
      <c r="D37" s="20">
        <v>69</v>
      </c>
      <c r="H37" s="7">
        <v>0</v>
      </c>
      <c r="N37" s="46"/>
      <c r="O37" s="18">
        <v>2024</v>
      </c>
      <c r="P37" s="7">
        <v>72</v>
      </c>
      <c r="Q37" s="36">
        <f t="shared" si="0"/>
        <v>0.95833333333333337</v>
      </c>
      <c r="R37" s="17"/>
      <c r="S37" s="17"/>
      <c r="T37" s="17"/>
      <c r="U37" s="17"/>
      <c r="V37" s="17"/>
      <c r="W37" s="17"/>
      <c r="X37" s="17"/>
      <c r="Y37" s="17"/>
    </row>
    <row r="38" spans="1:25" x14ac:dyDescent="0.25">
      <c r="A38" s="46" t="s">
        <v>47</v>
      </c>
      <c r="B38" s="18">
        <v>2012</v>
      </c>
      <c r="C38" s="7">
        <v>642</v>
      </c>
      <c r="D38" s="20">
        <v>613</v>
      </c>
      <c r="E38" s="7">
        <v>572</v>
      </c>
      <c r="F38" s="7">
        <v>539</v>
      </c>
      <c r="G38" s="7">
        <v>425</v>
      </c>
      <c r="H38" s="7">
        <v>179</v>
      </c>
      <c r="I38" s="7">
        <v>59</v>
      </c>
      <c r="J38" s="7">
        <v>24</v>
      </c>
      <c r="K38" s="7">
        <v>11</v>
      </c>
      <c r="L38" s="7">
        <v>9</v>
      </c>
      <c r="N38" s="46" t="s">
        <v>47</v>
      </c>
      <c r="O38" s="18">
        <v>2012</v>
      </c>
      <c r="P38" s="7">
        <v>642</v>
      </c>
      <c r="Q38" s="36">
        <f t="shared" si="0"/>
        <v>0.95482866043613712</v>
      </c>
      <c r="R38" s="17">
        <f t="shared" si="1"/>
        <v>0.8909657320872274</v>
      </c>
      <c r="S38" s="17">
        <f t="shared" si="9"/>
        <v>0.83956386292834895</v>
      </c>
      <c r="T38" s="17">
        <f t="shared" si="10"/>
        <v>0.661993769470405</v>
      </c>
      <c r="U38" s="17">
        <f t="shared" si="11"/>
        <v>0.27881619937694702</v>
      </c>
      <c r="V38" s="17">
        <f t="shared" si="12"/>
        <v>9.1900311526479747E-2</v>
      </c>
      <c r="W38" s="17">
        <f t="shared" ref="W38:W95" si="15">J38/C38</f>
        <v>3.7383177570093455E-2</v>
      </c>
      <c r="X38" s="17">
        <f t="shared" si="14"/>
        <v>1.7133956386292833E-2</v>
      </c>
      <c r="Y38" s="17">
        <f t="shared" si="8"/>
        <v>1.4018691588785047E-2</v>
      </c>
    </row>
    <row r="39" spans="1:25" x14ac:dyDescent="0.25">
      <c r="A39" s="46"/>
      <c r="B39" s="18">
        <v>2013</v>
      </c>
      <c r="C39" s="7">
        <v>719</v>
      </c>
      <c r="D39" s="20">
        <v>674</v>
      </c>
      <c r="E39" s="7">
        <v>633</v>
      </c>
      <c r="F39" s="7">
        <v>592</v>
      </c>
      <c r="G39" s="7">
        <v>428</v>
      </c>
      <c r="H39" s="7">
        <v>191</v>
      </c>
      <c r="I39" s="7">
        <v>66</v>
      </c>
      <c r="J39" s="7">
        <v>26</v>
      </c>
      <c r="K39" s="7">
        <v>13</v>
      </c>
      <c r="L39" s="7">
        <v>9</v>
      </c>
      <c r="N39" s="46"/>
      <c r="O39" s="18">
        <v>2013</v>
      </c>
      <c r="P39" s="7">
        <v>719</v>
      </c>
      <c r="Q39" s="36">
        <f t="shared" si="0"/>
        <v>0.93741307371349092</v>
      </c>
      <c r="R39" s="17">
        <f t="shared" si="1"/>
        <v>0.88038942976356049</v>
      </c>
      <c r="S39" s="17">
        <f t="shared" si="9"/>
        <v>0.82336578581363007</v>
      </c>
      <c r="T39" s="17">
        <f t="shared" si="10"/>
        <v>0.59527121001390826</v>
      </c>
      <c r="U39" s="17">
        <f t="shared" si="11"/>
        <v>0.26564673157162727</v>
      </c>
      <c r="V39" s="17">
        <f t="shared" si="12"/>
        <v>9.1794158553546598E-2</v>
      </c>
      <c r="W39" s="17">
        <f t="shared" si="15"/>
        <v>3.6161335187760782E-2</v>
      </c>
      <c r="X39" s="17">
        <f t="shared" si="14"/>
        <v>1.8080667593880391E-2</v>
      </c>
      <c r="Y39" s="17">
        <f t="shared" si="8"/>
        <v>1.2517385257301807E-2</v>
      </c>
    </row>
    <row r="40" spans="1:25" x14ac:dyDescent="0.25">
      <c r="A40" s="46"/>
      <c r="B40" s="18">
        <v>2014</v>
      </c>
      <c r="C40" s="7">
        <v>592</v>
      </c>
      <c r="D40" s="20">
        <v>554</v>
      </c>
      <c r="E40" s="7">
        <v>510</v>
      </c>
      <c r="F40" s="7">
        <v>439</v>
      </c>
      <c r="G40" s="7">
        <v>345</v>
      </c>
      <c r="H40" s="7">
        <v>139</v>
      </c>
      <c r="I40" s="7">
        <v>56</v>
      </c>
      <c r="J40" s="7">
        <v>23</v>
      </c>
      <c r="K40" s="7">
        <v>14</v>
      </c>
      <c r="L40" s="7">
        <v>8</v>
      </c>
      <c r="N40" s="46"/>
      <c r="O40" s="18">
        <v>2014</v>
      </c>
      <c r="P40" s="7">
        <v>592</v>
      </c>
      <c r="Q40" s="36">
        <f t="shared" si="0"/>
        <v>0.93581081081081086</v>
      </c>
      <c r="R40" s="17">
        <f t="shared" si="1"/>
        <v>0.86148648648648651</v>
      </c>
      <c r="S40" s="17">
        <f t="shared" si="9"/>
        <v>0.74155405405405406</v>
      </c>
      <c r="T40" s="17">
        <f t="shared" si="10"/>
        <v>0.58277027027027029</v>
      </c>
      <c r="U40" s="17">
        <f t="shared" si="11"/>
        <v>0.23479729729729729</v>
      </c>
      <c r="V40" s="17">
        <f t="shared" si="12"/>
        <v>9.45945945945946E-2</v>
      </c>
      <c r="W40" s="17">
        <f t="shared" si="15"/>
        <v>3.885135135135135E-2</v>
      </c>
      <c r="X40" s="17">
        <f t="shared" si="14"/>
        <v>2.364864864864865E-2</v>
      </c>
      <c r="Y40" s="17">
        <f t="shared" si="8"/>
        <v>1.3513513513513514E-2</v>
      </c>
    </row>
    <row r="41" spans="1:25" x14ac:dyDescent="0.25">
      <c r="A41" s="46"/>
      <c r="B41" s="18">
        <v>2015</v>
      </c>
      <c r="C41" s="7">
        <v>597</v>
      </c>
      <c r="D41" s="20">
        <v>567</v>
      </c>
      <c r="E41" s="7">
        <v>458</v>
      </c>
      <c r="F41" s="7">
        <v>443</v>
      </c>
      <c r="G41" s="7">
        <v>329</v>
      </c>
      <c r="H41" s="7">
        <v>124</v>
      </c>
      <c r="I41" s="7">
        <v>28</v>
      </c>
      <c r="J41" s="7">
        <v>16</v>
      </c>
      <c r="K41" s="7">
        <v>10</v>
      </c>
      <c r="L41" s="7">
        <v>5</v>
      </c>
      <c r="N41" s="46"/>
      <c r="O41" s="18">
        <v>2015</v>
      </c>
      <c r="P41" s="7">
        <v>597</v>
      </c>
      <c r="Q41" s="36">
        <f t="shared" si="0"/>
        <v>0.94974874371859297</v>
      </c>
      <c r="R41" s="17">
        <f t="shared" si="1"/>
        <v>0.76716917922948069</v>
      </c>
      <c r="S41" s="17">
        <f t="shared" si="9"/>
        <v>0.74204355108877718</v>
      </c>
      <c r="T41" s="17">
        <f t="shared" si="10"/>
        <v>0.5510887772194305</v>
      </c>
      <c r="U41" s="17">
        <f t="shared" si="11"/>
        <v>0.20770519262981574</v>
      </c>
      <c r="V41" s="17">
        <f t="shared" si="12"/>
        <v>4.690117252931323E-2</v>
      </c>
      <c r="W41" s="17">
        <f t="shared" si="15"/>
        <v>2.6800670016750419E-2</v>
      </c>
      <c r="X41" s="17">
        <f t="shared" si="14"/>
        <v>1.675041876046901E-2</v>
      </c>
      <c r="Y41" s="17">
        <f t="shared" si="8"/>
        <v>8.3752093802345051E-3</v>
      </c>
    </row>
    <row r="42" spans="1:25" x14ac:dyDescent="0.25">
      <c r="A42" s="46"/>
      <c r="B42" s="18">
        <v>2016</v>
      </c>
      <c r="C42" s="7">
        <v>578</v>
      </c>
      <c r="D42" s="20">
        <v>465</v>
      </c>
      <c r="E42" s="7">
        <v>434</v>
      </c>
      <c r="F42" s="7">
        <v>392</v>
      </c>
      <c r="G42" s="7">
        <v>303</v>
      </c>
      <c r="H42" s="7">
        <v>95</v>
      </c>
      <c r="I42" s="7">
        <v>28</v>
      </c>
      <c r="J42" s="7">
        <v>10</v>
      </c>
      <c r="K42" s="7">
        <v>6</v>
      </c>
      <c r="L42" s="7">
        <v>1</v>
      </c>
      <c r="N42" s="46"/>
      <c r="O42" s="18">
        <v>2016</v>
      </c>
      <c r="P42" s="7">
        <v>578</v>
      </c>
      <c r="Q42" s="36">
        <f t="shared" si="0"/>
        <v>0.80449826989619377</v>
      </c>
      <c r="R42" s="17">
        <f t="shared" si="1"/>
        <v>0.75086505190311414</v>
      </c>
      <c r="S42" s="17">
        <f t="shared" si="9"/>
        <v>0.67820069204152245</v>
      </c>
      <c r="T42" s="17">
        <f t="shared" si="10"/>
        <v>0.52422145328719727</v>
      </c>
      <c r="U42" s="17">
        <f t="shared" si="11"/>
        <v>0.16435986159169549</v>
      </c>
      <c r="V42" s="17">
        <f t="shared" si="12"/>
        <v>4.8442906574394463E-2</v>
      </c>
      <c r="W42" s="17">
        <f t="shared" si="15"/>
        <v>1.7301038062283738E-2</v>
      </c>
      <c r="X42" s="17">
        <f t="shared" si="14"/>
        <v>1.0380622837370242E-2</v>
      </c>
      <c r="Y42" s="17">
        <f t="shared" si="8"/>
        <v>1.7301038062283738E-3</v>
      </c>
    </row>
    <row r="43" spans="1:25" x14ac:dyDescent="0.25">
      <c r="A43" s="46"/>
      <c r="B43" s="18">
        <v>2017</v>
      </c>
      <c r="C43" s="7">
        <v>508</v>
      </c>
      <c r="D43" s="20">
        <v>462</v>
      </c>
      <c r="E43" s="7">
        <v>433</v>
      </c>
      <c r="F43" s="7">
        <v>402</v>
      </c>
      <c r="G43" s="7">
        <v>297</v>
      </c>
      <c r="H43" s="7">
        <v>79</v>
      </c>
      <c r="I43" s="7">
        <v>27</v>
      </c>
      <c r="J43" s="7">
        <v>14</v>
      </c>
      <c r="K43" s="7">
        <v>5</v>
      </c>
      <c r="N43" s="46"/>
      <c r="O43" s="18">
        <v>2017</v>
      </c>
      <c r="P43" s="7">
        <v>508</v>
      </c>
      <c r="Q43" s="36">
        <f t="shared" si="0"/>
        <v>0.90944881889763785</v>
      </c>
      <c r="R43" s="17">
        <f t="shared" si="1"/>
        <v>0.85236220472440949</v>
      </c>
      <c r="S43" s="17">
        <f t="shared" si="9"/>
        <v>0.79133858267716539</v>
      </c>
      <c r="T43" s="17">
        <f t="shared" si="10"/>
        <v>0.58464566929133854</v>
      </c>
      <c r="U43" s="17">
        <f t="shared" si="11"/>
        <v>0.15551181102362205</v>
      </c>
      <c r="V43" s="17">
        <f t="shared" si="12"/>
        <v>5.3149606299212601E-2</v>
      </c>
      <c r="W43" s="17">
        <f t="shared" si="15"/>
        <v>2.7559055118110236E-2</v>
      </c>
      <c r="X43" s="17">
        <f t="shared" si="14"/>
        <v>9.8425196850393699E-3</v>
      </c>
      <c r="Y43" s="17"/>
    </row>
    <row r="44" spans="1:25" x14ac:dyDescent="0.25">
      <c r="A44" s="46"/>
      <c r="B44" s="18">
        <v>2018</v>
      </c>
      <c r="C44" s="7">
        <v>520</v>
      </c>
      <c r="D44" s="20">
        <v>480</v>
      </c>
      <c r="E44" s="7">
        <v>454</v>
      </c>
      <c r="F44" s="7">
        <v>426</v>
      </c>
      <c r="G44" s="7">
        <v>316</v>
      </c>
      <c r="H44" s="7">
        <v>115</v>
      </c>
      <c r="I44" s="7">
        <v>46</v>
      </c>
      <c r="J44" s="7">
        <v>21</v>
      </c>
      <c r="N44" s="46"/>
      <c r="O44" s="18">
        <v>2018</v>
      </c>
      <c r="P44" s="7">
        <v>520</v>
      </c>
      <c r="Q44" s="36">
        <f t="shared" si="0"/>
        <v>0.92307692307692313</v>
      </c>
      <c r="R44" s="17">
        <f t="shared" si="1"/>
        <v>0.87307692307692308</v>
      </c>
      <c r="S44" s="17">
        <f t="shared" si="9"/>
        <v>0.81923076923076921</v>
      </c>
      <c r="T44" s="17">
        <f t="shared" si="10"/>
        <v>0.60769230769230764</v>
      </c>
      <c r="U44" s="17">
        <f t="shared" si="11"/>
        <v>0.22115384615384615</v>
      </c>
      <c r="V44" s="17">
        <f t="shared" si="12"/>
        <v>8.8461538461538466E-2</v>
      </c>
      <c r="W44" s="17">
        <f t="shared" si="15"/>
        <v>4.0384615384615387E-2</v>
      </c>
      <c r="X44" s="17"/>
      <c r="Y44" s="17"/>
    </row>
    <row r="45" spans="1:25" x14ac:dyDescent="0.25">
      <c r="A45" s="46"/>
      <c r="B45" s="18">
        <v>2019</v>
      </c>
      <c r="C45" s="7">
        <v>634</v>
      </c>
      <c r="D45" s="20">
        <v>576</v>
      </c>
      <c r="E45" s="7">
        <v>515</v>
      </c>
      <c r="F45" s="7">
        <v>461</v>
      </c>
      <c r="G45" s="7">
        <v>358</v>
      </c>
      <c r="H45" s="7">
        <v>140</v>
      </c>
      <c r="I45" s="7">
        <v>53</v>
      </c>
      <c r="N45" s="46"/>
      <c r="O45" s="18">
        <v>2019</v>
      </c>
      <c r="P45" s="7">
        <v>634</v>
      </c>
      <c r="Q45" s="36">
        <f t="shared" si="0"/>
        <v>0.90851735015772872</v>
      </c>
      <c r="R45" s="17">
        <f t="shared" si="1"/>
        <v>0.81230283911671919</v>
      </c>
      <c r="S45" s="17">
        <f t="shared" si="9"/>
        <v>0.72712933753943221</v>
      </c>
      <c r="T45" s="17">
        <f t="shared" si="10"/>
        <v>0.56466876971608837</v>
      </c>
      <c r="U45" s="17">
        <f t="shared" si="11"/>
        <v>0.22082018927444794</v>
      </c>
      <c r="V45" s="17">
        <f t="shared" si="12"/>
        <v>8.3596214511041003E-2</v>
      </c>
      <c r="W45" s="17"/>
      <c r="X45" s="17"/>
      <c r="Y45" s="17"/>
    </row>
    <row r="46" spans="1:25" x14ac:dyDescent="0.25">
      <c r="A46" s="46"/>
      <c r="B46" s="18">
        <v>2020</v>
      </c>
      <c r="C46" s="7">
        <v>613</v>
      </c>
      <c r="D46" s="20">
        <v>549</v>
      </c>
      <c r="E46" s="7">
        <v>474</v>
      </c>
      <c r="F46" s="7">
        <v>426</v>
      </c>
      <c r="G46" s="7">
        <v>369</v>
      </c>
      <c r="H46" s="7">
        <v>132</v>
      </c>
      <c r="N46" s="46"/>
      <c r="O46" s="18">
        <v>2020</v>
      </c>
      <c r="P46" s="7">
        <v>613</v>
      </c>
      <c r="Q46" s="36">
        <f t="shared" si="0"/>
        <v>0.89559543230016314</v>
      </c>
      <c r="R46" s="17">
        <f t="shared" si="1"/>
        <v>0.77324632952691685</v>
      </c>
      <c r="S46" s="17">
        <f t="shared" si="9"/>
        <v>0.69494290375203915</v>
      </c>
      <c r="T46" s="17">
        <f t="shared" si="10"/>
        <v>0.60195758564437196</v>
      </c>
      <c r="U46" s="17">
        <f t="shared" si="11"/>
        <v>0.21533442088091354</v>
      </c>
      <c r="V46" s="17"/>
      <c r="W46" s="17"/>
      <c r="X46" s="17"/>
      <c r="Y46" s="17"/>
    </row>
    <row r="47" spans="1:25" x14ac:dyDescent="0.25">
      <c r="A47" s="46"/>
      <c r="B47" s="18">
        <v>2021</v>
      </c>
      <c r="C47" s="7">
        <v>563</v>
      </c>
      <c r="D47" s="20">
        <v>468</v>
      </c>
      <c r="E47" s="7">
        <v>416</v>
      </c>
      <c r="F47" s="7">
        <v>390</v>
      </c>
      <c r="G47" s="7">
        <v>318</v>
      </c>
      <c r="N47" s="46"/>
      <c r="O47" s="18">
        <v>2021</v>
      </c>
      <c r="P47" s="7">
        <v>563</v>
      </c>
      <c r="Q47" s="36">
        <f t="shared" si="0"/>
        <v>0.8312611012433393</v>
      </c>
      <c r="R47" s="17">
        <f t="shared" si="1"/>
        <v>0.738898756660746</v>
      </c>
      <c r="S47" s="17">
        <f t="shared" si="9"/>
        <v>0.69271758436944941</v>
      </c>
      <c r="T47" s="17">
        <f t="shared" si="10"/>
        <v>0.56483126110124338</v>
      </c>
      <c r="U47" s="17"/>
      <c r="V47" s="17"/>
      <c r="W47" s="17"/>
      <c r="X47" s="17"/>
      <c r="Y47" s="17"/>
    </row>
    <row r="48" spans="1:25" x14ac:dyDescent="0.25">
      <c r="A48" s="46"/>
      <c r="B48" s="18">
        <v>2022</v>
      </c>
      <c r="C48" s="7">
        <v>415</v>
      </c>
      <c r="D48" s="20">
        <v>366</v>
      </c>
      <c r="E48" s="7">
        <v>337</v>
      </c>
      <c r="F48" s="7">
        <v>321</v>
      </c>
      <c r="N48" s="46"/>
      <c r="O48" s="18">
        <v>2022</v>
      </c>
      <c r="P48" s="7">
        <v>415</v>
      </c>
      <c r="Q48" s="36">
        <f t="shared" si="0"/>
        <v>0.88192771084337351</v>
      </c>
      <c r="R48" s="17">
        <f t="shared" si="1"/>
        <v>0.81204819277108431</v>
      </c>
      <c r="S48" s="17">
        <f t="shared" si="9"/>
        <v>0.77349397590361446</v>
      </c>
      <c r="T48" s="17"/>
      <c r="U48" s="17"/>
      <c r="V48" s="17"/>
      <c r="W48" s="17"/>
      <c r="X48" s="17"/>
      <c r="Y48" s="17"/>
    </row>
    <row r="49" spans="1:25" x14ac:dyDescent="0.25">
      <c r="A49" s="46"/>
      <c r="B49" s="18">
        <v>2023</v>
      </c>
      <c r="C49" s="7">
        <v>497</v>
      </c>
      <c r="D49" s="20">
        <v>433</v>
      </c>
      <c r="E49" s="7">
        <v>383</v>
      </c>
      <c r="N49" s="46"/>
      <c r="O49" s="18">
        <v>2023</v>
      </c>
      <c r="P49" s="7">
        <v>497</v>
      </c>
      <c r="Q49" s="36">
        <f t="shared" si="0"/>
        <v>0.87122736418511071</v>
      </c>
      <c r="R49" s="17">
        <f t="shared" si="1"/>
        <v>0.77062374245472842</v>
      </c>
      <c r="S49" s="17"/>
      <c r="T49" s="17"/>
      <c r="U49" s="17"/>
      <c r="V49" s="17"/>
      <c r="W49" s="17"/>
      <c r="X49" s="17"/>
      <c r="Y49" s="17"/>
    </row>
    <row r="50" spans="1:25" x14ac:dyDescent="0.25">
      <c r="A50" s="46"/>
      <c r="B50" s="18">
        <v>2024</v>
      </c>
      <c r="C50" s="7">
        <v>524</v>
      </c>
      <c r="D50" s="20">
        <v>463</v>
      </c>
      <c r="N50" s="46"/>
      <c r="O50" s="18">
        <v>2024</v>
      </c>
      <c r="P50" s="7">
        <v>524</v>
      </c>
      <c r="Q50" s="36">
        <f t="shared" si="0"/>
        <v>0.88358778625954193</v>
      </c>
      <c r="R50" s="17"/>
      <c r="S50" s="17"/>
      <c r="T50" s="17"/>
      <c r="U50" s="17"/>
      <c r="V50" s="17"/>
      <c r="W50" s="17"/>
      <c r="X50" s="17"/>
      <c r="Y50" s="17"/>
    </row>
    <row r="51" spans="1:25" x14ac:dyDescent="0.25">
      <c r="A51" s="46" t="s">
        <v>48</v>
      </c>
      <c r="B51" s="18">
        <v>2012</v>
      </c>
      <c r="C51" s="7">
        <v>220</v>
      </c>
      <c r="D51" s="20">
        <v>204</v>
      </c>
      <c r="E51" s="7">
        <v>186</v>
      </c>
      <c r="F51" s="7">
        <v>181</v>
      </c>
      <c r="G51" s="7">
        <v>146</v>
      </c>
      <c r="H51" s="7">
        <v>44</v>
      </c>
      <c r="I51" s="7">
        <v>14</v>
      </c>
      <c r="J51" s="7">
        <v>9</v>
      </c>
      <c r="K51" s="7">
        <v>2</v>
      </c>
      <c r="L51" s="7">
        <v>1</v>
      </c>
      <c r="N51" s="46" t="s">
        <v>48</v>
      </c>
      <c r="O51" s="18">
        <v>2012</v>
      </c>
      <c r="P51" s="7">
        <v>220</v>
      </c>
      <c r="Q51" s="36">
        <f t="shared" si="0"/>
        <v>0.92727272727272725</v>
      </c>
      <c r="R51" s="17">
        <f t="shared" si="1"/>
        <v>0.84545454545454546</v>
      </c>
      <c r="S51" s="17">
        <f t="shared" si="9"/>
        <v>0.82272727272727275</v>
      </c>
      <c r="T51" s="17">
        <f t="shared" si="10"/>
        <v>0.66363636363636369</v>
      </c>
      <c r="U51" s="17">
        <f t="shared" si="11"/>
        <v>0.2</v>
      </c>
      <c r="V51" s="17">
        <f t="shared" si="12"/>
        <v>6.363636363636363E-2</v>
      </c>
      <c r="W51" s="17">
        <f t="shared" si="15"/>
        <v>4.0909090909090909E-2</v>
      </c>
      <c r="X51" s="17">
        <f t="shared" si="14"/>
        <v>9.0909090909090905E-3</v>
      </c>
      <c r="Y51" s="17">
        <f t="shared" si="8"/>
        <v>4.5454545454545452E-3</v>
      </c>
    </row>
    <row r="52" spans="1:25" x14ac:dyDescent="0.25">
      <c r="A52" s="46"/>
      <c r="B52" s="18">
        <v>2013</v>
      </c>
      <c r="C52" s="7">
        <v>291</v>
      </c>
      <c r="D52" s="20">
        <v>270</v>
      </c>
      <c r="E52" s="7">
        <v>248</v>
      </c>
      <c r="F52" s="7">
        <v>231</v>
      </c>
      <c r="G52" s="7">
        <v>179</v>
      </c>
      <c r="H52" s="7">
        <v>62</v>
      </c>
      <c r="I52" s="7">
        <v>16</v>
      </c>
      <c r="J52" s="7">
        <v>9</v>
      </c>
      <c r="K52" s="7">
        <v>7</v>
      </c>
      <c r="L52" s="7">
        <v>5</v>
      </c>
      <c r="N52" s="46"/>
      <c r="O52" s="18">
        <v>2013</v>
      </c>
      <c r="P52" s="7">
        <v>291</v>
      </c>
      <c r="Q52" s="36">
        <f t="shared" si="0"/>
        <v>0.92783505154639179</v>
      </c>
      <c r="R52" s="17">
        <f t="shared" si="1"/>
        <v>0.85223367697594499</v>
      </c>
      <c r="S52" s="17">
        <f t="shared" si="9"/>
        <v>0.79381443298969068</v>
      </c>
      <c r="T52" s="17">
        <f t="shared" si="10"/>
        <v>0.61512027491408938</v>
      </c>
      <c r="U52" s="17">
        <f t="shared" si="11"/>
        <v>0.21305841924398625</v>
      </c>
      <c r="V52" s="17">
        <f t="shared" si="12"/>
        <v>5.4982817869415807E-2</v>
      </c>
      <c r="W52" s="17">
        <f t="shared" si="15"/>
        <v>3.0927835051546393E-2</v>
      </c>
      <c r="X52" s="17">
        <f t="shared" si="14"/>
        <v>2.4054982817869417E-2</v>
      </c>
      <c r="Y52" s="17">
        <f t="shared" si="8"/>
        <v>1.7182130584192441E-2</v>
      </c>
    </row>
    <row r="53" spans="1:25" x14ac:dyDescent="0.25">
      <c r="A53" s="46"/>
      <c r="B53" s="18">
        <v>2014</v>
      </c>
      <c r="C53" s="7">
        <v>394</v>
      </c>
      <c r="D53" s="20">
        <v>362</v>
      </c>
      <c r="E53" s="7">
        <v>326</v>
      </c>
      <c r="F53" s="7">
        <v>265</v>
      </c>
      <c r="G53" s="7">
        <v>209</v>
      </c>
      <c r="H53" s="7">
        <v>82</v>
      </c>
      <c r="I53" s="7">
        <v>19</v>
      </c>
      <c r="J53" s="7">
        <v>11</v>
      </c>
      <c r="K53" s="7">
        <v>7</v>
      </c>
      <c r="L53" s="7">
        <v>5</v>
      </c>
      <c r="N53" s="46"/>
      <c r="O53" s="18">
        <v>2014</v>
      </c>
      <c r="P53" s="7">
        <v>394</v>
      </c>
      <c r="Q53" s="36">
        <f t="shared" si="0"/>
        <v>0.91878172588832485</v>
      </c>
      <c r="R53" s="17">
        <f t="shared" si="1"/>
        <v>0.82741116751269039</v>
      </c>
      <c r="S53" s="17">
        <f t="shared" si="9"/>
        <v>0.67258883248730961</v>
      </c>
      <c r="T53" s="17">
        <f t="shared" si="10"/>
        <v>0.53045685279187815</v>
      </c>
      <c r="U53" s="17">
        <f t="shared" si="11"/>
        <v>0.20812182741116753</v>
      </c>
      <c r="V53" s="17">
        <f t="shared" si="12"/>
        <v>4.8223350253807105E-2</v>
      </c>
      <c r="W53" s="17">
        <f t="shared" si="15"/>
        <v>2.7918781725888325E-2</v>
      </c>
      <c r="X53" s="17">
        <f t="shared" si="14"/>
        <v>1.7766497461928935E-2</v>
      </c>
      <c r="Y53" s="17">
        <f t="shared" si="8"/>
        <v>1.2690355329949238E-2</v>
      </c>
    </row>
    <row r="54" spans="1:25" x14ac:dyDescent="0.25">
      <c r="A54" s="46"/>
      <c r="B54" s="18">
        <v>2015</v>
      </c>
      <c r="C54" s="7">
        <v>467</v>
      </c>
      <c r="D54" s="20">
        <v>420</v>
      </c>
      <c r="E54" s="7">
        <v>338</v>
      </c>
      <c r="F54" s="7">
        <v>315</v>
      </c>
      <c r="G54" s="7">
        <v>234</v>
      </c>
      <c r="H54" s="7">
        <v>73</v>
      </c>
      <c r="I54" s="7">
        <v>27</v>
      </c>
      <c r="J54" s="7">
        <v>8</v>
      </c>
      <c r="K54" s="7">
        <v>3</v>
      </c>
      <c r="L54" s="7">
        <v>3</v>
      </c>
      <c r="N54" s="46"/>
      <c r="O54" s="18">
        <v>2015</v>
      </c>
      <c r="P54" s="7">
        <v>467</v>
      </c>
      <c r="Q54" s="36">
        <f t="shared" si="0"/>
        <v>0.89935760171306212</v>
      </c>
      <c r="R54" s="17">
        <f t="shared" si="1"/>
        <v>0.72376873661670238</v>
      </c>
      <c r="S54" s="17">
        <f t="shared" si="9"/>
        <v>0.67451820128479656</v>
      </c>
      <c r="T54" s="17">
        <f t="shared" si="10"/>
        <v>0.50107066381156318</v>
      </c>
      <c r="U54" s="17">
        <f t="shared" si="11"/>
        <v>0.15631691648822268</v>
      </c>
      <c r="V54" s="17">
        <f t="shared" si="12"/>
        <v>5.7815845824411134E-2</v>
      </c>
      <c r="W54" s="17">
        <f t="shared" si="15"/>
        <v>1.7130620985010708E-2</v>
      </c>
      <c r="X54" s="17">
        <f t="shared" si="14"/>
        <v>6.4239828693790149E-3</v>
      </c>
      <c r="Y54" s="17">
        <f t="shared" si="8"/>
        <v>6.4239828693790149E-3</v>
      </c>
    </row>
    <row r="55" spans="1:25" x14ac:dyDescent="0.25">
      <c r="A55" s="46"/>
      <c r="B55" s="18">
        <v>2016</v>
      </c>
      <c r="C55" s="7">
        <v>474</v>
      </c>
      <c r="D55" s="20">
        <v>377</v>
      </c>
      <c r="E55" s="7">
        <v>326</v>
      </c>
      <c r="F55" s="7">
        <v>289</v>
      </c>
      <c r="G55" s="7">
        <v>216</v>
      </c>
      <c r="H55" s="7">
        <v>63</v>
      </c>
      <c r="I55" s="7">
        <v>16</v>
      </c>
      <c r="J55" s="7">
        <v>13</v>
      </c>
      <c r="K55" s="7">
        <v>7</v>
      </c>
      <c r="L55" s="7">
        <v>7</v>
      </c>
      <c r="N55" s="46"/>
      <c r="O55" s="18">
        <v>2016</v>
      </c>
      <c r="P55" s="7">
        <v>474</v>
      </c>
      <c r="Q55" s="36">
        <f t="shared" si="0"/>
        <v>0.79535864978902948</v>
      </c>
      <c r="R55" s="17">
        <f t="shared" si="1"/>
        <v>0.68776371308016881</v>
      </c>
      <c r="S55" s="17">
        <f t="shared" si="9"/>
        <v>0.60970464135021096</v>
      </c>
      <c r="T55" s="17">
        <f t="shared" si="10"/>
        <v>0.45569620253164556</v>
      </c>
      <c r="U55" s="17">
        <f t="shared" si="11"/>
        <v>0.13291139240506328</v>
      </c>
      <c r="V55" s="17">
        <f t="shared" si="12"/>
        <v>3.3755274261603373E-2</v>
      </c>
      <c r="W55" s="17">
        <f t="shared" si="15"/>
        <v>2.7426160337552744E-2</v>
      </c>
      <c r="X55" s="17">
        <f t="shared" si="14"/>
        <v>1.4767932489451477E-2</v>
      </c>
      <c r="Y55" s="17">
        <f t="shared" si="8"/>
        <v>1.4767932489451477E-2</v>
      </c>
    </row>
    <row r="56" spans="1:25" x14ac:dyDescent="0.25">
      <c r="A56" s="46"/>
      <c r="B56" s="18">
        <v>2017</v>
      </c>
      <c r="C56" s="7">
        <v>358</v>
      </c>
      <c r="D56" s="20">
        <v>303</v>
      </c>
      <c r="E56" s="7">
        <v>267</v>
      </c>
      <c r="F56" s="7">
        <v>241</v>
      </c>
      <c r="G56" s="7">
        <v>182</v>
      </c>
      <c r="H56" s="7">
        <v>53</v>
      </c>
      <c r="I56" s="7">
        <v>19</v>
      </c>
      <c r="J56" s="7">
        <v>9</v>
      </c>
      <c r="K56" s="7">
        <v>3</v>
      </c>
      <c r="N56" s="46"/>
      <c r="O56" s="18">
        <v>2017</v>
      </c>
      <c r="P56" s="7">
        <v>358</v>
      </c>
      <c r="Q56" s="36">
        <f t="shared" si="0"/>
        <v>0.84636871508379885</v>
      </c>
      <c r="R56" s="17">
        <f t="shared" si="1"/>
        <v>0.74581005586592175</v>
      </c>
      <c r="S56" s="17">
        <f t="shared" si="9"/>
        <v>0.67318435754189943</v>
      </c>
      <c r="T56" s="17">
        <f t="shared" si="10"/>
        <v>0.50837988826815639</v>
      </c>
      <c r="U56" s="17">
        <f t="shared" si="11"/>
        <v>0.14804469273743018</v>
      </c>
      <c r="V56" s="17">
        <f t="shared" si="12"/>
        <v>5.3072625698324022E-2</v>
      </c>
      <c r="W56" s="17">
        <f t="shared" si="15"/>
        <v>2.5139664804469275E-2</v>
      </c>
      <c r="X56" s="17">
        <f t="shared" si="14"/>
        <v>8.3798882681564244E-3</v>
      </c>
      <c r="Y56" s="17"/>
    </row>
    <row r="57" spans="1:25" x14ac:dyDescent="0.25">
      <c r="A57" s="46"/>
      <c r="B57" s="18">
        <v>2018</v>
      </c>
      <c r="C57" s="7">
        <v>377</v>
      </c>
      <c r="D57" s="20">
        <v>313</v>
      </c>
      <c r="E57" s="7">
        <v>274</v>
      </c>
      <c r="F57" s="7">
        <v>247</v>
      </c>
      <c r="G57" s="7">
        <v>174</v>
      </c>
      <c r="H57" s="7">
        <v>74</v>
      </c>
      <c r="I57" s="7">
        <v>26</v>
      </c>
      <c r="J57" s="7">
        <v>14</v>
      </c>
      <c r="N57" s="46"/>
      <c r="O57" s="18">
        <v>2018</v>
      </c>
      <c r="P57" s="7">
        <v>377</v>
      </c>
      <c r="Q57" s="36">
        <f t="shared" si="0"/>
        <v>0.83023872679045096</v>
      </c>
      <c r="R57" s="17">
        <f t="shared" si="1"/>
        <v>0.72679045092838201</v>
      </c>
      <c r="S57" s="17">
        <f t="shared" si="9"/>
        <v>0.65517241379310343</v>
      </c>
      <c r="T57" s="17">
        <f t="shared" si="10"/>
        <v>0.46153846153846156</v>
      </c>
      <c r="U57" s="17">
        <f t="shared" si="11"/>
        <v>0.19628647214854111</v>
      </c>
      <c r="V57" s="17">
        <f t="shared" si="12"/>
        <v>6.8965517241379309E-2</v>
      </c>
      <c r="W57" s="17">
        <f t="shared" si="15"/>
        <v>3.7135278514588858E-2</v>
      </c>
      <c r="X57" s="17"/>
      <c r="Y57" s="17"/>
    </row>
    <row r="58" spans="1:25" x14ac:dyDescent="0.25">
      <c r="A58" s="46"/>
      <c r="B58" s="18">
        <v>2019</v>
      </c>
      <c r="C58" s="7">
        <v>370</v>
      </c>
      <c r="D58" s="20">
        <v>319</v>
      </c>
      <c r="E58" s="7">
        <v>277</v>
      </c>
      <c r="F58" s="7">
        <v>242</v>
      </c>
      <c r="G58" s="7">
        <v>177</v>
      </c>
      <c r="H58" s="7">
        <v>69</v>
      </c>
      <c r="I58" s="7">
        <v>23</v>
      </c>
      <c r="N58" s="46"/>
      <c r="O58" s="18">
        <v>2019</v>
      </c>
      <c r="P58" s="7">
        <v>370</v>
      </c>
      <c r="Q58" s="36">
        <f t="shared" si="0"/>
        <v>0.86216216216216213</v>
      </c>
      <c r="R58" s="17">
        <f t="shared" si="1"/>
        <v>0.74864864864864866</v>
      </c>
      <c r="S58" s="17">
        <f t="shared" si="9"/>
        <v>0.65405405405405403</v>
      </c>
      <c r="T58" s="17">
        <f t="shared" si="10"/>
        <v>0.47837837837837838</v>
      </c>
      <c r="U58" s="17">
        <f t="shared" si="11"/>
        <v>0.1864864864864865</v>
      </c>
      <c r="V58" s="17">
        <f t="shared" si="12"/>
        <v>6.2162162162162166E-2</v>
      </c>
      <c r="W58" s="17"/>
      <c r="X58" s="17"/>
      <c r="Y58" s="17"/>
    </row>
    <row r="59" spans="1:25" x14ac:dyDescent="0.25">
      <c r="A59" s="46"/>
      <c r="B59" s="18">
        <v>2020</v>
      </c>
      <c r="C59" s="7">
        <v>396</v>
      </c>
      <c r="D59" s="20">
        <v>334</v>
      </c>
      <c r="E59" s="7">
        <v>284</v>
      </c>
      <c r="F59" s="7">
        <v>249</v>
      </c>
      <c r="G59" s="7">
        <v>195</v>
      </c>
      <c r="H59" s="7">
        <v>57</v>
      </c>
      <c r="N59" s="46"/>
      <c r="O59" s="18">
        <v>2020</v>
      </c>
      <c r="P59" s="7">
        <v>396</v>
      </c>
      <c r="Q59" s="36">
        <f t="shared" si="0"/>
        <v>0.84343434343434343</v>
      </c>
      <c r="R59" s="17">
        <f t="shared" si="1"/>
        <v>0.71717171717171713</v>
      </c>
      <c r="S59" s="17">
        <f t="shared" si="9"/>
        <v>0.62878787878787878</v>
      </c>
      <c r="T59" s="17">
        <f t="shared" si="10"/>
        <v>0.49242424242424243</v>
      </c>
      <c r="U59" s="17">
        <f t="shared" si="11"/>
        <v>0.14393939393939395</v>
      </c>
      <c r="V59" s="17"/>
      <c r="W59" s="17"/>
      <c r="X59" s="17"/>
      <c r="Y59" s="17"/>
    </row>
    <row r="60" spans="1:25" x14ac:dyDescent="0.25">
      <c r="A60" s="46"/>
      <c r="B60" s="18">
        <v>2021</v>
      </c>
      <c r="C60" s="7">
        <v>349</v>
      </c>
      <c r="D60" s="20">
        <v>270</v>
      </c>
      <c r="E60" s="7">
        <v>232</v>
      </c>
      <c r="F60" s="7">
        <v>211</v>
      </c>
      <c r="G60" s="7">
        <v>174</v>
      </c>
      <c r="N60" s="46"/>
      <c r="O60" s="18">
        <v>2021</v>
      </c>
      <c r="P60" s="7">
        <v>349</v>
      </c>
      <c r="Q60" s="36">
        <f t="shared" si="0"/>
        <v>0.77363896848137537</v>
      </c>
      <c r="R60" s="17">
        <f t="shared" si="1"/>
        <v>0.66475644699140402</v>
      </c>
      <c r="S60" s="17">
        <f t="shared" si="9"/>
        <v>0.60458452722063039</v>
      </c>
      <c r="T60" s="17">
        <f t="shared" si="10"/>
        <v>0.49856733524355301</v>
      </c>
      <c r="U60" s="17"/>
      <c r="V60" s="17"/>
      <c r="W60" s="17"/>
      <c r="X60" s="17"/>
      <c r="Y60" s="17"/>
    </row>
    <row r="61" spans="1:25" x14ac:dyDescent="0.25">
      <c r="A61" s="46"/>
      <c r="B61" s="18">
        <v>2022</v>
      </c>
      <c r="C61" s="7">
        <v>311</v>
      </c>
      <c r="D61" s="20">
        <v>240</v>
      </c>
      <c r="E61" s="7">
        <v>212</v>
      </c>
      <c r="F61" s="7">
        <v>200</v>
      </c>
      <c r="N61" s="46"/>
      <c r="O61" s="18">
        <v>2022</v>
      </c>
      <c r="P61" s="7">
        <v>311</v>
      </c>
      <c r="Q61" s="36">
        <f t="shared" si="0"/>
        <v>0.77170418006430863</v>
      </c>
      <c r="R61" s="17">
        <f t="shared" si="1"/>
        <v>0.68167202572347263</v>
      </c>
      <c r="S61" s="17">
        <f t="shared" si="9"/>
        <v>0.64308681672025725</v>
      </c>
      <c r="T61" s="17"/>
      <c r="U61" s="17"/>
      <c r="V61" s="17"/>
      <c r="W61" s="17"/>
      <c r="X61" s="17"/>
      <c r="Y61" s="17"/>
    </row>
    <row r="62" spans="1:25" x14ac:dyDescent="0.25">
      <c r="A62" s="46"/>
      <c r="B62" s="18">
        <v>2023</v>
      </c>
      <c r="C62" s="7">
        <v>289</v>
      </c>
      <c r="D62" s="20">
        <v>233</v>
      </c>
      <c r="E62" s="7">
        <v>194</v>
      </c>
      <c r="N62" s="46"/>
      <c r="O62" s="18">
        <v>2023</v>
      </c>
      <c r="P62" s="7">
        <v>289</v>
      </c>
      <c r="Q62" s="36">
        <f t="shared" si="0"/>
        <v>0.80622837370242217</v>
      </c>
      <c r="R62" s="17">
        <f t="shared" si="1"/>
        <v>0.67128027681660896</v>
      </c>
      <c r="S62" s="17"/>
      <c r="T62" s="17"/>
      <c r="U62" s="17"/>
      <c r="V62" s="17"/>
      <c r="W62" s="17"/>
      <c r="X62" s="17"/>
      <c r="Y62" s="17"/>
    </row>
    <row r="63" spans="1:25" x14ac:dyDescent="0.25">
      <c r="A63" s="46"/>
      <c r="B63" s="18">
        <v>2024</v>
      </c>
      <c r="C63" s="7">
        <v>310</v>
      </c>
      <c r="D63" s="20">
        <v>261</v>
      </c>
      <c r="N63" s="46"/>
      <c r="O63" s="18">
        <v>2024</v>
      </c>
      <c r="P63" s="7">
        <v>310</v>
      </c>
      <c r="Q63" s="36">
        <f t="shared" si="0"/>
        <v>0.84193548387096773</v>
      </c>
      <c r="R63" s="17"/>
      <c r="S63" s="17"/>
      <c r="T63" s="17"/>
      <c r="U63" s="17"/>
      <c r="V63" s="17"/>
      <c r="W63" s="17"/>
      <c r="X63" s="17"/>
      <c r="Y63" s="17"/>
    </row>
    <row r="64" spans="1:25" x14ac:dyDescent="0.25">
      <c r="A64" s="45" t="s">
        <v>49</v>
      </c>
      <c r="B64" s="18">
        <v>2012</v>
      </c>
      <c r="C64" s="7">
        <v>111</v>
      </c>
      <c r="D64" s="20">
        <v>104</v>
      </c>
      <c r="E64" s="7">
        <v>101</v>
      </c>
      <c r="F64" s="7">
        <v>96</v>
      </c>
      <c r="G64" s="7">
        <v>76</v>
      </c>
      <c r="H64" s="7">
        <v>22</v>
      </c>
      <c r="I64" s="7">
        <v>3</v>
      </c>
      <c r="J64" s="7">
        <v>0</v>
      </c>
      <c r="K64" s="7">
        <v>2</v>
      </c>
      <c r="L64" s="7">
        <v>0</v>
      </c>
      <c r="N64" s="45" t="s">
        <v>49</v>
      </c>
      <c r="O64" s="18">
        <v>2012</v>
      </c>
      <c r="P64" s="7">
        <v>111</v>
      </c>
      <c r="Q64" s="36">
        <f t="shared" si="0"/>
        <v>0.93693693693693691</v>
      </c>
      <c r="R64" s="17">
        <f t="shared" si="1"/>
        <v>0.90990990990990994</v>
      </c>
      <c r="S64" s="17">
        <f t="shared" si="9"/>
        <v>0.86486486486486491</v>
      </c>
      <c r="T64" s="17">
        <f t="shared" si="10"/>
        <v>0.68468468468468469</v>
      </c>
      <c r="U64" s="17">
        <f t="shared" si="11"/>
        <v>0.1981981981981982</v>
      </c>
      <c r="V64" s="17">
        <f t="shared" si="12"/>
        <v>2.7027027027027029E-2</v>
      </c>
      <c r="W64" s="17">
        <f t="shared" si="15"/>
        <v>0</v>
      </c>
      <c r="X64" s="17">
        <f t="shared" si="14"/>
        <v>1.8018018018018018E-2</v>
      </c>
      <c r="Y64" s="17"/>
    </row>
    <row r="65" spans="1:25" x14ac:dyDescent="0.25">
      <c r="A65" s="45"/>
      <c r="B65" s="18">
        <v>2013</v>
      </c>
      <c r="C65" s="7">
        <v>99</v>
      </c>
      <c r="D65" s="20">
        <v>91</v>
      </c>
      <c r="E65" s="7">
        <v>90</v>
      </c>
      <c r="F65" s="7">
        <v>86</v>
      </c>
      <c r="G65" s="7">
        <v>65</v>
      </c>
      <c r="H65" s="7">
        <v>11</v>
      </c>
      <c r="I65" s="7">
        <v>2</v>
      </c>
      <c r="J65" s="7">
        <v>1</v>
      </c>
      <c r="K65" s="7">
        <v>1</v>
      </c>
      <c r="L65" s="7">
        <v>0</v>
      </c>
      <c r="N65" s="45"/>
      <c r="O65" s="18">
        <v>2013</v>
      </c>
      <c r="P65" s="7">
        <v>99</v>
      </c>
      <c r="Q65" s="36">
        <f t="shared" si="0"/>
        <v>0.91919191919191923</v>
      </c>
      <c r="R65" s="17">
        <f t="shared" si="1"/>
        <v>0.90909090909090906</v>
      </c>
      <c r="S65" s="17">
        <f t="shared" si="9"/>
        <v>0.86868686868686873</v>
      </c>
      <c r="T65" s="17">
        <f t="shared" si="10"/>
        <v>0.65656565656565657</v>
      </c>
      <c r="U65" s="17">
        <f t="shared" si="11"/>
        <v>0.1111111111111111</v>
      </c>
      <c r="V65" s="17">
        <f t="shared" si="12"/>
        <v>2.0202020202020204E-2</v>
      </c>
      <c r="W65" s="17">
        <f t="shared" si="15"/>
        <v>1.0101010101010102E-2</v>
      </c>
      <c r="X65" s="17">
        <f t="shared" si="14"/>
        <v>1.0101010101010102E-2</v>
      </c>
      <c r="Y65" s="17"/>
    </row>
    <row r="66" spans="1:25" x14ac:dyDescent="0.25">
      <c r="A66" s="45"/>
      <c r="B66" s="18">
        <v>2014</v>
      </c>
      <c r="C66" s="7">
        <v>108</v>
      </c>
      <c r="D66" s="20">
        <v>100</v>
      </c>
      <c r="E66" s="7">
        <v>97</v>
      </c>
      <c r="F66" s="7">
        <v>86</v>
      </c>
      <c r="G66" s="7">
        <v>55</v>
      </c>
      <c r="H66" s="7">
        <v>13</v>
      </c>
      <c r="I66" s="7">
        <v>3</v>
      </c>
      <c r="J66" s="7">
        <v>1</v>
      </c>
      <c r="K66" s="7">
        <v>0</v>
      </c>
      <c r="L66" s="7">
        <v>0</v>
      </c>
      <c r="N66" s="45"/>
      <c r="O66" s="18">
        <v>2014</v>
      </c>
      <c r="P66" s="7">
        <v>108</v>
      </c>
      <c r="Q66" s="36">
        <f t="shared" si="0"/>
        <v>0.92592592592592593</v>
      </c>
      <c r="R66" s="17">
        <f t="shared" si="1"/>
        <v>0.89814814814814814</v>
      </c>
      <c r="S66" s="17">
        <f t="shared" si="9"/>
        <v>0.79629629629629628</v>
      </c>
      <c r="T66" s="17">
        <f t="shared" si="10"/>
        <v>0.5092592592592593</v>
      </c>
      <c r="U66" s="17">
        <f t="shared" si="11"/>
        <v>0.12037037037037036</v>
      </c>
      <c r="V66" s="17">
        <f t="shared" si="12"/>
        <v>2.7777777777777776E-2</v>
      </c>
      <c r="W66" s="17">
        <f t="shared" si="15"/>
        <v>9.2592592592592587E-3</v>
      </c>
      <c r="X66" s="17"/>
      <c r="Y66" s="17"/>
    </row>
    <row r="67" spans="1:25" x14ac:dyDescent="0.25">
      <c r="A67" s="45"/>
      <c r="B67" s="18">
        <v>2015</v>
      </c>
      <c r="C67" s="7">
        <v>91</v>
      </c>
      <c r="D67" s="20">
        <v>85</v>
      </c>
      <c r="E67" s="7">
        <v>72</v>
      </c>
      <c r="F67" s="7">
        <v>73</v>
      </c>
      <c r="G67" s="7">
        <v>46</v>
      </c>
      <c r="H67" s="7">
        <v>12</v>
      </c>
      <c r="I67" s="7">
        <v>3</v>
      </c>
      <c r="J67" s="7">
        <v>0</v>
      </c>
      <c r="K67" s="7">
        <v>0</v>
      </c>
      <c r="L67" s="7">
        <v>0</v>
      </c>
      <c r="N67" s="45"/>
      <c r="O67" s="18">
        <v>2015</v>
      </c>
      <c r="P67" s="7">
        <v>91</v>
      </c>
      <c r="Q67" s="36">
        <f t="shared" si="0"/>
        <v>0.93406593406593408</v>
      </c>
      <c r="R67" s="17">
        <f t="shared" si="1"/>
        <v>0.79120879120879117</v>
      </c>
      <c r="S67" s="17">
        <f t="shared" si="9"/>
        <v>0.80219780219780223</v>
      </c>
      <c r="T67" s="17">
        <f t="shared" si="10"/>
        <v>0.50549450549450547</v>
      </c>
      <c r="U67" s="17">
        <f t="shared" si="11"/>
        <v>0.13186813186813187</v>
      </c>
      <c r="V67" s="17">
        <f t="shared" si="12"/>
        <v>3.2967032967032968E-2</v>
      </c>
      <c r="W67" s="17"/>
      <c r="X67" s="17"/>
      <c r="Y67" s="17"/>
    </row>
    <row r="68" spans="1:25" x14ac:dyDescent="0.25">
      <c r="A68" s="45"/>
      <c r="B68" s="18">
        <v>2016</v>
      </c>
      <c r="C68" s="7">
        <v>107</v>
      </c>
      <c r="D68" s="20">
        <v>85</v>
      </c>
      <c r="E68" s="7">
        <v>82</v>
      </c>
      <c r="F68" s="7">
        <v>74</v>
      </c>
      <c r="G68" s="7">
        <v>60</v>
      </c>
      <c r="H68" s="7">
        <v>16</v>
      </c>
      <c r="I68" s="7">
        <v>4</v>
      </c>
      <c r="J68" s="7">
        <v>3</v>
      </c>
      <c r="K68" s="7">
        <v>1</v>
      </c>
      <c r="L68" s="7">
        <v>0</v>
      </c>
      <c r="N68" s="45"/>
      <c r="O68" s="18">
        <v>2016</v>
      </c>
      <c r="P68" s="7">
        <v>107</v>
      </c>
      <c r="Q68" s="36">
        <f t="shared" si="0"/>
        <v>0.79439252336448596</v>
      </c>
      <c r="R68" s="17">
        <f t="shared" si="1"/>
        <v>0.76635514018691586</v>
      </c>
      <c r="S68" s="17">
        <f t="shared" si="9"/>
        <v>0.69158878504672894</v>
      </c>
      <c r="T68" s="17">
        <f t="shared" si="10"/>
        <v>0.56074766355140182</v>
      </c>
      <c r="U68" s="17">
        <f t="shared" si="11"/>
        <v>0.14953271028037382</v>
      </c>
      <c r="V68" s="17">
        <f t="shared" si="12"/>
        <v>3.7383177570093455E-2</v>
      </c>
      <c r="W68" s="17">
        <f t="shared" si="15"/>
        <v>2.8037383177570093E-2</v>
      </c>
      <c r="X68" s="17">
        <f t="shared" si="14"/>
        <v>9.3457943925233638E-3</v>
      </c>
      <c r="Y68" s="17"/>
    </row>
    <row r="69" spans="1:25" x14ac:dyDescent="0.25">
      <c r="A69" s="45"/>
      <c r="B69" s="18">
        <v>2017</v>
      </c>
      <c r="C69" s="7">
        <v>69</v>
      </c>
      <c r="D69" s="20">
        <v>62</v>
      </c>
      <c r="E69" s="7">
        <v>60</v>
      </c>
      <c r="F69" s="7">
        <v>57</v>
      </c>
      <c r="G69" s="7">
        <v>37</v>
      </c>
      <c r="H69" s="7">
        <v>6</v>
      </c>
      <c r="I69" s="7">
        <v>3</v>
      </c>
      <c r="J69" s="7">
        <v>0</v>
      </c>
      <c r="K69" s="7">
        <v>0</v>
      </c>
      <c r="N69" s="45"/>
      <c r="O69" s="18">
        <v>2017</v>
      </c>
      <c r="P69" s="7">
        <v>69</v>
      </c>
      <c r="Q69" s="36">
        <f t="shared" si="0"/>
        <v>0.89855072463768115</v>
      </c>
      <c r="R69" s="17">
        <f t="shared" si="1"/>
        <v>0.86956521739130432</v>
      </c>
      <c r="S69" s="17">
        <f t="shared" si="9"/>
        <v>0.82608695652173914</v>
      </c>
      <c r="T69" s="17">
        <f t="shared" si="10"/>
        <v>0.53623188405797106</v>
      </c>
      <c r="U69" s="17">
        <f t="shared" si="11"/>
        <v>8.6956521739130432E-2</v>
      </c>
      <c r="V69" s="17">
        <f t="shared" si="12"/>
        <v>4.3478260869565216E-2</v>
      </c>
      <c r="W69" s="17"/>
      <c r="X69" s="17"/>
      <c r="Y69" s="17"/>
    </row>
    <row r="70" spans="1:25" x14ac:dyDescent="0.25">
      <c r="A70" s="45"/>
      <c r="B70" s="18">
        <v>2018</v>
      </c>
      <c r="C70" s="7">
        <v>97</v>
      </c>
      <c r="D70" s="20">
        <v>84</v>
      </c>
      <c r="E70" s="7">
        <v>74</v>
      </c>
      <c r="F70" s="7">
        <v>69</v>
      </c>
      <c r="G70" s="7">
        <v>43</v>
      </c>
      <c r="H70" s="7">
        <v>8</v>
      </c>
      <c r="I70" s="7">
        <v>3</v>
      </c>
      <c r="J70" s="7">
        <v>3</v>
      </c>
      <c r="N70" s="45"/>
      <c r="O70" s="18">
        <v>2018</v>
      </c>
      <c r="P70" s="7">
        <v>97</v>
      </c>
      <c r="Q70" s="36">
        <f t="shared" si="0"/>
        <v>0.865979381443299</v>
      </c>
      <c r="R70" s="17">
        <f t="shared" si="1"/>
        <v>0.76288659793814428</v>
      </c>
      <c r="S70" s="17">
        <f t="shared" si="9"/>
        <v>0.71134020618556704</v>
      </c>
      <c r="T70" s="17">
        <f t="shared" si="10"/>
        <v>0.44329896907216493</v>
      </c>
      <c r="U70" s="17">
        <f t="shared" si="11"/>
        <v>8.247422680412371E-2</v>
      </c>
      <c r="V70" s="17">
        <f t="shared" si="12"/>
        <v>3.0927835051546393E-2</v>
      </c>
      <c r="W70" s="17">
        <f t="shared" si="15"/>
        <v>3.0927835051546393E-2</v>
      </c>
      <c r="X70" s="17"/>
      <c r="Y70" s="17"/>
    </row>
    <row r="71" spans="1:25" x14ac:dyDescent="0.25">
      <c r="A71" s="45"/>
      <c r="B71" s="18">
        <v>2019</v>
      </c>
      <c r="C71" s="7">
        <v>111</v>
      </c>
      <c r="D71" s="20">
        <v>96</v>
      </c>
      <c r="E71" s="7">
        <v>88</v>
      </c>
      <c r="F71" s="7">
        <v>82</v>
      </c>
      <c r="G71" s="7">
        <v>56</v>
      </c>
      <c r="H71" s="7">
        <v>20</v>
      </c>
      <c r="I71" s="7">
        <v>7</v>
      </c>
      <c r="N71" s="45"/>
      <c r="O71" s="18">
        <v>2019</v>
      </c>
      <c r="P71" s="7">
        <v>111</v>
      </c>
      <c r="Q71" s="36">
        <f t="shared" si="0"/>
        <v>0.86486486486486491</v>
      </c>
      <c r="R71" s="17">
        <f t="shared" si="1"/>
        <v>0.7927927927927928</v>
      </c>
      <c r="S71" s="17">
        <f t="shared" si="9"/>
        <v>0.73873873873873874</v>
      </c>
      <c r="T71" s="17">
        <f t="shared" si="10"/>
        <v>0.50450450450450446</v>
      </c>
      <c r="U71" s="17">
        <f t="shared" si="11"/>
        <v>0.18018018018018017</v>
      </c>
      <c r="V71" s="17">
        <f t="shared" si="12"/>
        <v>6.3063063063063057E-2</v>
      </c>
      <c r="W71" s="17"/>
      <c r="X71" s="17"/>
      <c r="Y71" s="17"/>
    </row>
    <row r="72" spans="1:25" x14ac:dyDescent="0.25">
      <c r="A72" s="45"/>
      <c r="B72" s="18">
        <v>2020</v>
      </c>
      <c r="C72" s="7">
        <v>143</v>
      </c>
      <c r="D72" s="20">
        <v>122</v>
      </c>
      <c r="E72" s="7">
        <v>108</v>
      </c>
      <c r="F72" s="7">
        <v>95</v>
      </c>
      <c r="G72" s="7">
        <v>76</v>
      </c>
      <c r="H72" s="7">
        <v>16</v>
      </c>
      <c r="N72" s="45"/>
      <c r="O72" s="18">
        <v>2020</v>
      </c>
      <c r="P72" s="7">
        <v>143</v>
      </c>
      <c r="Q72" s="36">
        <f t="shared" si="0"/>
        <v>0.85314685314685312</v>
      </c>
      <c r="R72" s="17">
        <f t="shared" si="1"/>
        <v>0.75524475524475521</v>
      </c>
      <c r="S72" s="17">
        <f t="shared" si="9"/>
        <v>0.66433566433566438</v>
      </c>
      <c r="T72" s="17">
        <f t="shared" si="10"/>
        <v>0.53146853146853146</v>
      </c>
      <c r="U72" s="17">
        <f t="shared" si="11"/>
        <v>0.11188811188811189</v>
      </c>
      <c r="V72" s="17"/>
      <c r="W72" s="17"/>
      <c r="X72" s="17"/>
      <c r="Y72" s="17"/>
    </row>
    <row r="73" spans="1:25" x14ac:dyDescent="0.25">
      <c r="A73" s="45"/>
      <c r="B73" s="18">
        <v>2021</v>
      </c>
      <c r="C73" s="7">
        <v>111</v>
      </c>
      <c r="D73" s="20">
        <v>79</v>
      </c>
      <c r="E73" s="7">
        <v>71</v>
      </c>
      <c r="F73" s="7">
        <v>66</v>
      </c>
      <c r="G73" s="7">
        <v>52</v>
      </c>
      <c r="N73" s="45"/>
      <c r="O73" s="18">
        <v>2021</v>
      </c>
      <c r="P73" s="7">
        <v>111</v>
      </c>
      <c r="Q73" s="36">
        <f t="shared" si="0"/>
        <v>0.71171171171171166</v>
      </c>
      <c r="R73" s="17">
        <f t="shared" si="1"/>
        <v>0.63963963963963966</v>
      </c>
      <c r="S73" s="17">
        <f t="shared" si="9"/>
        <v>0.59459459459459463</v>
      </c>
      <c r="T73" s="17">
        <f t="shared" si="10"/>
        <v>0.46846846846846846</v>
      </c>
      <c r="U73" s="17"/>
      <c r="V73" s="17"/>
      <c r="W73" s="17"/>
      <c r="X73" s="17"/>
      <c r="Y73" s="17"/>
    </row>
    <row r="74" spans="1:25" x14ac:dyDescent="0.25">
      <c r="A74" s="45"/>
      <c r="B74" s="18">
        <v>2022</v>
      </c>
      <c r="C74" s="7">
        <v>94</v>
      </c>
      <c r="D74" s="20">
        <v>85</v>
      </c>
      <c r="E74" s="7">
        <v>72</v>
      </c>
      <c r="F74" s="7">
        <v>72</v>
      </c>
      <c r="N74" s="45"/>
      <c r="O74" s="18">
        <v>2022</v>
      </c>
      <c r="P74" s="7">
        <v>94</v>
      </c>
      <c r="Q74" s="36">
        <f t="shared" si="0"/>
        <v>0.9042553191489362</v>
      </c>
      <c r="R74" s="17">
        <f t="shared" si="1"/>
        <v>0.76595744680851063</v>
      </c>
      <c r="S74" s="17">
        <f t="shared" si="9"/>
        <v>0.76595744680851063</v>
      </c>
      <c r="T74" s="17"/>
      <c r="U74" s="17"/>
      <c r="V74" s="17"/>
      <c r="W74" s="17"/>
      <c r="X74" s="17"/>
      <c r="Y74" s="17"/>
    </row>
    <row r="75" spans="1:25" x14ac:dyDescent="0.25">
      <c r="A75" s="45"/>
      <c r="B75" s="18">
        <v>2023</v>
      </c>
      <c r="C75" s="7">
        <v>89</v>
      </c>
      <c r="D75" s="20">
        <v>82</v>
      </c>
      <c r="E75" s="7">
        <v>74</v>
      </c>
      <c r="N75" s="45"/>
      <c r="O75" s="18">
        <v>2023</v>
      </c>
      <c r="P75" s="7">
        <v>89</v>
      </c>
      <c r="Q75" s="36">
        <f t="shared" si="0"/>
        <v>0.9213483146067416</v>
      </c>
      <c r="R75" s="17">
        <f t="shared" si="1"/>
        <v>0.8314606741573034</v>
      </c>
      <c r="S75" s="17"/>
      <c r="T75" s="17"/>
      <c r="U75" s="17"/>
      <c r="V75" s="17"/>
      <c r="W75" s="17"/>
      <c r="X75" s="17"/>
      <c r="Y75" s="17"/>
    </row>
    <row r="76" spans="1:25" x14ac:dyDescent="0.25">
      <c r="A76" s="45"/>
      <c r="B76" s="18">
        <v>2024</v>
      </c>
      <c r="C76" s="7">
        <v>98</v>
      </c>
      <c r="D76" s="20">
        <v>80</v>
      </c>
      <c r="N76" s="45"/>
      <c r="O76" s="18">
        <v>2024</v>
      </c>
      <c r="P76" s="7">
        <v>98</v>
      </c>
      <c r="Q76" s="36">
        <f t="shared" si="0"/>
        <v>0.81632653061224492</v>
      </c>
      <c r="R76" s="17"/>
      <c r="S76" s="17"/>
      <c r="T76" s="17"/>
      <c r="U76" s="17"/>
      <c r="V76" s="17"/>
      <c r="W76" s="17"/>
      <c r="X76" s="17"/>
      <c r="Y76" s="17"/>
    </row>
    <row r="77" spans="1:25" x14ac:dyDescent="0.25">
      <c r="A77" s="46" t="s">
        <v>50</v>
      </c>
      <c r="B77" s="18">
        <v>2012</v>
      </c>
      <c r="C77" s="7">
        <v>173</v>
      </c>
      <c r="D77" s="20">
        <v>149</v>
      </c>
      <c r="E77" s="7">
        <v>131</v>
      </c>
      <c r="F77" s="7">
        <v>122</v>
      </c>
      <c r="G77" s="7">
        <v>107</v>
      </c>
      <c r="H77" s="7">
        <v>59</v>
      </c>
      <c r="I77" s="7">
        <v>21</v>
      </c>
      <c r="J77" s="7">
        <v>6</v>
      </c>
      <c r="K77" s="7">
        <v>5</v>
      </c>
      <c r="L77" s="7">
        <v>3</v>
      </c>
      <c r="N77" s="46" t="s">
        <v>50</v>
      </c>
      <c r="O77" s="18">
        <v>2012</v>
      </c>
      <c r="P77" s="7">
        <v>173</v>
      </c>
      <c r="Q77" s="36">
        <f t="shared" ref="Q77:Q115" si="16">D77/C77</f>
        <v>0.86127167630057799</v>
      </c>
      <c r="R77" s="17">
        <f t="shared" ref="R77:R114" si="17">E77/C77</f>
        <v>0.75722543352601157</v>
      </c>
      <c r="S77" s="17">
        <f t="shared" si="9"/>
        <v>0.7052023121387283</v>
      </c>
      <c r="T77" s="17">
        <f t="shared" si="10"/>
        <v>0.61849710982658956</v>
      </c>
      <c r="U77" s="17">
        <f t="shared" si="11"/>
        <v>0.34104046242774566</v>
      </c>
      <c r="V77" s="17">
        <f t="shared" si="12"/>
        <v>0.12138728323699421</v>
      </c>
      <c r="W77" s="17">
        <f t="shared" si="15"/>
        <v>3.4682080924855488E-2</v>
      </c>
      <c r="X77" s="17">
        <f t="shared" si="14"/>
        <v>2.8901734104046242E-2</v>
      </c>
      <c r="Y77" s="17">
        <f t="shared" ref="Y77:Y107" si="18">L77/C77</f>
        <v>1.7341040462427744E-2</v>
      </c>
    </row>
    <row r="78" spans="1:25" x14ac:dyDescent="0.25">
      <c r="A78" s="46"/>
      <c r="B78" s="18">
        <v>2013</v>
      </c>
      <c r="C78" s="7">
        <v>172</v>
      </c>
      <c r="D78" s="20">
        <v>151</v>
      </c>
      <c r="E78" s="7">
        <v>131</v>
      </c>
      <c r="F78" s="7">
        <v>120</v>
      </c>
      <c r="G78" s="7">
        <v>98</v>
      </c>
      <c r="H78" s="7">
        <v>50</v>
      </c>
      <c r="I78" s="7">
        <v>16</v>
      </c>
      <c r="J78" s="7">
        <v>4</v>
      </c>
      <c r="K78" s="7">
        <v>3</v>
      </c>
      <c r="L78" s="7">
        <v>2</v>
      </c>
      <c r="N78" s="46"/>
      <c r="O78" s="18">
        <v>2013</v>
      </c>
      <c r="P78" s="7">
        <v>172</v>
      </c>
      <c r="Q78" s="36">
        <f t="shared" si="16"/>
        <v>0.87790697674418605</v>
      </c>
      <c r="R78" s="17">
        <f t="shared" si="17"/>
        <v>0.76162790697674421</v>
      </c>
      <c r="S78" s="17">
        <f t="shared" si="9"/>
        <v>0.69767441860465118</v>
      </c>
      <c r="T78" s="17">
        <f t="shared" si="10"/>
        <v>0.56976744186046513</v>
      </c>
      <c r="U78" s="17">
        <f t="shared" si="11"/>
        <v>0.29069767441860467</v>
      </c>
      <c r="V78" s="17">
        <f t="shared" si="12"/>
        <v>9.3023255813953487E-2</v>
      </c>
      <c r="W78" s="17">
        <f t="shared" si="15"/>
        <v>2.3255813953488372E-2</v>
      </c>
      <c r="X78" s="17">
        <f t="shared" si="14"/>
        <v>1.7441860465116279E-2</v>
      </c>
      <c r="Y78" s="17">
        <f t="shared" si="18"/>
        <v>1.1627906976744186E-2</v>
      </c>
    </row>
    <row r="79" spans="1:25" x14ac:dyDescent="0.25">
      <c r="A79" s="46"/>
      <c r="B79" s="18">
        <v>2014</v>
      </c>
      <c r="C79" s="7">
        <v>281</v>
      </c>
      <c r="D79" s="20">
        <v>252</v>
      </c>
      <c r="E79" s="7">
        <v>216</v>
      </c>
      <c r="F79" s="7">
        <v>170</v>
      </c>
      <c r="G79" s="7">
        <v>159</v>
      </c>
      <c r="H79" s="7">
        <v>72</v>
      </c>
      <c r="I79" s="7">
        <v>25</v>
      </c>
      <c r="J79" s="7">
        <v>10</v>
      </c>
      <c r="K79" s="7">
        <v>4</v>
      </c>
      <c r="L79" s="7">
        <v>4</v>
      </c>
      <c r="N79" s="46"/>
      <c r="O79" s="18">
        <v>2014</v>
      </c>
      <c r="P79" s="7">
        <v>281</v>
      </c>
      <c r="Q79" s="36">
        <f t="shared" si="16"/>
        <v>0.89679715302491103</v>
      </c>
      <c r="R79" s="17">
        <f t="shared" si="17"/>
        <v>0.76868327402135228</v>
      </c>
      <c r="S79" s="17">
        <f t="shared" si="9"/>
        <v>0.604982206405694</v>
      </c>
      <c r="T79" s="17">
        <f t="shared" si="10"/>
        <v>0.5658362989323843</v>
      </c>
      <c r="U79" s="17">
        <f t="shared" si="11"/>
        <v>0.25622775800711745</v>
      </c>
      <c r="V79" s="17">
        <f t="shared" si="12"/>
        <v>8.8967971530249115E-2</v>
      </c>
      <c r="W79" s="17">
        <f t="shared" si="15"/>
        <v>3.5587188612099648E-2</v>
      </c>
      <c r="X79" s="17">
        <f t="shared" si="14"/>
        <v>1.4234875444839857E-2</v>
      </c>
      <c r="Y79" s="17">
        <f t="shared" si="18"/>
        <v>1.4234875444839857E-2</v>
      </c>
    </row>
    <row r="80" spans="1:25" x14ac:dyDescent="0.25">
      <c r="A80" s="46"/>
      <c r="B80" s="18">
        <v>2015</v>
      </c>
      <c r="C80" s="7">
        <v>379</v>
      </c>
      <c r="D80" s="20">
        <v>338</v>
      </c>
      <c r="E80" s="7">
        <v>238</v>
      </c>
      <c r="F80" s="7">
        <v>225</v>
      </c>
      <c r="G80" s="7">
        <v>196</v>
      </c>
      <c r="H80" s="7">
        <v>99</v>
      </c>
      <c r="I80" s="7">
        <v>30</v>
      </c>
      <c r="J80" s="7">
        <v>13</v>
      </c>
      <c r="K80" s="7">
        <v>7</v>
      </c>
      <c r="L80" s="7">
        <v>3</v>
      </c>
      <c r="N80" s="46"/>
      <c r="O80" s="18">
        <v>2015</v>
      </c>
      <c r="P80" s="7">
        <v>379</v>
      </c>
      <c r="Q80" s="36">
        <f t="shared" si="16"/>
        <v>0.89182058047493407</v>
      </c>
      <c r="R80" s="17">
        <f t="shared" si="17"/>
        <v>0.62796833773087068</v>
      </c>
      <c r="S80" s="17">
        <f t="shared" si="9"/>
        <v>0.59366754617414252</v>
      </c>
      <c r="T80" s="17">
        <f t="shared" si="10"/>
        <v>0.51715039577836408</v>
      </c>
      <c r="U80" s="17">
        <f t="shared" si="11"/>
        <v>0.26121372031662271</v>
      </c>
      <c r="V80" s="17">
        <f t="shared" si="12"/>
        <v>7.9155672823219003E-2</v>
      </c>
      <c r="W80" s="17">
        <f t="shared" si="15"/>
        <v>3.430079155672823E-2</v>
      </c>
      <c r="X80" s="17">
        <f t="shared" si="14"/>
        <v>1.8469656992084433E-2</v>
      </c>
      <c r="Y80" s="17">
        <f t="shared" si="18"/>
        <v>7.9155672823219003E-3</v>
      </c>
    </row>
    <row r="81" spans="1:25" x14ac:dyDescent="0.25">
      <c r="A81" s="46"/>
      <c r="B81" s="18">
        <v>2016</v>
      </c>
      <c r="C81" s="7">
        <v>448</v>
      </c>
      <c r="D81" s="20">
        <v>319</v>
      </c>
      <c r="E81" s="7">
        <v>245</v>
      </c>
      <c r="F81" s="7">
        <v>207</v>
      </c>
      <c r="G81" s="7">
        <v>189</v>
      </c>
      <c r="H81" s="7">
        <v>85</v>
      </c>
      <c r="I81" s="7">
        <v>22</v>
      </c>
      <c r="J81" s="7">
        <v>5</v>
      </c>
      <c r="K81" s="7">
        <v>5</v>
      </c>
      <c r="L81" s="7">
        <v>4</v>
      </c>
      <c r="N81" s="46"/>
      <c r="O81" s="18">
        <v>2016</v>
      </c>
      <c r="P81" s="7">
        <v>448</v>
      </c>
      <c r="Q81" s="36">
        <f t="shared" si="16"/>
        <v>0.7120535714285714</v>
      </c>
      <c r="R81" s="17">
        <f t="shared" si="17"/>
        <v>0.546875</v>
      </c>
      <c r="S81" s="17">
        <f t="shared" si="9"/>
        <v>0.46205357142857145</v>
      </c>
      <c r="T81" s="17">
        <f t="shared" si="10"/>
        <v>0.421875</v>
      </c>
      <c r="U81" s="17">
        <f t="shared" si="11"/>
        <v>0.18973214285714285</v>
      </c>
      <c r="V81" s="17">
        <f t="shared" si="12"/>
        <v>4.9107142857142856E-2</v>
      </c>
      <c r="W81" s="17">
        <f t="shared" si="15"/>
        <v>1.1160714285714286E-2</v>
      </c>
      <c r="X81" s="17">
        <f t="shared" si="14"/>
        <v>1.1160714285714286E-2</v>
      </c>
      <c r="Y81" s="17">
        <f t="shared" si="18"/>
        <v>8.9285714285714281E-3</v>
      </c>
    </row>
    <row r="82" spans="1:25" x14ac:dyDescent="0.25">
      <c r="A82" s="46"/>
      <c r="B82" s="18">
        <v>2017</v>
      </c>
      <c r="C82" s="7">
        <v>324</v>
      </c>
      <c r="D82" s="20">
        <v>254</v>
      </c>
      <c r="E82" s="7">
        <v>200</v>
      </c>
      <c r="F82" s="7">
        <v>170</v>
      </c>
      <c r="G82" s="7">
        <v>148</v>
      </c>
      <c r="H82" s="7">
        <v>82</v>
      </c>
      <c r="I82" s="7">
        <v>26</v>
      </c>
      <c r="J82" s="7">
        <v>6</v>
      </c>
      <c r="K82" s="7">
        <v>8</v>
      </c>
      <c r="N82" s="46"/>
      <c r="O82" s="18">
        <v>2017</v>
      </c>
      <c r="P82" s="7">
        <v>324</v>
      </c>
      <c r="Q82" s="36">
        <f t="shared" si="16"/>
        <v>0.78395061728395066</v>
      </c>
      <c r="R82" s="17">
        <f t="shared" si="17"/>
        <v>0.61728395061728392</v>
      </c>
      <c r="S82" s="17">
        <f t="shared" si="9"/>
        <v>0.52469135802469136</v>
      </c>
      <c r="T82" s="17">
        <f t="shared" si="10"/>
        <v>0.4567901234567901</v>
      </c>
      <c r="U82" s="17">
        <f t="shared" si="11"/>
        <v>0.25308641975308643</v>
      </c>
      <c r="V82" s="17">
        <f t="shared" si="12"/>
        <v>8.0246913580246909E-2</v>
      </c>
      <c r="W82" s="17">
        <f t="shared" si="15"/>
        <v>1.8518518518518517E-2</v>
      </c>
      <c r="X82" s="17">
        <f t="shared" si="14"/>
        <v>2.4691358024691357E-2</v>
      </c>
      <c r="Y82" s="17"/>
    </row>
    <row r="83" spans="1:25" x14ac:dyDescent="0.25">
      <c r="A83" s="46"/>
      <c r="B83" s="18">
        <v>2018</v>
      </c>
      <c r="C83" s="7">
        <v>274</v>
      </c>
      <c r="D83" s="20">
        <v>223</v>
      </c>
      <c r="E83" s="7">
        <v>187</v>
      </c>
      <c r="F83" s="7">
        <v>157</v>
      </c>
      <c r="G83" s="7">
        <v>133</v>
      </c>
      <c r="H83" s="7">
        <v>64</v>
      </c>
      <c r="I83" s="7">
        <v>21</v>
      </c>
      <c r="J83" s="7">
        <v>10</v>
      </c>
      <c r="N83" s="46"/>
      <c r="O83" s="18">
        <v>2018</v>
      </c>
      <c r="P83" s="7">
        <v>274</v>
      </c>
      <c r="Q83" s="36">
        <f t="shared" si="16"/>
        <v>0.81386861313868608</v>
      </c>
      <c r="R83" s="17">
        <f t="shared" si="17"/>
        <v>0.68248175182481752</v>
      </c>
      <c r="S83" s="17">
        <f t="shared" si="9"/>
        <v>0.57299270072992703</v>
      </c>
      <c r="T83" s="17">
        <f t="shared" si="10"/>
        <v>0.48540145985401462</v>
      </c>
      <c r="U83" s="17">
        <f t="shared" si="11"/>
        <v>0.23357664233576642</v>
      </c>
      <c r="V83" s="17">
        <f t="shared" si="12"/>
        <v>7.6642335766423361E-2</v>
      </c>
      <c r="W83" s="17">
        <f t="shared" si="15"/>
        <v>3.6496350364963501E-2</v>
      </c>
      <c r="X83" s="17"/>
      <c r="Y83" s="17"/>
    </row>
    <row r="84" spans="1:25" x14ac:dyDescent="0.25">
      <c r="A84" s="46"/>
      <c r="B84" s="18">
        <v>2019</v>
      </c>
      <c r="C84" s="7">
        <v>203</v>
      </c>
      <c r="D84" s="20">
        <v>158</v>
      </c>
      <c r="E84" s="7">
        <v>121</v>
      </c>
      <c r="F84" s="7">
        <v>103</v>
      </c>
      <c r="G84" s="7">
        <v>92</v>
      </c>
      <c r="H84" s="7">
        <v>48</v>
      </c>
      <c r="I84" s="7">
        <v>21</v>
      </c>
      <c r="N84" s="46"/>
      <c r="O84" s="18">
        <v>2019</v>
      </c>
      <c r="P84" s="7">
        <v>203</v>
      </c>
      <c r="Q84" s="36">
        <f t="shared" si="16"/>
        <v>0.77832512315270941</v>
      </c>
      <c r="R84" s="17">
        <f t="shared" si="17"/>
        <v>0.59605911330049266</v>
      </c>
      <c r="S84" s="17">
        <f t="shared" si="9"/>
        <v>0.5073891625615764</v>
      </c>
      <c r="T84" s="17">
        <f t="shared" si="10"/>
        <v>0.45320197044334976</v>
      </c>
      <c r="U84" s="17">
        <f t="shared" si="11"/>
        <v>0.23645320197044334</v>
      </c>
      <c r="V84" s="17">
        <f t="shared" si="12"/>
        <v>0.10344827586206896</v>
      </c>
      <c r="W84" s="17"/>
      <c r="X84" s="17"/>
      <c r="Y84" s="17"/>
    </row>
    <row r="85" spans="1:25" x14ac:dyDescent="0.25">
      <c r="A85" s="46"/>
      <c r="B85" s="18">
        <v>2020</v>
      </c>
      <c r="C85" s="7">
        <v>210</v>
      </c>
      <c r="D85" s="20">
        <v>147</v>
      </c>
      <c r="E85" s="7">
        <v>121</v>
      </c>
      <c r="F85" s="7">
        <v>101</v>
      </c>
      <c r="G85" s="7">
        <v>89</v>
      </c>
      <c r="H85" s="7">
        <v>49</v>
      </c>
      <c r="N85" s="46"/>
      <c r="O85" s="18">
        <v>2020</v>
      </c>
      <c r="P85" s="7">
        <v>210</v>
      </c>
      <c r="Q85" s="36">
        <f t="shared" si="16"/>
        <v>0.7</v>
      </c>
      <c r="R85" s="17">
        <f t="shared" si="17"/>
        <v>0.57619047619047614</v>
      </c>
      <c r="S85" s="17">
        <f t="shared" si="9"/>
        <v>0.48095238095238096</v>
      </c>
      <c r="T85" s="17">
        <f t="shared" si="10"/>
        <v>0.4238095238095238</v>
      </c>
      <c r="U85" s="17">
        <f t="shared" si="11"/>
        <v>0.23333333333333334</v>
      </c>
      <c r="V85" s="17"/>
      <c r="W85" s="17"/>
      <c r="X85" s="17"/>
      <c r="Y85" s="17"/>
    </row>
    <row r="86" spans="1:25" x14ac:dyDescent="0.25">
      <c r="A86" s="46"/>
      <c r="B86" s="18">
        <v>2021</v>
      </c>
      <c r="C86" s="7">
        <v>193</v>
      </c>
      <c r="D86" s="20">
        <v>147</v>
      </c>
      <c r="E86" s="7">
        <v>116</v>
      </c>
      <c r="F86" s="7">
        <v>97</v>
      </c>
      <c r="G86" s="7">
        <v>91</v>
      </c>
      <c r="N86" s="46"/>
      <c r="O86" s="18">
        <v>2021</v>
      </c>
      <c r="P86" s="7">
        <v>193</v>
      </c>
      <c r="Q86" s="36">
        <f t="shared" si="16"/>
        <v>0.76165803108808294</v>
      </c>
      <c r="R86" s="17">
        <f t="shared" si="17"/>
        <v>0.60103626943005184</v>
      </c>
      <c r="S86" s="17">
        <f t="shared" si="9"/>
        <v>0.50259067357512954</v>
      </c>
      <c r="T86" s="17">
        <f t="shared" si="10"/>
        <v>0.47150259067357514</v>
      </c>
      <c r="U86" s="17"/>
      <c r="V86" s="17"/>
      <c r="W86" s="17"/>
      <c r="X86" s="17"/>
      <c r="Y86" s="17"/>
    </row>
    <row r="87" spans="1:25" x14ac:dyDescent="0.25">
      <c r="A87" s="46"/>
      <c r="B87" s="18">
        <v>2022</v>
      </c>
      <c r="C87" s="7">
        <v>138</v>
      </c>
      <c r="D87" s="20">
        <v>104</v>
      </c>
      <c r="E87" s="7">
        <v>81</v>
      </c>
      <c r="F87" s="7">
        <v>77</v>
      </c>
      <c r="N87" s="46"/>
      <c r="O87" s="18">
        <v>2022</v>
      </c>
      <c r="P87" s="7">
        <v>138</v>
      </c>
      <c r="Q87" s="36">
        <f t="shared" si="16"/>
        <v>0.75362318840579712</v>
      </c>
      <c r="R87" s="17">
        <f t="shared" si="17"/>
        <v>0.58695652173913049</v>
      </c>
      <c r="S87" s="17">
        <f t="shared" si="9"/>
        <v>0.55797101449275366</v>
      </c>
      <c r="T87" s="17"/>
      <c r="U87" s="17"/>
      <c r="V87" s="17"/>
      <c r="W87" s="17"/>
      <c r="X87" s="17"/>
      <c r="Y87" s="17"/>
    </row>
    <row r="88" spans="1:25" x14ac:dyDescent="0.25">
      <c r="A88" s="46"/>
      <c r="B88" s="18">
        <v>2023</v>
      </c>
      <c r="C88" s="7">
        <v>143</v>
      </c>
      <c r="D88" s="20">
        <v>111</v>
      </c>
      <c r="E88" s="7">
        <v>101</v>
      </c>
      <c r="N88" s="46"/>
      <c r="O88" s="18">
        <v>2023</v>
      </c>
      <c r="P88" s="7">
        <v>143</v>
      </c>
      <c r="Q88" s="36">
        <f t="shared" si="16"/>
        <v>0.77622377622377625</v>
      </c>
      <c r="R88" s="17">
        <f t="shared" si="17"/>
        <v>0.70629370629370625</v>
      </c>
      <c r="S88" s="17"/>
      <c r="T88" s="17"/>
      <c r="U88" s="17"/>
      <c r="V88" s="17"/>
      <c r="W88" s="17"/>
      <c r="X88" s="17"/>
      <c r="Y88" s="17"/>
    </row>
    <row r="89" spans="1:25" x14ac:dyDescent="0.25">
      <c r="A89" s="46"/>
      <c r="B89" s="18">
        <v>2024</v>
      </c>
      <c r="C89" s="7">
        <v>132</v>
      </c>
      <c r="D89" s="20">
        <v>94</v>
      </c>
      <c r="N89" s="46"/>
      <c r="O89" s="18">
        <v>2024</v>
      </c>
      <c r="P89" s="7">
        <v>132</v>
      </c>
      <c r="Q89" s="36">
        <f t="shared" si="16"/>
        <v>0.71212121212121215</v>
      </c>
      <c r="R89" s="17"/>
      <c r="S89" s="17"/>
      <c r="T89" s="17"/>
      <c r="U89" s="17"/>
      <c r="V89" s="17"/>
      <c r="W89" s="17"/>
      <c r="X89" s="17"/>
      <c r="Y89" s="17"/>
    </row>
    <row r="90" spans="1:25" x14ac:dyDescent="0.25">
      <c r="A90" s="46" t="s">
        <v>51</v>
      </c>
      <c r="B90" s="18">
        <v>2012</v>
      </c>
      <c r="C90" s="7">
        <v>156</v>
      </c>
      <c r="D90" s="20">
        <v>126</v>
      </c>
      <c r="E90" s="7">
        <v>100</v>
      </c>
      <c r="F90" s="7">
        <v>88</v>
      </c>
      <c r="G90" s="7">
        <v>79</v>
      </c>
      <c r="H90" s="7">
        <v>41</v>
      </c>
      <c r="I90" s="7">
        <v>17</v>
      </c>
      <c r="J90" s="7">
        <v>7</v>
      </c>
      <c r="K90" s="7">
        <v>6</v>
      </c>
      <c r="L90" s="7">
        <v>0</v>
      </c>
      <c r="N90" s="46" t="s">
        <v>51</v>
      </c>
      <c r="O90" s="18">
        <v>2012</v>
      </c>
      <c r="P90" s="7">
        <v>156</v>
      </c>
      <c r="Q90" s="36">
        <f t="shared" si="16"/>
        <v>0.80769230769230771</v>
      </c>
      <c r="R90" s="17">
        <f t="shared" si="17"/>
        <v>0.64102564102564108</v>
      </c>
      <c r="S90" s="17">
        <f t="shared" ref="S90:S113" si="19">F90/C90</f>
        <v>0.5641025641025641</v>
      </c>
      <c r="T90" s="17">
        <f t="shared" ref="T90:T112" si="20">G90/C90</f>
        <v>0.50641025641025639</v>
      </c>
      <c r="U90" s="17">
        <f t="shared" ref="U90:U111" si="21">H90/C90</f>
        <v>0.26282051282051283</v>
      </c>
      <c r="V90" s="17">
        <f t="shared" ref="V90:V110" si="22">I90/C90</f>
        <v>0.10897435897435898</v>
      </c>
      <c r="W90" s="17">
        <f t="shared" si="15"/>
        <v>4.4871794871794872E-2</v>
      </c>
      <c r="X90" s="17">
        <f t="shared" ref="X90:X108" si="23">K90/C90</f>
        <v>3.8461538461538464E-2</v>
      </c>
      <c r="Y90" s="17"/>
    </row>
    <row r="91" spans="1:25" x14ac:dyDescent="0.25">
      <c r="A91" s="46"/>
      <c r="B91" s="18">
        <v>2013</v>
      </c>
      <c r="C91" s="7">
        <v>219</v>
      </c>
      <c r="D91" s="20">
        <v>191</v>
      </c>
      <c r="E91" s="7">
        <v>156</v>
      </c>
      <c r="F91" s="7">
        <v>136</v>
      </c>
      <c r="G91" s="7">
        <v>107</v>
      </c>
      <c r="H91" s="7">
        <v>59</v>
      </c>
      <c r="I91" s="7">
        <v>19</v>
      </c>
      <c r="J91" s="7">
        <v>8</v>
      </c>
      <c r="K91" s="7">
        <v>0</v>
      </c>
      <c r="L91" s="7">
        <v>0</v>
      </c>
      <c r="N91" s="46"/>
      <c r="O91" s="18">
        <v>2013</v>
      </c>
      <c r="P91" s="7">
        <v>219</v>
      </c>
      <c r="Q91" s="36">
        <f t="shared" si="16"/>
        <v>0.87214611872146119</v>
      </c>
      <c r="R91" s="17">
        <f t="shared" si="17"/>
        <v>0.71232876712328763</v>
      </c>
      <c r="S91" s="17">
        <f t="shared" si="19"/>
        <v>0.62100456621004563</v>
      </c>
      <c r="T91" s="17">
        <f t="shared" si="20"/>
        <v>0.48858447488584472</v>
      </c>
      <c r="U91" s="17">
        <f t="shared" si="21"/>
        <v>0.26940639269406391</v>
      </c>
      <c r="V91" s="17">
        <f t="shared" si="22"/>
        <v>8.6757990867579904E-2</v>
      </c>
      <c r="W91" s="17">
        <f t="shared" si="15"/>
        <v>3.6529680365296802E-2</v>
      </c>
      <c r="X91" s="17"/>
      <c r="Y91" s="17"/>
    </row>
    <row r="92" spans="1:25" x14ac:dyDescent="0.25">
      <c r="A92" s="46"/>
      <c r="B92" s="18">
        <v>2014</v>
      </c>
      <c r="C92" s="7">
        <v>142</v>
      </c>
      <c r="D92" s="20">
        <v>129</v>
      </c>
      <c r="E92" s="7">
        <v>119</v>
      </c>
      <c r="F92" s="7">
        <v>94</v>
      </c>
      <c r="G92" s="7">
        <v>74</v>
      </c>
      <c r="H92" s="7">
        <v>44</v>
      </c>
      <c r="I92" s="7">
        <v>14</v>
      </c>
      <c r="J92" s="7">
        <v>9</v>
      </c>
      <c r="K92" s="7">
        <v>3</v>
      </c>
      <c r="L92" s="7">
        <v>1</v>
      </c>
      <c r="N92" s="46"/>
      <c r="O92" s="18">
        <v>2014</v>
      </c>
      <c r="P92" s="7">
        <v>142</v>
      </c>
      <c r="Q92" s="36">
        <f t="shared" si="16"/>
        <v>0.90845070422535212</v>
      </c>
      <c r="R92" s="17">
        <f t="shared" si="17"/>
        <v>0.8380281690140845</v>
      </c>
      <c r="S92" s="17">
        <f t="shared" si="19"/>
        <v>0.6619718309859155</v>
      </c>
      <c r="T92" s="17">
        <f t="shared" si="20"/>
        <v>0.52112676056338025</v>
      </c>
      <c r="U92" s="17">
        <f t="shared" si="21"/>
        <v>0.30985915492957744</v>
      </c>
      <c r="V92" s="17">
        <f t="shared" si="22"/>
        <v>9.8591549295774641E-2</v>
      </c>
      <c r="W92" s="17">
        <f t="shared" si="15"/>
        <v>6.3380281690140844E-2</v>
      </c>
      <c r="X92" s="17">
        <f t="shared" si="23"/>
        <v>2.1126760563380281E-2</v>
      </c>
      <c r="Y92" s="17">
        <f t="shared" si="18"/>
        <v>7.0422535211267607E-3</v>
      </c>
    </row>
    <row r="93" spans="1:25" x14ac:dyDescent="0.25">
      <c r="A93" s="46"/>
      <c r="B93" s="18">
        <v>2015</v>
      </c>
      <c r="C93" s="7">
        <v>149</v>
      </c>
      <c r="D93" s="20">
        <v>130</v>
      </c>
      <c r="E93" s="7">
        <v>86</v>
      </c>
      <c r="F93" s="7">
        <v>71</v>
      </c>
      <c r="G93" s="7">
        <v>63</v>
      </c>
      <c r="H93" s="7">
        <v>36</v>
      </c>
      <c r="I93" s="7">
        <v>16</v>
      </c>
      <c r="J93" s="7">
        <v>8</v>
      </c>
      <c r="K93" s="7">
        <v>4</v>
      </c>
      <c r="L93" s="7">
        <v>2</v>
      </c>
      <c r="N93" s="46"/>
      <c r="O93" s="18">
        <v>2015</v>
      </c>
      <c r="P93" s="7">
        <v>149</v>
      </c>
      <c r="Q93" s="36">
        <f t="shared" si="16"/>
        <v>0.87248322147651003</v>
      </c>
      <c r="R93" s="17">
        <f t="shared" si="17"/>
        <v>0.57718120805369133</v>
      </c>
      <c r="S93" s="17">
        <f t="shared" si="19"/>
        <v>0.47651006711409394</v>
      </c>
      <c r="T93" s="17">
        <f t="shared" si="20"/>
        <v>0.42281879194630873</v>
      </c>
      <c r="U93" s="17">
        <f t="shared" si="21"/>
        <v>0.24161073825503357</v>
      </c>
      <c r="V93" s="17">
        <f t="shared" si="22"/>
        <v>0.10738255033557047</v>
      </c>
      <c r="W93" s="17">
        <f t="shared" si="15"/>
        <v>5.3691275167785234E-2</v>
      </c>
      <c r="X93" s="17">
        <f t="shared" si="23"/>
        <v>2.6845637583892617E-2</v>
      </c>
      <c r="Y93" s="17">
        <f t="shared" si="18"/>
        <v>1.3422818791946308E-2</v>
      </c>
    </row>
    <row r="94" spans="1:25" x14ac:dyDescent="0.25">
      <c r="A94" s="46"/>
      <c r="B94" s="18">
        <v>2016</v>
      </c>
      <c r="C94" s="7">
        <v>159</v>
      </c>
      <c r="D94" s="20">
        <v>125</v>
      </c>
      <c r="E94" s="7">
        <v>101</v>
      </c>
      <c r="F94" s="7">
        <v>86</v>
      </c>
      <c r="G94" s="7">
        <v>72</v>
      </c>
      <c r="H94" s="7">
        <v>41</v>
      </c>
      <c r="I94" s="7">
        <v>13</v>
      </c>
      <c r="J94" s="7">
        <v>5</v>
      </c>
      <c r="K94" s="7">
        <v>2</v>
      </c>
      <c r="L94" s="7">
        <v>2</v>
      </c>
      <c r="N94" s="46"/>
      <c r="O94" s="18">
        <v>2016</v>
      </c>
      <c r="P94" s="7">
        <v>159</v>
      </c>
      <c r="Q94" s="36">
        <f t="shared" si="16"/>
        <v>0.78616352201257866</v>
      </c>
      <c r="R94" s="17">
        <f t="shared" si="17"/>
        <v>0.63522012578616349</v>
      </c>
      <c r="S94" s="17">
        <f t="shared" si="19"/>
        <v>0.54088050314465408</v>
      </c>
      <c r="T94" s="17">
        <f t="shared" si="20"/>
        <v>0.45283018867924529</v>
      </c>
      <c r="U94" s="17">
        <f t="shared" si="21"/>
        <v>0.25786163522012578</v>
      </c>
      <c r="V94" s="17">
        <f t="shared" si="22"/>
        <v>8.1761006289308172E-2</v>
      </c>
      <c r="W94" s="17">
        <f t="shared" si="15"/>
        <v>3.1446540880503145E-2</v>
      </c>
      <c r="X94" s="17">
        <f t="shared" si="23"/>
        <v>1.2578616352201259E-2</v>
      </c>
      <c r="Y94" s="17">
        <f t="shared" si="18"/>
        <v>1.2578616352201259E-2</v>
      </c>
    </row>
    <row r="95" spans="1:25" x14ac:dyDescent="0.25">
      <c r="A95" s="46"/>
      <c r="B95" s="18">
        <v>2017</v>
      </c>
      <c r="C95" s="7">
        <v>52</v>
      </c>
      <c r="D95" s="20">
        <v>43</v>
      </c>
      <c r="E95" s="7">
        <v>31</v>
      </c>
      <c r="F95" s="7">
        <v>24</v>
      </c>
      <c r="G95" s="7">
        <v>21</v>
      </c>
      <c r="H95" s="7">
        <v>12</v>
      </c>
      <c r="I95" s="7">
        <v>3</v>
      </c>
      <c r="J95" s="7">
        <v>2</v>
      </c>
      <c r="K95" s="7">
        <v>2</v>
      </c>
      <c r="N95" s="46"/>
      <c r="O95" s="18">
        <v>2017</v>
      </c>
      <c r="P95" s="7">
        <v>52</v>
      </c>
      <c r="Q95" s="36">
        <f t="shared" si="16"/>
        <v>0.82692307692307687</v>
      </c>
      <c r="R95" s="17">
        <f t="shared" si="17"/>
        <v>0.59615384615384615</v>
      </c>
      <c r="S95" s="17">
        <f t="shared" si="19"/>
        <v>0.46153846153846156</v>
      </c>
      <c r="T95" s="17">
        <f t="shared" si="20"/>
        <v>0.40384615384615385</v>
      </c>
      <c r="U95" s="17">
        <f t="shared" si="21"/>
        <v>0.23076923076923078</v>
      </c>
      <c r="V95" s="17">
        <f t="shared" si="22"/>
        <v>5.7692307692307696E-2</v>
      </c>
      <c r="W95" s="17">
        <f t="shared" si="15"/>
        <v>3.8461538461538464E-2</v>
      </c>
      <c r="X95" s="17">
        <f t="shared" si="23"/>
        <v>3.8461538461538464E-2</v>
      </c>
      <c r="Y95" s="17"/>
    </row>
    <row r="96" spans="1:25" x14ac:dyDescent="0.25">
      <c r="A96" s="46"/>
      <c r="B96" s="18">
        <v>2018</v>
      </c>
      <c r="C96" s="7">
        <v>67</v>
      </c>
      <c r="D96" s="20">
        <v>50</v>
      </c>
      <c r="E96" s="7">
        <v>34</v>
      </c>
      <c r="F96" s="7">
        <v>27</v>
      </c>
      <c r="G96" s="7">
        <v>26</v>
      </c>
      <c r="H96" s="7">
        <v>14</v>
      </c>
      <c r="I96" s="7">
        <v>6</v>
      </c>
      <c r="J96" s="7">
        <v>3</v>
      </c>
      <c r="N96" s="46"/>
      <c r="O96" s="18">
        <v>2018</v>
      </c>
      <c r="P96" s="7">
        <v>67</v>
      </c>
      <c r="Q96" s="36">
        <f t="shared" si="16"/>
        <v>0.74626865671641796</v>
      </c>
      <c r="R96" s="17">
        <f t="shared" si="17"/>
        <v>0.5074626865671642</v>
      </c>
      <c r="S96" s="17">
        <f t="shared" si="19"/>
        <v>0.40298507462686567</v>
      </c>
      <c r="T96" s="17">
        <f t="shared" si="20"/>
        <v>0.38805970149253732</v>
      </c>
      <c r="U96" s="17">
        <f t="shared" si="21"/>
        <v>0.20895522388059701</v>
      </c>
      <c r="V96" s="17">
        <f t="shared" si="22"/>
        <v>8.9552238805970144E-2</v>
      </c>
      <c r="W96" s="17">
        <f t="shared" ref="W96:W109" si="24">J96/C96</f>
        <v>4.4776119402985072E-2</v>
      </c>
      <c r="X96" s="17"/>
      <c r="Y96" s="17"/>
    </row>
    <row r="97" spans="1:25" x14ac:dyDescent="0.25">
      <c r="A97" s="46"/>
      <c r="B97" s="18">
        <v>2019</v>
      </c>
      <c r="C97" s="7">
        <v>69</v>
      </c>
      <c r="D97" s="20">
        <v>51</v>
      </c>
      <c r="E97" s="7">
        <v>28</v>
      </c>
      <c r="F97" s="7">
        <v>24</v>
      </c>
      <c r="G97" s="7">
        <v>26</v>
      </c>
      <c r="H97" s="7">
        <v>11</v>
      </c>
      <c r="I97" s="7">
        <v>6</v>
      </c>
      <c r="N97" s="46"/>
      <c r="O97" s="18">
        <v>2019</v>
      </c>
      <c r="P97" s="7">
        <v>69</v>
      </c>
      <c r="Q97" s="36">
        <f t="shared" si="16"/>
        <v>0.73913043478260865</v>
      </c>
      <c r="R97" s="17">
        <f t="shared" si="17"/>
        <v>0.40579710144927539</v>
      </c>
      <c r="S97" s="17">
        <f t="shared" si="19"/>
        <v>0.34782608695652173</v>
      </c>
      <c r="T97" s="17">
        <f t="shared" si="20"/>
        <v>0.37681159420289856</v>
      </c>
      <c r="U97" s="17">
        <f t="shared" si="21"/>
        <v>0.15942028985507245</v>
      </c>
      <c r="V97" s="17">
        <f t="shared" si="22"/>
        <v>8.6956521739130432E-2</v>
      </c>
      <c r="W97" s="17"/>
      <c r="X97" s="17"/>
      <c r="Y97" s="17"/>
    </row>
    <row r="98" spans="1:25" x14ac:dyDescent="0.25">
      <c r="A98" s="46"/>
      <c r="B98" s="18">
        <v>2020</v>
      </c>
      <c r="C98" s="7">
        <v>90</v>
      </c>
      <c r="D98" s="20">
        <v>60</v>
      </c>
      <c r="E98" s="7">
        <v>43</v>
      </c>
      <c r="F98" s="7">
        <v>31</v>
      </c>
      <c r="G98" s="7">
        <v>27</v>
      </c>
      <c r="H98" s="7">
        <v>18</v>
      </c>
      <c r="N98" s="46"/>
      <c r="O98" s="18">
        <v>2020</v>
      </c>
      <c r="P98" s="7">
        <v>90</v>
      </c>
      <c r="Q98" s="36">
        <f t="shared" si="16"/>
        <v>0.66666666666666663</v>
      </c>
      <c r="R98" s="17">
        <f t="shared" si="17"/>
        <v>0.4777777777777778</v>
      </c>
      <c r="S98" s="17">
        <f t="shared" si="19"/>
        <v>0.34444444444444444</v>
      </c>
      <c r="T98" s="17">
        <f t="shared" si="20"/>
        <v>0.3</v>
      </c>
      <c r="U98" s="17">
        <f t="shared" si="21"/>
        <v>0.2</v>
      </c>
      <c r="V98" s="17"/>
      <c r="W98" s="17"/>
      <c r="X98" s="17"/>
      <c r="Y98" s="17"/>
    </row>
    <row r="99" spans="1:25" x14ac:dyDescent="0.25">
      <c r="A99" s="46"/>
      <c r="B99" s="18">
        <v>2021</v>
      </c>
      <c r="C99" s="7">
        <v>87</v>
      </c>
      <c r="D99" s="20">
        <v>61</v>
      </c>
      <c r="E99" s="7">
        <v>45</v>
      </c>
      <c r="F99" s="7">
        <v>40</v>
      </c>
      <c r="G99" s="7">
        <v>39</v>
      </c>
      <c r="N99" s="46"/>
      <c r="O99" s="18">
        <v>2021</v>
      </c>
      <c r="P99" s="7">
        <v>87</v>
      </c>
      <c r="Q99" s="36">
        <f t="shared" si="16"/>
        <v>0.70114942528735635</v>
      </c>
      <c r="R99" s="17">
        <f t="shared" si="17"/>
        <v>0.51724137931034486</v>
      </c>
      <c r="S99" s="17">
        <f t="shared" si="19"/>
        <v>0.45977011494252873</v>
      </c>
      <c r="T99" s="17">
        <f t="shared" si="20"/>
        <v>0.44827586206896552</v>
      </c>
      <c r="U99" s="17"/>
      <c r="V99" s="17"/>
      <c r="W99" s="17"/>
      <c r="X99" s="17"/>
      <c r="Y99" s="17"/>
    </row>
    <row r="100" spans="1:25" x14ac:dyDescent="0.25">
      <c r="A100" s="46"/>
      <c r="B100" s="18">
        <v>2022</v>
      </c>
      <c r="C100" s="7">
        <v>60</v>
      </c>
      <c r="D100" s="20">
        <v>48</v>
      </c>
      <c r="E100" s="7">
        <v>31</v>
      </c>
      <c r="F100" s="7">
        <v>28</v>
      </c>
      <c r="N100" s="46"/>
      <c r="O100" s="18">
        <v>2022</v>
      </c>
      <c r="P100" s="7">
        <v>60</v>
      </c>
      <c r="Q100" s="36">
        <f t="shared" si="16"/>
        <v>0.8</v>
      </c>
      <c r="R100" s="17">
        <f t="shared" si="17"/>
        <v>0.51666666666666672</v>
      </c>
      <c r="S100" s="17">
        <f t="shared" si="19"/>
        <v>0.46666666666666667</v>
      </c>
      <c r="T100" s="17"/>
      <c r="U100" s="17"/>
      <c r="V100" s="17"/>
      <c r="W100" s="17"/>
      <c r="X100" s="17"/>
      <c r="Y100" s="17"/>
    </row>
    <row r="101" spans="1:25" x14ac:dyDescent="0.25">
      <c r="A101" s="46"/>
      <c r="B101" s="18">
        <v>2023</v>
      </c>
      <c r="C101" s="7">
        <v>47</v>
      </c>
      <c r="D101" s="20">
        <v>39</v>
      </c>
      <c r="E101" s="7">
        <v>28</v>
      </c>
      <c r="N101" s="46"/>
      <c r="O101" s="18">
        <v>2023</v>
      </c>
      <c r="P101" s="7">
        <v>47</v>
      </c>
      <c r="Q101" s="36">
        <f t="shared" si="16"/>
        <v>0.82978723404255317</v>
      </c>
      <c r="R101" s="17">
        <f t="shared" si="17"/>
        <v>0.5957446808510638</v>
      </c>
      <c r="S101" s="17"/>
      <c r="T101" s="17"/>
      <c r="U101" s="17"/>
      <c r="V101" s="17"/>
      <c r="W101" s="17"/>
      <c r="X101" s="17"/>
      <c r="Y101" s="17"/>
    </row>
    <row r="102" spans="1:25" x14ac:dyDescent="0.25">
      <c r="A102" s="46"/>
      <c r="B102" s="18">
        <v>2024</v>
      </c>
      <c r="C102" s="7">
        <v>58</v>
      </c>
      <c r="D102" s="20">
        <v>36</v>
      </c>
      <c r="N102" s="46"/>
      <c r="O102" s="18">
        <v>2024</v>
      </c>
      <c r="P102" s="7">
        <v>58</v>
      </c>
      <c r="Q102" s="36">
        <f t="shared" si="16"/>
        <v>0.62068965517241381</v>
      </c>
      <c r="R102" s="17"/>
      <c r="S102" s="17"/>
      <c r="T102" s="17"/>
      <c r="U102" s="17"/>
      <c r="V102" s="17"/>
      <c r="W102" s="17"/>
      <c r="X102" s="17"/>
      <c r="Y102" s="17"/>
    </row>
    <row r="103" spans="1:25" x14ac:dyDescent="0.25">
      <c r="A103" s="46" t="s">
        <v>52</v>
      </c>
      <c r="B103" s="18">
        <v>2012</v>
      </c>
      <c r="C103" s="7">
        <v>210</v>
      </c>
      <c r="D103" s="20">
        <v>191</v>
      </c>
      <c r="E103" s="7">
        <v>172</v>
      </c>
      <c r="F103" s="7">
        <v>156</v>
      </c>
      <c r="G103" s="7">
        <v>146</v>
      </c>
      <c r="H103" s="7">
        <v>74</v>
      </c>
      <c r="I103" s="7">
        <v>22</v>
      </c>
      <c r="J103" s="7">
        <v>12</v>
      </c>
      <c r="K103" s="7">
        <v>5</v>
      </c>
      <c r="L103" s="7">
        <v>4</v>
      </c>
      <c r="N103" s="46" t="s">
        <v>52</v>
      </c>
      <c r="O103" s="18">
        <v>2012</v>
      </c>
      <c r="P103" s="7">
        <v>210</v>
      </c>
      <c r="Q103" s="36">
        <f t="shared" si="16"/>
        <v>0.90952380952380951</v>
      </c>
      <c r="R103" s="17">
        <f t="shared" si="17"/>
        <v>0.81904761904761902</v>
      </c>
      <c r="S103" s="17">
        <f t="shared" si="19"/>
        <v>0.74285714285714288</v>
      </c>
      <c r="T103" s="17">
        <f t="shared" si="20"/>
        <v>0.69523809523809521</v>
      </c>
      <c r="U103" s="17">
        <f t="shared" si="21"/>
        <v>0.35238095238095241</v>
      </c>
      <c r="V103" s="17">
        <f t="shared" si="22"/>
        <v>0.10476190476190476</v>
      </c>
      <c r="W103" s="17">
        <f t="shared" si="24"/>
        <v>5.7142857142857141E-2</v>
      </c>
      <c r="X103" s="17">
        <f t="shared" si="23"/>
        <v>2.3809523809523808E-2</v>
      </c>
      <c r="Y103" s="17">
        <f t="shared" si="18"/>
        <v>1.9047619047619049E-2</v>
      </c>
    </row>
    <row r="104" spans="1:25" x14ac:dyDescent="0.25">
      <c r="A104" s="46"/>
      <c r="B104" s="18">
        <v>2013</v>
      </c>
      <c r="C104" s="7">
        <v>256</v>
      </c>
      <c r="D104" s="20">
        <v>232</v>
      </c>
      <c r="E104" s="7">
        <v>209</v>
      </c>
      <c r="F104" s="7">
        <v>190</v>
      </c>
      <c r="G104" s="7">
        <v>141</v>
      </c>
      <c r="H104" s="7">
        <v>67</v>
      </c>
      <c r="I104" s="7">
        <v>28</v>
      </c>
      <c r="J104" s="7">
        <v>4</v>
      </c>
      <c r="K104" s="7">
        <v>3</v>
      </c>
      <c r="L104" s="7">
        <v>2</v>
      </c>
      <c r="N104" s="46"/>
      <c r="O104" s="18">
        <v>2013</v>
      </c>
      <c r="P104" s="7">
        <v>256</v>
      </c>
      <c r="Q104" s="36">
        <f t="shared" si="16"/>
        <v>0.90625</v>
      </c>
      <c r="R104" s="17">
        <f t="shared" si="17"/>
        <v>0.81640625</v>
      </c>
      <c r="S104" s="17">
        <f t="shared" si="19"/>
        <v>0.7421875</v>
      </c>
      <c r="T104" s="17">
        <f t="shared" si="20"/>
        <v>0.55078125</v>
      </c>
      <c r="U104" s="17">
        <f t="shared" si="21"/>
        <v>0.26171875</v>
      </c>
      <c r="V104" s="17">
        <f t="shared" si="22"/>
        <v>0.109375</v>
      </c>
      <c r="W104" s="17">
        <f t="shared" si="24"/>
        <v>1.5625E-2</v>
      </c>
      <c r="X104" s="17">
        <f t="shared" si="23"/>
        <v>1.171875E-2</v>
      </c>
      <c r="Y104" s="17">
        <f t="shared" si="18"/>
        <v>7.8125E-3</v>
      </c>
    </row>
    <row r="105" spans="1:25" x14ac:dyDescent="0.25">
      <c r="A105" s="46"/>
      <c r="B105" s="18">
        <v>2014</v>
      </c>
      <c r="C105" s="7">
        <v>292</v>
      </c>
      <c r="D105" s="20">
        <v>255</v>
      </c>
      <c r="E105" s="7">
        <v>228</v>
      </c>
      <c r="F105" s="7">
        <v>170</v>
      </c>
      <c r="G105" s="7">
        <v>163</v>
      </c>
      <c r="H105" s="7">
        <v>81</v>
      </c>
      <c r="I105" s="7">
        <v>26</v>
      </c>
      <c r="J105" s="7">
        <v>14</v>
      </c>
      <c r="K105" s="7">
        <v>8</v>
      </c>
      <c r="L105" s="7">
        <v>3</v>
      </c>
      <c r="N105" s="46"/>
      <c r="O105" s="18">
        <v>2014</v>
      </c>
      <c r="P105" s="7">
        <v>292</v>
      </c>
      <c r="Q105" s="36">
        <f t="shared" si="16"/>
        <v>0.87328767123287676</v>
      </c>
      <c r="R105" s="17">
        <f t="shared" si="17"/>
        <v>0.78082191780821919</v>
      </c>
      <c r="S105" s="17">
        <f t="shared" si="19"/>
        <v>0.5821917808219178</v>
      </c>
      <c r="T105" s="17">
        <f t="shared" si="20"/>
        <v>0.55821917808219179</v>
      </c>
      <c r="U105" s="17">
        <f t="shared" si="21"/>
        <v>0.2773972602739726</v>
      </c>
      <c r="V105" s="17">
        <f t="shared" si="22"/>
        <v>8.9041095890410954E-2</v>
      </c>
      <c r="W105" s="17">
        <f t="shared" si="24"/>
        <v>4.7945205479452052E-2</v>
      </c>
      <c r="X105" s="17">
        <f t="shared" si="23"/>
        <v>2.7397260273972601E-2</v>
      </c>
      <c r="Y105" s="17">
        <f t="shared" si="18"/>
        <v>1.0273972602739725E-2</v>
      </c>
    </row>
    <row r="106" spans="1:25" x14ac:dyDescent="0.25">
      <c r="A106" s="46"/>
      <c r="B106" s="18">
        <v>2015</v>
      </c>
      <c r="C106" s="7">
        <v>358</v>
      </c>
      <c r="D106" s="20">
        <v>310</v>
      </c>
      <c r="E106" s="7">
        <v>236</v>
      </c>
      <c r="F106" s="7">
        <v>222</v>
      </c>
      <c r="G106" s="7">
        <v>188</v>
      </c>
      <c r="H106" s="7">
        <v>89</v>
      </c>
      <c r="I106" s="7">
        <v>22</v>
      </c>
      <c r="J106" s="7">
        <v>12</v>
      </c>
      <c r="K106" s="7">
        <v>8</v>
      </c>
      <c r="L106" s="7">
        <v>3</v>
      </c>
      <c r="N106" s="46"/>
      <c r="O106" s="18">
        <v>2015</v>
      </c>
      <c r="P106" s="7">
        <v>358</v>
      </c>
      <c r="Q106" s="36">
        <f t="shared" si="16"/>
        <v>0.86592178770949724</v>
      </c>
      <c r="R106" s="17">
        <f t="shared" si="17"/>
        <v>0.65921787709497204</v>
      </c>
      <c r="S106" s="17">
        <f t="shared" si="19"/>
        <v>0.62011173184357538</v>
      </c>
      <c r="T106" s="17">
        <f t="shared" si="20"/>
        <v>0.52513966480446927</v>
      </c>
      <c r="U106" s="17">
        <f t="shared" si="21"/>
        <v>0.24860335195530725</v>
      </c>
      <c r="V106" s="17">
        <f t="shared" si="22"/>
        <v>6.1452513966480445E-2</v>
      </c>
      <c r="W106" s="17">
        <f t="shared" si="24"/>
        <v>3.3519553072625698E-2</v>
      </c>
      <c r="X106" s="17">
        <f t="shared" si="23"/>
        <v>2.23463687150838E-2</v>
      </c>
      <c r="Y106" s="17">
        <f t="shared" si="18"/>
        <v>8.3798882681564244E-3</v>
      </c>
    </row>
    <row r="107" spans="1:25" x14ac:dyDescent="0.25">
      <c r="A107" s="46"/>
      <c r="B107" s="18">
        <v>2016</v>
      </c>
      <c r="C107" s="7">
        <v>325</v>
      </c>
      <c r="D107" s="20">
        <v>257</v>
      </c>
      <c r="E107" s="7">
        <v>237</v>
      </c>
      <c r="F107" s="7">
        <v>212</v>
      </c>
      <c r="G107" s="7">
        <v>174</v>
      </c>
      <c r="H107" s="7">
        <v>73</v>
      </c>
      <c r="I107" s="7">
        <v>24</v>
      </c>
      <c r="J107" s="7">
        <v>10</v>
      </c>
      <c r="K107" s="7">
        <v>7</v>
      </c>
      <c r="L107" s="7">
        <v>2</v>
      </c>
      <c r="N107" s="46"/>
      <c r="O107" s="18">
        <v>2016</v>
      </c>
      <c r="P107" s="7">
        <v>325</v>
      </c>
      <c r="Q107" s="36">
        <f t="shared" si="16"/>
        <v>0.79076923076923078</v>
      </c>
      <c r="R107" s="17">
        <f t="shared" si="17"/>
        <v>0.72923076923076924</v>
      </c>
      <c r="S107" s="17">
        <f t="shared" si="19"/>
        <v>0.65230769230769226</v>
      </c>
      <c r="T107" s="17">
        <f t="shared" si="20"/>
        <v>0.53538461538461535</v>
      </c>
      <c r="U107" s="17">
        <f t="shared" si="21"/>
        <v>0.22461538461538461</v>
      </c>
      <c r="V107" s="17">
        <f t="shared" si="22"/>
        <v>7.3846153846153853E-2</v>
      </c>
      <c r="W107" s="17">
        <f t="shared" si="24"/>
        <v>3.0769230769230771E-2</v>
      </c>
      <c r="X107" s="17">
        <f t="shared" si="23"/>
        <v>2.1538461538461538E-2</v>
      </c>
      <c r="Y107" s="17">
        <f t="shared" si="18"/>
        <v>6.1538461538461538E-3</v>
      </c>
    </row>
    <row r="108" spans="1:25" x14ac:dyDescent="0.25">
      <c r="A108" s="46"/>
      <c r="B108" s="18">
        <v>2017</v>
      </c>
      <c r="C108" s="7">
        <v>291</v>
      </c>
      <c r="D108" s="20">
        <v>239</v>
      </c>
      <c r="E108" s="7">
        <v>199</v>
      </c>
      <c r="F108" s="7">
        <v>182</v>
      </c>
      <c r="G108" s="7">
        <v>151</v>
      </c>
      <c r="H108" s="7">
        <v>68</v>
      </c>
      <c r="I108" s="7">
        <v>17</v>
      </c>
      <c r="J108" s="7">
        <v>9</v>
      </c>
      <c r="K108" s="7">
        <v>0</v>
      </c>
      <c r="N108" s="46"/>
      <c r="O108" s="18">
        <v>2017</v>
      </c>
      <c r="P108" s="7">
        <v>291</v>
      </c>
      <c r="Q108" s="36">
        <f t="shared" si="16"/>
        <v>0.82130584192439859</v>
      </c>
      <c r="R108" s="17">
        <f t="shared" si="17"/>
        <v>0.68384879725085912</v>
      </c>
      <c r="S108" s="17">
        <f t="shared" si="19"/>
        <v>0.62542955326460481</v>
      </c>
      <c r="T108" s="17">
        <f t="shared" si="20"/>
        <v>0.51890034364261173</v>
      </c>
      <c r="U108" s="17">
        <f t="shared" si="21"/>
        <v>0.23367697594501718</v>
      </c>
      <c r="V108" s="17">
        <f t="shared" si="22"/>
        <v>5.8419243986254296E-2</v>
      </c>
      <c r="W108" s="17">
        <f t="shared" si="24"/>
        <v>3.0927835051546393E-2</v>
      </c>
      <c r="X108" s="17">
        <f t="shared" si="23"/>
        <v>0</v>
      </c>
    </row>
    <row r="109" spans="1:25" x14ac:dyDescent="0.25">
      <c r="A109" s="46"/>
      <c r="B109" s="18">
        <v>2018</v>
      </c>
      <c r="C109" s="7">
        <v>252</v>
      </c>
      <c r="D109" s="20">
        <v>209</v>
      </c>
      <c r="E109" s="7">
        <v>174</v>
      </c>
      <c r="F109" s="7">
        <v>163</v>
      </c>
      <c r="G109" s="7">
        <v>120</v>
      </c>
      <c r="H109" s="7">
        <v>65</v>
      </c>
      <c r="I109" s="7">
        <v>24</v>
      </c>
      <c r="J109" s="7">
        <v>14</v>
      </c>
      <c r="N109" s="46"/>
      <c r="O109" s="18">
        <v>2018</v>
      </c>
      <c r="P109" s="7">
        <v>252</v>
      </c>
      <c r="Q109" s="36">
        <f t="shared" si="16"/>
        <v>0.82936507936507942</v>
      </c>
      <c r="R109" s="17">
        <f t="shared" si="17"/>
        <v>0.69047619047619047</v>
      </c>
      <c r="S109" s="17">
        <f t="shared" si="19"/>
        <v>0.64682539682539686</v>
      </c>
      <c r="T109" s="17">
        <f t="shared" si="20"/>
        <v>0.47619047619047616</v>
      </c>
      <c r="U109" s="17">
        <f t="shared" si="21"/>
        <v>0.25793650793650796</v>
      </c>
      <c r="V109" s="17">
        <f t="shared" si="22"/>
        <v>9.5238095238095233E-2</v>
      </c>
      <c r="W109" s="17">
        <f t="shared" si="24"/>
        <v>5.5555555555555552E-2</v>
      </c>
    </row>
    <row r="110" spans="1:25" x14ac:dyDescent="0.25">
      <c r="A110" s="46"/>
      <c r="B110" s="18">
        <v>2019</v>
      </c>
      <c r="C110" s="7">
        <v>259</v>
      </c>
      <c r="D110" s="20">
        <v>208</v>
      </c>
      <c r="E110" s="7">
        <v>166</v>
      </c>
      <c r="F110" s="7">
        <v>150</v>
      </c>
      <c r="G110" s="7">
        <v>131</v>
      </c>
      <c r="H110" s="7">
        <v>77</v>
      </c>
      <c r="I110" s="7">
        <v>40</v>
      </c>
      <c r="N110" s="46"/>
      <c r="O110" s="18">
        <v>2019</v>
      </c>
      <c r="P110" s="7">
        <v>259</v>
      </c>
      <c r="Q110" s="36">
        <f t="shared" si="16"/>
        <v>0.80308880308880304</v>
      </c>
      <c r="R110" s="17">
        <f t="shared" si="17"/>
        <v>0.64092664092664098</v>
      </c>
      <c r="S110" s="17">
        <f t="shared" si="19"/>
        <v>0.5791505791505791</v>
      </c>
      <c r="T110" s="17">
        <f t="shared" si="20"/>
        <v>0.50579150579150578</v>
      </c>
      <c r="U110" s="17">
        <f t="shared" si="21"/>
        <v>0.29729729729729731</v>
      </c>
      <c r="V110" s="17">
        <f t="shared" si="22"/>
        <v>0.15444015444015444</v>
      </c>
    </row>
    <row r="111" spans="1:25" x14ac:dyDescent="0.25">
      <c r="A111" s="46"/>
      <c r="B111" s="18">
        <v>2020</v>
      </c>
      <c r="C111" s="7">
        <v>248</v>
      </c>
      <c r="D111" s="20">
        <v>189</v>
      </c>
      <c r="E111" s="7">
        <v>155</v>
      </c>
      <c r="F111" s="7">
        <v>144</v>
      </c>
      <c r="G111" s="7">
        <v>128</v>
      </c>
      <c r="H111" s="7">
        <v>65</v>
      </c>
      <c r="N111" s="46"/>
      <c r="O111" s="18">
        <v>2020</v>
      </c>
      <c r="P111" s="7">
        <v>248</v>
      </c>
      <c r="Q111" s="36">
        <f t="shared" si="16"/>
        <v>0.76209677419354838</v>
      </c>
      <c r="R111" s="17">
        <f t="shared" si="17"/>
        <v>0.625</v>
      </c>
      <c r="S111" s="17">
        <f t="shared" si="19"/>
        <v>0.58064516129032262</v>
      </c>
      <c r="T111" s="17">
        <f t="shared" si="20"/>
        <v>0.5161290322580645</v>
      </c>
      <c r="U111" s="17">
        <f t="shared" si="21"/>
        <v>0.26209677419354838</v>
      </c>
    </row>
    <row r="112" spans="1:25" x14ac:dyDescent="0.25">
      <c r="A112" s="46"/>
      <c r="B112" s="18">
        <v>2021</v>
      </c>
      <c r="C112" s="7">
        <v>245</v>
      </c>
      <c r="D112" s="20">
        <v>192</v>
      </c>
      <c r="E112" s="7">
        <v>168</v>
      </c>
      <c r="F112" s="7">
        <v>147</v>
      </c>
      <c r="G112" s="7">
        <v>125</v>
      </c>
      <c r="N112" s="46"/>
      <c r="O112" s="18">
        <v>2021</v>
      </c>
      <c r="P112" s="7">
        <v>245</v>
      </c>
      <c r="Q112" s="36">
        <f t="shared" si="16"/>
        <v>0.78367346938775506</v>
      </c>
      <c r="R112" s="17">
        <f t="shared" si="17"/>
        <v>0.68571428571428572</v>
      </c>
      <c r="S112" s="17">
        <f t="shared" si="19"/>
        <v>0.6</v>
      </c>
      <c r="T112" s="17">
        <f t="shared" si="20"/>
        <v>0.51020408163265307</v>
      </c>
    </row>
    <row r="113" spans="1:19" x14ac:dyDescent="0.25">
      <c r="A113" s="46"/>
      <c r="B113" s="18">
        <v>2022</v>
      </c>
      <c r="C113" s="7">
        <v>196</v>
      </c>
      <c r="D113" s="20">
        <v>162</v>
      </c>
      <c r="E113" s="7">
        <v>146</v>
      </c>
      <c r="F113" s="7">
        <v>135</v>
      </c>
      <c r="N113" s="46"/>
      <c r="O113" s="18">
        <v>2022</v>
      </c>
      <c r="P113" s="7">
        <v>196</v>
      </c>
      <c r="Q113" s="36">
        <f t="shared" si="16"/>
        <v>0.82653061224489799</v>
      </c>
      <c r="R113" s="17">
        <f t="shared" si="17"/>
        <v>0.74489795918367352</v>
      </c>
      <c r="S113" s="17">
        <f t="shared" si="19"/>
        <v>0.68877551020408168</v>
      </c>
    </row>
    <row r="114" spans="1:19" x14ac:dyDescent="0.25">
      <c r="A114" s="46"/>
      <c r="B114" s="18">
        <v>2023</v>
      </c>
      <c r="C114" s="7">
        <v>224</v>
      </c>
      <c r="D114" s="20">
        <v>180</v>
      </c>
      <c r="E114" s="7">
        <v>162</v>
      </c>
      <c r="N114" s="46"/>
      <c r="O114" s="18">
        <v>2023</v>
      </c>
      <c r="P114" s="7">
        <v>224</v>
      </c>
      <c r="Q114" s="36">
        <f t="shared" si="16"/>
        <v>0.8035714285714286</v>
      </c>
      <c r="R114" s="17">
        <f t="shared" si="17"/>
        <v>0.7232142857142857</v>
      </c>
    </row>
    <row r="115" spans="1:19" x14ac:dyDescent="0.25">
      <c r="A115" s="46"/>
      <c r="B115" s="18">
        <v>2024</v>
      </c>
      <c r="C115" s="7">
        <v>170</v>
      </c>
      <c r="D115" s="20">
        <v>134</v>
      </c>
      <c r="N115" s="46"/>
      <c r="O115" s="18">
        <v>2024</v>
      </c>
      <c r="P115" s="7">
        <v>170</v>
      </c>
      <c r="Q115" s="36">
        <f t="shared" si="16"/>
        <v>0.78823529411764703</v>
      </c>
    </row>
  </sheetData>
  <mergeCells count="32">
    <mergeCell ref="A103:A115"/>
    <mergeCell ref="A64:A76"/>
    <mergeCell ref="A8:L8"/>
    <mergeCell ref="A9:L9"/>
    <mergeCell ref="A1:L1"/>
    <mergeCell ref="A2:L2"/>
    <mergeCell ref="A3:L3"/>
    <mergeCell ref="A4:L4"/>
    <mergeCell ref="A6:L6"/>
    <mergeCell ref="A12:A24"/>
    <mergeCell ref="A25:A37"/>
    <mergeCell ref="A38:A50"/>
    <mergeCell ref="A51:A63"/>
    <mergeCell ref="A77:A89"/>
    <mergeCell ref="A90:A102"/>
    <mergeCell ref="A7:L7"/>
    <mergeCell ref="N1:Y1"/>
    <mergeCell ref="N2:Y2"/>
    <mergeCell ref="N3:Y3"/>
    <mergeCell ref="N4:Y4"/>
    <mergeCell ref="N6:Y6"/>
    <mergeCell ref="N7:Y7"/>
    <mergeCell ref="N64:N76"/>
    <mergeCell ref="N77:N89"/>
    <mergeCell ref="N90:N102"/>
    <mergeCell ref="N103:N115"/>
    <mergeCell ref="N8:Y8"/>
    <mergeCell ref="N9:Y9"/>
    <mergeCell ref="N12:N24"/>
    <mergeCell ref="N25:N37"/>
    <mergeCell ref="N38:N50"/>
    <mergeCell ref="N51:N63"/>
  </mergeCells>
  <hyperlinks>
    <hyperlink ref="A5" location="Contenido!A1" display="Regresar" xr:uid="{1852949D-DC76-42F3-9EE7-172B1F4F63D7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580A1-BA49-4518-92C4-0A1A8CED02EC}">
  <dimension ref="A1:W29"/>
  <sheetViews>
    <sheetView workbookViewId="0">
      <selection activeCell="AA24" sqref="AA24"/>
    </sheetView>
  </sheetViews>
  <sheetFormatPr defaultRowHeight="15" x14ac:dyDescent="0.25"/>
  <cols>
    <col min="12" max="12" width="4" style="49" customWidth="1"/>
  </cols>
  <sheetData>
    <row r="1" spans="1:23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M1" s="40" t="s">
        <v>0</v>
      </c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M2" s="40" t="s">
        <v>1</v>
      </c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5">
      <c r="A3" s="40" t="s">
        <v>21</v>
      </c>
      <c r="B3" s="40"/>
      <c r="C3" s="40"/>
      <c r="D3" s="40"/>
      <c r="E3" s="40"/>
      <c r="F3" s="40"/>
      <c r="G3" s="40"/>
      <c r="H3" s="40"/>
      <c r="I3" s="40"/>
      <c r="J3" s="40"/>
      <c r="K3" s="40"/>
      <c r="M3" s="40" t="s">
        <v>21</v>
      </c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M4" s="40" t="s">
        <v>3</v>
      </c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5">
      <c r="A5" s="22" t="s">
        <v>25</v>
      </c>
    </row>
    <row r="6" spans="1:23" x14ac:dyDescent="0.25">
      <c r="A6" s="40" t="s">
        <v>62</v>
      </c>
      <c r="B6" s="40"/>
      <c r="C6" s="40"/>
      <c r="D6" s="40"/>
      <c r="E6" s="40"/>
      <c r="F6" s="40"/>
      <c r="G6" s="40"/>
      <c r="H6" s="40"/>
      <c r="I6" s="40"/>
      <c r="J6" s="40"/>
      <c r="K6" s="40"/>
      <c r="M6" s="40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5">
      <c r="A7" s="40" t="s">
        <v>64</v>
      </c>
      <c r="B7" s="40"/>
      <c r="C7" s="40"/>
      <c r="D7" s="40"/>
      <c r="E7" s="40"/>
      <c r="F7" s="40"/>
      <c r="G7" s="40"/>
      <c r="H7" s="40"/>
      <c r="I7" s="40"/>
      <c r="J7" s="40"/>
      <c r="K7" s="40"/>
      <c r="M7" s="40" t="s">
        <v>64</v>
      </c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5">
      <c r="A8" s="47" t="s">
        <v>65</v>
      </c>
      <c r="B8" s="47"/>
      <c r="C8" s="47"/>
      <c r="D8" s="47"/>
      <c r="E8" s="47"/>
      <c r="F8" s="47"/>
      <c r="G8" s="47"/>
      <c r="H8" s="47"/>
      <c r="I8" s="47"/>
      <c r="J8" s="47"/>
      <c r="K8" s="47"/>
      <c r="M8" s="47" t="s">
        <v>65</v>
      </c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 x14ac:dyDescent="0.25">
      <c r="A9" s="47" t="s">
        <v>4</v>
      </c>
      <c r="B9" s="47"/>
      <c r="C9" s="47"/>
      <c r="D9" s="47"/>
      <c r="E9" s="47"/>
      <c r="F9" s="47"/>
      <c r="G9" s="47"/>
      <c r="H9" s="47"/>
      <c r="I9" s="47"/>
      <c r="J9" s="47"/>
      <c r="K9" s="47"/>
      <c r="M9" s="47" t="s">
        <v>4</v>
      </c>
      <c r="N9" s="47"/>
      <c r="O9" s="47"/>
      <c r="P9" s="47"/>
      <c r="Q9" s="47"/>
      <c r="R9" s="47"/>
      <c r="S9" s="47"/>
      <c r="T9" s="47"/>
      <c r="U9" s="47"/>
      <c r="V9" s="47"/>
      <c r="W9" s="47"/>
    </row>
    <row r="11" spans="1:23" ht="26.25" thickBot="1" x14ac:dyDescent="0.3">
      <c r="A11" s="50" t="s">
        <v>44</v>
      </c>
      <c r="B11" s="51" t="s">
        <v>66</v>
      </c>
      <c r="C11" s="50" t="s">
        <v>31</v>
      </c>
      <c r="D11" s="50" t="s">
        <v>32</v>
      </c>
      <c r="E11" s="50" t="s">
        <v>67</v>
      </c>
      <c r="F11" s="50" t="s">
        <v>68</v>
      </c>
      <c r="G11" s="50" t="s">
        <v>35</v>
      </c>
      <c r="H11" s="50" t="s">
        <v>36</v>
      </c>
      <c r="I11" s="50" t="s">
        <v>37</v>
      </c>
      <c r="J11" s="50" t="s">
        <v>38</v>
      </c>
      <c r="K11" s="50" t="s">
        <v>39</v>
      </c>
      <c r="L11" s="52"/>
      <c r="M11" s="50" t="s">
        <v>44</v>
      </c>
      <c r="N11" s="51" t="s">
        <v>66</v>
      </c>
      <c r="O11" s="50" t="s">
        <v>31</v>
      </c>
      <c r="P11" s="50" t="s">
        <v>32</v>
      </c>
      <c r="Q11" s="50" t="s">
        <v>67</v>
      </c>
      <c r="R11" s="50" t="s">
        <v>68</v>
      </c>
      <c r="S11" s="50" t="s">
        <v>35</v>
      </c>
      <c r="T11" s="50" t="s">
        <v>36</v>
      </c>
      <c r="U11" s="50" t="s">
        <v>37</v>
      </c>
      <c r="V11" s="50" t="s">
        <v>38</v>
      </c>
      <c r="W11" s="50" t="s">
        <v>39</v>
      </c>
    </row>
    <row r="12" spans="1:23" x14ac:dyDescent="0.25">
      <c r="A12" s="38">
        <v>2007</v>
      </c>
      <c r="B12" s="38">
        <v>524</v>
      </c>
      <c r="C12" s="38">
        <v>389</v>
      </c>
      <c r="D12" s="38">
        <v>306</v>
      </c>
      <c r="E12" s="38">
        <v>187</v>
      </c>
      <c r="F12" s="38">
        <v>101</v>
      </c>
      <c r="G12" s="38">
        <v>56</v>
      </c>
      <c r="H12" s="38">
        <v>35</v>
      </c>
      <c r="I12" s="38">
        <v>13</v>
      </c>
      <c r="J12" s="38">
        <v>12</v>
      </c>
      <c r="K12" s="38">
        <v>5</v>
      </c>
      <c r="M12" s="38">
        <v>2007</v>
      </c>
      <c r="N12" s="38">
        <v>524</v>
      </c>
      <c r="O12" s="17">
        <f>C12/B12</f>
        <v>0.74236641221374045</v>
      </c>
      <c r="P12" s="17">
        <f>D12/B12</f>
        <v>0.58396946564885499</v>
      </c>
      <c r="Q12" s="17">
        <f>E12/B12</f>
        <v>0.3568702290076336</v>
      </c>
      <c r="R12" s="17">
        <f>F12/B12</f>
        <v>0.19274809160305342</v>
      </c>
      <c r="S12" s="17">
        <f>G12/B12</f>
        <v>0.10687022900763359</v>
      </c>
      <c r="T12" s="17">
        <f>H12/B12</f>
        <v>6.6793893129770993E-2</v>
      </c>
      <c r="U12" s="17">
        <f>I12/B12</f>
        <v>2.4809160305343511E-2</v>
      </c>
      <c r="V12" s="17">
        <f>J12/B12</f>
        <v>2.2900763358778626E-2</v>
      </c>
      <c r="W12" s="17">
        <f>K12/B12</f>
        <v>9.5419847328244278E-3</v>
      </c>
    </row>
    <row r="13" spans="1:23" x14ac:dyDescent="0.25">
      <c r="A13" s="38">
        <v>2008</v>
      </c>
      <c r="B13" s="38">
        <v>519</v>
      </c>
      <c r="C13" s="38">
        <v>404</v>
      </c>
      <c r="D13" s="38">
        <v>297</v>
      </c>
      <c r="E13" s="38">
        <v>194</v>
      </c>
      <c r="F13" s="38">
        <v>110</v>
      </c>
      <c r="G13" s="38">
        <v>69</v>
      </c>
      <c r="H13" s="38">
        <v>45</v>
      </c>
      <c r="I13" s="38">
        <v>26</v>
      </c>
      <c r="J13" s="38">
        <v>14</v>
      </c>
      <c r="K13" s="38">
        <v>10</v>
      </c>
      <c r="M13" s="38">
        <v>2008</v>
      </c>
      <c r="N13" s="38">
        <v>519</v>
      </c>
      <c r="O13" s="17">
        <f t="shared" ref="O13:O29" si="0">C13/B13</f>
        <v>0.77842003853564545</v>
      </c>
      <c r="P13" s="17">
        <f t="shared" ref="P13:P28" si="1">D13/B13</f>
        <v>0.5722543352601156</v>
      </c>
      <c r="Q13" s="17">
        <f t="shared" ref="Q13:Q27" si="2">E13/B13</f>
        <v>0.37379576107899809</v>
      </c>
      <c r="R13" s="17">
        <f t="shared" ref="R13:R26" si="3">F13/B13</f>
        <v>0.2119460500963391</v>
      </c>
      <c r="S13" s="17">
        <f t="shared" ref="S13:S25" si="4">G13/B13</f>
        <v>0.13294797687861271</v>
      </c>
      <c r="T13" s="17">
        <f t="shared" ref="T13:T24" si="5">H13/B13</f>
        <v>8.6705202312138727E-2</v>
      </c>
      <c r="U13" s="17">
        <f t="shared" ref="U13:U23" si="6">I13/B13</f>
        <v>5.0096339113680152E-2</v>
      </c>
      <c r="V13" s="17">
        <f t="shared" ref="V13:V22" si="7">J13/B13</f>
        <v>2.6974951830443159E-2</v>
      </c>
      <c r="W13" s="17">
        <f t="shared" ref="W13:W21" si="8">K13/B13</f>
        <v>1.9267822736030827E-2</v>
      </c>
    </row>
    <row r="14" spans="1:23" x14ac:dyDescent="0.25">
      <c r="A14" s="38">
        <v>2009</v>
      </c>
      <c r="B14" s="38">
        <v>688</v>
      </c>
      <c r="C14" s="38">
        <v>506</v>
      </c>
      <c r="D14" s="38">
        <v>357</v>
      </c>
      <c r="E14" s="38">
        <v>219</v>
      </c>
      <c r="F14" s="38">
        <v>121</v>
      </c>
      <c r="G14" s="38">
        <v>66</v>
      </c>
      <c r="H14" s="38">
        <v>41</v>
      </c>
      <c r="I14" s="38">
        <v>27</v>
      </c>
      <c r="J14" s="38">
        <v>17</v>
      </c>
      <c r="K14" s="38">
        <v>8</v>
      </c>
      <c r="M14" s="38">
        <v>2009</v>
      </c>
      <c r="N14" s="38">
        <v>688</v>
      </c>
      <c r="O14" s="17">
        <f t="shared" si="0"/>
        <v>0.73546511627906974</v>
      </c>
      <c r="P14" s="17">
        <f t="shared" si="1"/>
        <v>0.51889534883720934</v>
      </c>
      <c r="Q14" s="17">
        <f t="shared" si="2"/>
        <v>0.3183139534883721</v>
      </c>
      <c r="R14" s="17">
        <f t="shared" si="3"/>
        <v>0.17587209302325582</v>
      </c>
      <c r="S14" s="17">
        <f t="shared" si="4"/>
        <v>9.5930232558139539E-2</v>
      </c>
      <c r="T14" s="17">
        <f t="shared" si="5"/>
        <v>5.9593023255813955E-2</v>
      </c>
      <c r="U14" s="17">
        <f t="shared" si="6"/>
        <v>3.9244186046511628E-2</v>
      </c>
      <c r="V14" s="17">
        <f t="shared" si="7"/>
        <v>2.4709302325581394E-2</v>
      </c>
      <c r="W14" s="17">
        <f t="shared" si="8"/>
        <v>1.1627906976744186E-2</v>
      </c>
    </row>
    <row r="15" spans="1:23" x14ac:dyDescent="0.25">
      <c r="A15" s="38">
        <v>2010</v>
      </c>
      <c r="B15" s="38">
        <v>406</v>
      </c>
      <c r="C15" s="38">
        <v>283</v>
      </c>
      <c r="D15" s="38">
        <v>214</v>
      </c>
      <c r="E15" s="38">
        <v>123</v>
      </c>
      <c r="F15" s="38">
        <v>75</v>
      </c>
      <c r="G15" s="38">
        <v>45</v>
      </c>
      <c r="H15" s="38">
        <v>32</v>
      </c>
      <c r="I15" s="38">
        <v>20</v>
      </c>
      <c r="J15" s="38">
        <v>12</v>
      </c>
      <c r="K15" s="38">
        <v>3</v>
      </c>
      <c r="M15" s="38">
        <v>2010</v>
      </c>
      <c r="N15" s="38">
        <v>406</v>
      </c>
      <c r="O15" s="17">
        <f t="shared" si="0"/>
        <v>0.69704433497536944</v>
      </c>
      <c r="P15" s="17">
        <f t="shared" si="1"/>
        <v>0.52709359605911332</v>
      </c>
      <c r="Q15" s="17">
        <f t="shared" si="2"/>
        <v>0.30295566502463056</v>
      </c>
      <c r="R15" s="17">
        <f t="shared" si="3"/>
        <v>0.18472906403940886</v>
      </c>
      <c r="S15" s="17">
        <f t="shared" si="4"/>
        <v>0.11083743842364532</v>
      </c>
      <c r="T15" s="17">
        <f t="shared" si="5"/>
        <v>7.8817733990147784E-2</v>
      </c>
      <c r="U15" s="17">
        <f t="shared" si="6"/>
        <v>4.9261083743842367E-2</v>
      </c>
      <c r="V15" s="17">
        <f t="shared" si="7"/>
        <v>2.9556650246305417E-2</v>
      </c>
      <c r="W15" s="17">
        <f t="shared" si="8"/>
        <v>7.3891625615763543E-3</v>
      </c>
    </row>
    <row r="16" spans="1:23" x14ac:dyDescent="0.25">
      <c r="A16" s="38">
        <v>2011</v>
      </c>
      <c r="B16" s="38">
        <v>480</v>
      </c>
      <c r="C16" s="38">
        <v>367</v>
      </c>
      <c r="D16" s="38">
        <v>225</v>
      </c>
      <c r="E16" s="38">
        <v>136</v>
      </c>
      <c r="F16" s="38">
        <v>80</v>
      </c>
      <c r="G16" s="38">
        <v>50</v>
      </c>
      <c r="H16" s="38">
        <v>38</v>
      </c>
      <c r="I16" s="38">
        <v>27</v>
      </c>
      <c r="J16" s="38">
        <v>8</v>
      </c>
      <c r="K16" s="38">
        <v>1</v>
      </c>
      <c r="M16" s="38">
        <v>2011</v>
      </c>
      <c r="N16" s="38">
        <v>480</v>
      </c>
      <c r="O16" s="17">
        <f t="shared" si="0"/>
        <v>0.76458333333333328</v>
      </c>
      <c r="P16" s="17">
        <f t="shared" si="1"/>
        <v>0.46875</v>
      </c>
      <c r="Q16" s="17">
        <f t="shared" si="2"/>
        <v>0.28333333333333333</v>
      </c>
      <c r="R16" s="17">
        <f t="shared" si="3"/>
        <v>0.16666666666666666</v>
      </c>
      <c r="S16" s="17">
        <f t="shared" si="4"/>
        <v>0.10416666666666667</v>
      </c>
      <c r="T16" s="17">
        <f t="shared" si="5"/>
        <v>7.9166666666666663E-2</v>
      </c>
      <c r="U16" s="17">
        <f t="shared" si="6"/>
        <v>5.6250000000000001E-2</v>
      </c>
      <c r="V16" s="17">
        <f t="shared" si="7"/>
        <v>1.6666666666666666E-2</v>
      </c>
      <c r="W16" s="17">
        <f t="shared" si="8"/>
        <v>2.0833333333333333E-3</v>
      </c>
    </row>
    <row r="17" spans="1:23" x14ac:dyDescent="0.25">
      <c r="A17" s="38">
        <v>2012</v>
      </c>
      <c r="B17" s="38">
        <v>616</v>
      </c>
      <c r="C17" s="38">
        <v>428</v>
      </c>
      <c r="D17" s="38">
        <v>316</v>
      </c>
      <c r="E17" s="38">
        <v>193</v>
      </c>
      <c r="F17" s="38">
        <v>112</v>
      </c>
      <c r="G17" s="38">
        <v>71</v>
      </c>
      <c r="H17" s="38">
        <v>41</v>
      </c>
      <c r="I17" s="38">
        <v>19</v>
      </c>
      <c r="J17" s="38">
        <v>11</v>
      </c>
      <c r="K17" s="38">
        <v>4</v>
      </c>
      <c r="M17" s="38">
        <v>2012</v>
      </c>
      <c r="N17" s="38">
        <v>616</v>
      </c>
      <c r="O17" s="17">
        <f t="shared" si="0"/>
        <v>0.69480519480519476</v>
      </c>
      <c r="P17" s="17">
        <f t="shared" si="1"/>
        <v>0.51298701298701299</v>
      </c>
      <c r="Q17" s="17">
        <f t="shared" si="2"/>
        <v>0.31331168831168832</v>
      </c>
      <c r="R17" s="17">
        <f t="shared" si="3"/>
        <v>0.18181818181818182</v>
      </c>
      <c r="S17" s="17">
        <f t="shared" si="4"/>
        <v>0.11525974025974026</v>
      </c>
      <c r="T17" s="17">
        <f t="shared" si="5"/>
        <v>6.6558441558441553E-2</v>
      </c>
      <c r="U17" s="17">
        <f t="shared" si="6"/>
        <v>3.0844155844155844E-2</v>
      </c>
      <c r="V17" s="17">
        <f t="shared" si="7"/>
        <v>1.7857142857142856E-2</v>
      </c>
      <c r="W17" s="17">
        <f t="shared" si="8"/>
        <v>6.4935064935064939E-3</v>
      </c>
    </row>
    <row r="18" spans="1:23" x14ac:dyDescent="0.25">
      <c r="A18" s="38">
        <v>2013</v>
      </c>
      <c r="B18" s="38">
        <v>587</v>
      </c>
      <c r="C18" s="38">
        <v>465</v>
      </c>
      <c r="D18" s="38">
        <v>337</v>
      </c>
      <c r="E18" s="38">
        <v>188</v>
      </c>
      <c r="F18" s="38">
        <v>101</v>
      </c>
      <c r="G18" s="38">
        <v>51</v>
      </c>
      <c r="H18" s="38">
        <v>23</v>
      </c>
      <c r="I18" s="38">
        <v>11</v>
      </c>
      <c r="J18" s="38">
        <v>8</v>
      </c>
      <c r="K18" s="38">
        <v>2</v>
      </c>
      <c r="M18" s="38">
        <v>2013</v>
      </c>
      <c r="N18" s="38">
        <v>587</v>
      </c>
      <c r="O18" s="17">
        <f t="shared" si="0"/>
        <v>0.79216354344122653</v>
      </c>
      <c r="P18" s="17">
        <f t="shared" si="1"/>
        <v>0.57410562180579217</v>
      </c>
      <c r="Q18" s="17">
        <f t="shared" si="2"/>
        <v>0.32027257240204432</v>
      </c>
      <c r="R18" s="17">
        <f t="shared" si="3"/>
        <v>0.17206132879045996</v>
      </c>
      <c r="S18" s="17">
        <f t="shared" si="4"/>
        <v>8.6882453151618397E-2</v>
      </c>
      <c r="T18" s="17">
        <f t="shared" si="5"/>
        <v>3.9182282793867124E-2</v>
      </c>
      <c r="U18" s="17">
        <f t="shared" si="6"/>
        <v>1.8739352640545145E-2</v>
      </c>
      <c r="V18" s="17">
        <f t="shared" si="7"/>
        <v>1.3628620102214651E-2</v>
      </c>
      <c r="W18" s="17">
        <f t="shared" si="8"/>
        <v>3.4071550255536627E-3</v>
      </c>
    </row>
    <row r="19" spans="1:23" x14ac:dyDescent="0.25">
      <c r="A19" s="38">
        <v>2014</v>
      </c>
      <c r="B19" s="38">
        <v>385</v>
      </c>
      <c r="C19" s="38">
        <v>312</v>
      </c>
      <c r="D19" s="38">
        <v>239</v>
      </c>
      <c r="E19" s="38">
        <v>132</v>
      </c>
      <c r="F19" s="38">
        <v>56</v>
      </c>
      <c r="G19" s="38">
        <v>27</v>
      </c>
      <c r="H19" s="38">
        <v>16</v>
      </c>
      <c r="I19" s="38">
        <v>4</v>
      </c>
      <c r="J19" s="38">
        <v>2</v>
      </c>
      <c r="K19" s="38">
        <v>1</v>
      </c>
      <c r="M19" s="38">
        <v>2014</v>
      </c>
      <c r="N19" s="38">
        <v>385</v>
      </c>
      <c r="O19" s="17">
        <f t="shared" si="0"/>
        <v>0.81038961038961044</v>
      </c>
      <c r="P19" s="17">
        <f t="shared" si="1"/>
        <v>0.62077922077922076</v>
      </c>
      <c r="Q19" s="17">
        <f t="shared" si="2"/>
        <v>0.34285714285714286</v>
      </c>
      <c r="R19" s="17">
        <f t="shared" si="3"/>
        <v>0.14545454545454545</v>
      </c>
      <c r="S19" s="17">
        <f t="shared" si="4"/>
        <v>7.0129870129870125E-2</v>
      </c>
      <c r="T19" s="17">
        <f t="shared" si="5"/>
        <v>4.1558441558441558E-2</v>
      </c>
      <c r="U19" s="17">
        <f t="shared" si="6"/>
        <v>1.038961038961039E-2</v>
      </c>
      <c r="V19" s="17">
        <f t="shared" si="7"/>
        <v>5.1948051948051948E-3</v>
      </c>
      <c r="W19" s="17">
        <f t="shared" si="8"/>
        <v>2.5974025974025974E-3</v>
      </c>
    </row>
    <row r="20" spans="1:23" x14ac:dyDescent="0.25">
      <c r="A20" s="38">
        <v>2015</v>
      </c>
      <c r="B20" s="38">
        <v>553</v>
      </c>
      <c r="C20" s="38">
        <v>449</v>
      </c>
      <c r="D20" s="38">
        <v>299</v>
      </c>
      <c r="E20" s="38">
        <v>147</v>
      </c>
      <c r="F20" s="38">
        <v>67</v>
      </c>
      <c r="G20" s="38">
        <v>35</v>
      </c>
      <c r="H20" s="38">
        <v>18</v>
      </c>
      <c r="I20" s="38">
        <v>8</v>
      </c>
      <c r="J20" s="38">
        <v>6</v>
      </c>
      <c r="K20" s="38">
        <v>3</v>
      </c>
      <c r="M20" s="38">
        <v>2015</v>
      </c>
      <c r="N20" s="38">
        <v>553</v>
      </c>
      <c r="O20" s="17">
        <f t="shared" si="0"/>
        <v>0.81193490054249551</v>
      </c>
      <c r="P20" s="17">
        <f t="shared" si="1"/>
        <v>0.54068716094032554</v>
      </c>
      <c r="Q20" s="17">
        <f t="shared" si="2"/>
        <v>0.26582278481012656</v>
      </c>
      <c r="R20" s="17">
        <f t="shared" si="3"/>
        <v>0.12115732368896925</v>
      </c>
      <c r="S20" s="17">
        <f t="shared" si="4"/>
        <v>6.3291139240506333E-2</v>
      </c>
      <c r="T20" s="17">
        <f t="shared" si="5"/>
        <v>3.25497287522604E-2</v>
      </c>
      <c r="U20" s="17">
        <f t="shared" si="6"/>
        <v>1.4466546112115732E-2</v>
      </c>
      <c r="V20" s="17">
        <f t="shared" si="7"/>
        <v>1.0849909584086799E-2</v>
      </c>
      <c r="W20" s="17">
        <f t="shared" si="8"/>
        <v>5.4249547920433997E-3</v>
      </c>
    </row>
    <row r="21" spans="1:23" x14ac:dyDescent="0.25">
      <c r="A21" s="38">
        <v>2016</v>
      </c>
      <c r="B21" s="38">
        <v>412</v>
      </c>
      <c r="C21" s="38">
        <v>302</v>
      </c>
      <c r="D21" s="38">
        <v>229</v>
      </c>
      <c r="E21" s="38">
        <v>108</v>
      </c>
      <c r="F21" s="38">
        <v>54</v>
      </c>
      <c r="G21" s="38">
        <v>26</v>
      </c>
      <c r="H21" s="38">
        <v>10</v>
      </c>
      <c r="I21" s="38">
        <v>7</v>
      </c>
      <c r="J21" s="38">
        <v>6</v>
      </c>
      <c r="K21" s="38">
        <v>4</v>
      </c>
      <c r="M21" s="38">
        <v>2016</v>
      </c>
      <c r="N21" s="38">
        <v>412</v>
      </c>
      <c r="O21" s="17">
        <f t="shared" si="0"/>
        <v>0.73300970873786409</v>
      </c>
      <c r="P21" s="17">
        <f t="shared" si="1"/>
        <v>0.55582524271844658</v>
      </c>
      <c r="Q21" s="17">
        <f t="shared" si="2"/>
        <v>0.26213592233009708</v>
      </c>
      <c r="R21" s="17">
        <f t="shared" si="3"/>
        <v>0.13106796116504854</v>
      </c>
      <c r="S21" s="17">
        <f t="shared" si="4"/>
        <v>6.3106796116504854E-2</v>
      </c>
      <c r="T21" s="17">
        <f t="shared" si="5"/>
        <v>2.4271844660194174E-2</v>
      </c>
      <c r="U21" s="17">
        <f t="shared" si="6"/>
        <v>1.6990291262135922E-2</v>
      </c>
      <c r="V21" s="17">
        <f t="shared" si="7"/>
        <v>1.4563106796116505E-2</v>
      </c>
      <c r="W21" s="17">
        <f t="shared" si="8"/>
        <v>9.7087378640776691E-3</v>
      </c>
    </row>
    <row r="22" spans="1:23" x14ac:dyDescent="0.25">
      <c r="A22" s="38">
        <v>2017</v>
      </c>
      <c r="B22" s="38">
        <v>424</v>
      </c>
      <c r="C22" s="38">
        <v>322</v>
      </c>
      <c r="D22" s="38">
        <v>238</v>
      </c>
      <c r="E22" s="38">
        <v>105</v>
      </c>
      <c r="F22" s="38">
        <v>54</v>
      </c>
      <c r="G22" s="38">
        <v>15</v>
      </c>
      <c r="H22" s="38">
        <v>9</v>
      </c>
      <c r="I22" s="38">
        <v>6</v>
      </c>
      <c r="J22" s="38">
        <v>1</v>
      </c>
      <c r="K22" s="38"/>
      <c r="M22" s="38">
        <v>2017</v>
      </c>
      <c r="N22" s="38">
        <v>424</v>
      </c>
      <c r="O22" s="17">
        <f t="shared" si="0"/>
        <v>0.75943396226415094</v>
      </c>
      <c r="P22" s="17">
        <f t="shared" si="1"/>
        <v>0.56132075471698117</v>
      </c>
      <c r="Q22" s="17">
        <f t="shared" si="2"/>
        <v>0.24764150943396226</v>
      </c>
      <c r="R22" s="17">
        <f t="shared" si="3"/>
        <v>0.12735849056603774</v>
      </c>
      <c r="S22" s="17">
        <f t="shared" si="4"/>
        <v>3.5377358490566037E-2</v>
      </c>
      <c r="T22" s="17">
        <f t="shared" si="5"/>
        <v>2.1226415094339621E-2</v>
      </c>
      <c r="U22" s="17">
        <f t="shared" si="6"/>
        <v>1.4150943396226415E-2</v>
      </c>
      <c r="V22" s="17">
        <f t="shared" si="7"/>
        <v>2.3584905660377358E-3</v>
      </c>
      <c r="W22" s="38"/>
    </row>
    <row r="23" spans="1:23" x14ac:dyDescent="0.25">
      <c r="A23" s="38">
        <v>2018</v>
      </c>
      <c r="B23" s="38">
        <v>516</v>
      </c>
      <c r="C23" s="38">
        <v>412</v>
      </c>
      <c r="D23" s="38">
        <v>315</v>
      </c>
      <c r="E23" s="38">
        <v>163</v>
      </c>
      <c r="F23" s="38">
        <v>71</v>
      </c>
      <c r="G23" s="38">
        <v>47</v>
      </c>
      <c r="H23" s="38">
        <v>14</v>
      </c>
      <c r="I23" s="38">
        <v>9</v>
      </c>
      <c r="J23" s="38"/>
      <c r="K23" s="38"/>
      <c r="M23" s="38">
        <v>2018</v>
      </c>
      <c r="N23" s="38">
        <v>516</v>
      </c>
      <c r="O23" s="17">
        <f t="shared" si="0"/>
        <v>0.79844961240310075</v>
      </c>
      <c r="P23" s="17">
        <f t="shared" si="1"/>
        <v>0.61046511627906974</v>
      </c>
      <c r="Q23" s="17">
        <f t="shared" si="2"/>
        <v>0.31589147286821706</v>
      </c>
      <c r="R23" s="17">
        <f t="shared" si="3"/>
        <v>0.1375968992248062</v>
      </c>
      <c r="S23" s="17">
        <f t="shared" si="4"/>
        <v>9.1085271317829453E-2</v>
      </c>
      <c r="T23" s="17">
        <f t="shared" si="5"/>
        <v>2.7131782945736434E-2</v>
      </c>
      <c r="U23" s="17">
        <f t="shared" si="6"/>
        <v>1.7441860465116279E-2</v>
      </c>
      <c r="V23" s="38"/>
      <c r="W23" s="38"/>
    </row>
    <row r="24" spans="1:23" x14ac:dyDescent="0.25">
      <c r="A24" s="38">
        <v>2019</v>
      </c>
      <c r="B24" s="38">
        <v>543</v>
      </c>
      <c r="C24" s="38">
        <v>438</v>
      </c>
      <c r="D24" s="38">
        <v>341</v>
      </c>
      <c r="E24" s="38">
        <v>168</v>
      </c>
      <c r="F24" s="38">
        <v>89</v>
      </c>
      <c r="G24" s="38">
        <v>40</v>
      </c>
      <c r="H24" s="38">
        <v>17</v>
      </c>
      <c r="I24" s="38"/>
      <c r="J24" s="38"/>
      <c r="K24" s="38"/>
      <c r="M24" s="38">
        <v>2019</v>
      </c>
      <c r="N24" s="38">
        <v>543</v>
      </c>
      <c r="O24" s="17">
        <f t="shared" si="0"/>
        <v>0.8066298342541437</v>
      </c>
      <c r="P24" s="17">
        <f t="shared" si="1"/>
        <v>0.62799263351749535</v>
      </c>
      <c r="Q24" s="17">
        <f t="shared" si="2"/>
        <v>0.30939226519337015</v>
      </c>
      <c r="R24" s="17">
        <f t="shared" si="3"/>
        <v>0.16390423572744015</v>
      </c>
      <c r="S24" s="17">
        <f t="shared" si="4"/>
        <v>7.3664825046040522E-2</v>
      </c>
      <c r="T24" s="17">
        <f t="shared" si="5"/>
        <v>3.1307550644567222E-2</v>
      </c>
      <c r="U24" s="38"/>
      <c r="V24" s="38"/>
      <c r="W24" s="38"/>
    </row>
    <row r="25" spans="1:23" x14ac:dyDescent="0.25">
      <c r="A25" s="38">
        <v>2020</v>
      </c>
      <c r="B25" s="38">
        <v>675</v>
      </c>
      <c r="C25" s="38">
        <v>525</v>
      </c>
      <c r="D25" s="38">
        <v>380</v>
      </c>
      <c r="E25" s="38">
        <v>170</v>
      </c>
      <c r="F25" s="38">
        <v>78</v>
      </c>
      <c r="G25" s="38">
        <v>43</v>
      </c>
      <c r="H25" s="38"/>
      <c r="I25" s="38"/>
      <c r="J25" s="38"/>
      <c r="K25" s="38"/>
      <c r="M25" s="38">
        <v>2020</v>
      </c>
      <c r="N25" s="38">
        <v>675</v>
      </c>
      <c r="O25" s="17">
        <f t="shared" si="0"/>
        <v>0.77777777777777779</v>
      </c>
      <c r="P25" s="17">
        <f t="shared" si="1"/>
        <v>0.562962962962963</v>
      </c>
      <c r="Q25" s="17">
        <f t="shared" si="2"/>
        <v>0.25185185185185183</v>
      </c>
      <c r="R25" s="17">
        <f t="shared" si="3"/>
        <v>0.11555555555555555</v>
      </c>
      <c r="S25" s="17">
        <f t="shared" si="4"/>
        <v>6.3703703703703707E-2</v>
      </c>
      <c r="T25" s="38"/>
      <c r="U25" s="38"/>
      <c r="V25" s="38"/>
      <c r="W25" s="38"/>
    </row>
    <row r="26" spans="1:23" x14ac:dyDescent="0.25">
      <c r="A26" s="38">
        <v>2021</v>
      </c>
      <c r="B26" s="38">
        <v>539</v>
      </c>
      <c r="C26" s="38">
        <v>386</v>
      </c>
      <c r="D26" s="38">
        <v>287</v>
      </c>
      <c r="E26" s="38">
        <v>138</v>
      </c>
      <c r="F26" s="38">
        <v>55</v>
      </c>
      <c r="G26" s="38"/>
      <c r="H26" s="38"/>
      <c r="I26" s="38"/>
      <c r="J26" s="38"/>
      <c r="K26" s="38"/>
      <c r="M26" s="38">
        <v>2021</v>
      </c>
      <c r="N26" s="38">
        <v>539</v>
      </c>
      <c r="O26" s="17">
        <f t="shared" si="0"/>
        <v>0.71614100185528762</v>
      </c>
      <c r="P26" s="17">
        <f t="shared" si="1"/>
        <v>0.53246753246753242</v>
      </c>
      <c r="Q26" s="17">
        <f t="shared" si="2"/>
        <v>0.25602968460111319</v>
      </c>
      <c r="R26" s="17">
        <f t="shared" si="3"/>
        <v>0.10204081632653061</v>
      </c>
      <c r="S26" s="38"/>
      <c r="T26" s="38"/>
      <c r="U26" s="38"/>
      <c r="V26" s="38"/>
      <c r="W26" s="38"/>
    </row>
    <row r="27" spans="1:23" x14ac:dyDescent="0.25">
      <c r="A27" s="38">
        <v>2022</v>
      </c>
      <c r="B27" s="38">
        <v>467</v>
      </c>
      <c r="C27" s="38">
        <v>373</v>
      </c>
      <c r="D27" s="38">
        <v>260</v>
      </c>
      <c r="E27" s="38">
        <v>116</v>
      </c>
      <c r="F27" s="38"/>
      <c r="G27" s="38"/>
      <c r="H27" s="38"/>
      <c r="I27" s="38"/>
      <c r="J27" s="38"/>
      <c r="K27" s="38"/>
      <c r="M27" s="38">
        <v>2022</v>
      </c>
      <c r="N27" s="38">
        <v>467</v>
      </c>
      <c r="O27" s="17">
        <f t="shared" si="0"/>
        <v>0.79871520342612423</v>
      </c>
      <c r="P27" s="17">
        <f t="shared" si="1"/>
        <v>0.55674518201284795</v>
      </c>
      <c r="Q27" s="17">
        <f t="shared" si="2"/>
        <v>0.24839400428265523</v>
      </c>
      <c r="R27" s="38"/>
      <c r="S27" s="38"/>
      <c r="T27" s="38"/>
      <c r="U27" s="38"/>
      <c r="V27" s="38"/>
      <c r="W27" s="38"/>
    </row>
    <row r="28" spans="1:23" x14ac:dyDescent="0.25">
      <c r="A28" s="38">
        <v>2023</v>
      </c>
      <c r="B28" s="38">
        <v>453</v>
      </c>
      <c r="C28" s="38">
        <v>381</v>
      </c>
      <c r="D28" s="38">
        <v>262</v>
      </c>
      <c r="E28" s="38"/>
      <c r="F28" s="38"/>
      <c r="G28" s="38"/>
      <c r="H28" s="38"/>
      <c r="I28" s="38"/>
      <c r="J28" s="38"/>
      <c r="K28" s="38"/>
      <c r="M28" s="38">
        <v>2023</v>
      </c>
      <c r="N28" s="38">
        <v>453</v>
      </c>
      <c r="O28" s="17">
        <f t="shared" si="0"/>
        <v>0.84105960264900659</v>
      </c>
      <c r="P28" s="17">
        <f t="shared" si="1"/>
        <v>0.57836644591611475</v>
      </c>
      <c r="Q28" s="38"/>
      <c r="R28" s="38"/>
      <c r="S28" s="38"/>
      <c r="T28" s="38"/>
      <c r="U28" s="38"/>
      <c r="V28" s="38"/>
      <c r="W28" s="38"/>
    </row>
    <row r="29" spans="1:23" x14ac:dyDescent="0.25">
      <c r="A29" s="38">
        <v>2024</v>
      </c>
      <c r="B29" s="38">
        <v>528</v>
      </c>
      <c r="C29" s="38">
        <v>426</v>
      </c>
      <c r="D29" s="38"/>
      <c r="E29" s="38"/>
      <c r="F29" s="38"/>
      <c r="G29" s="38"/>
      <c r="H29" s="38"/>
      <c r="I29" s="38"/>
      <c r="J29" s="38"/>
      <c r="K29" s="38"/>
      <c r="M29" s="38">
        <v>2024</v>
      </c>
      <c r="N29" s="38">
        <v>528</v>
      </c>
      <c r="O29" s="17">
        <f t="shared" si="0"/>
        <v>0.80681818181818177</v>
      </c>
      <c r="P29" s="38"/>
      <c r="Q29" s="38"/>
      <c r="R29" s="38"/>
      <c r="S29" s="38"/>
      <c r="T29" s="38"/>
      <c r="U29" s="38"/>
      <c r="V29" s="38"/>
      <c r="W29" s="38"/>
    </row>
  </sheetData>
  <mergeCells count="16">
    <mergeCell ref="A8:K8"/>
    <mergeCell ref="M8:W8"/>
    <mergeCell ref="A9:K9"/>
    <mergeCell ref="M9:W9"/>
    <mergeCell ref="A4:K4"/>
    <mergeCell ref="M4:W4"/>
    <mergeCell ref="A6:K6"/>
    <mergeCell ref="M6:W6"/>
    <mergeCell ref="A7:K7"/>
    <mergeCell ref="M7:W7"/>
    <mergeCell ref="A1:K1"/>
    <mergeCell ref="M1:W1"/>
    <mergeCell ref="A2:K2"/>
    <mergeCell ref="M2:W2"/>
    <mergeCell ref="A3:K3"/>
    <mergeCell ref="M3:W3"/>
  </mergeCells>
  <hyperlinks>
    <hyperlink ref="A5" location="Contenido!A1" display="Regresar" xr:uid="{4C229D42-EF37-4FCE-A1A4-2B83DADAAAE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36604-22E8-46B4-B65A-AEF2A822B9DA}">
  <dimension ref="A1:Y184"/>
  <sheetViews>
    <sheetView workbookViewId="0">
      <selection activeCell="N5" sqref="N5"/>
    </sheetView>
  </sheetViews>
  <sheetFormatPr defaultRowHeight="15" x14ac:dyDescent="0.25"/>
  <cols>
    <col min="1" max="1" width="29" customWidth="1"/>
    <col min="12" max="12" width="10.28515625" customWidth="1"/>
    <col min="14" max="14" width="31.42578125" customWidth="1"/>
    <col min="25" max="25" width="11" customWidth="1"/>
  </cols>
  <sheetData>
    <row r="1" spans="1:2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54"/>
      <c r="N1" s="61" t="s">
        <v>0</v>
      </c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54"/>
      <c r="N2" s="61" t="s">
        <v>1</v>
      </c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x14ac:dyDescent="0.25">
      <c r="A3" s="61" t="s">
        <v>21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4"/>
      <c r="N3" s="61" t="s">
        <v>21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5" x14ac:dyDescent="0.25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54"/>
      <c r="N4" s="61" t="s">
        <v>3</v>
      </c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5" x14ac:dyDescent="0.25">
      <c r="A5" s="27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66"/>
      <c r="N5" s="67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</row>
    <row r="6" spans="1:25" x14ac:dyDescent="0.25">
      <c r="A6" s="61" t="s">
        <v>80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54"/>
      <c r="N6" s="61" t="s">
        <v>81</v>
      </c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25" x14ac:dyDescent="0.25">
      <c r="A7" s="61" t="s">
        <v>64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54"/>
      <c r="N7" s="61" t="s">
        <v>64</v>
      </c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spans="1:25" x14ac:dyDescent="0.25">
      <c r="A8" s="62" t="s">
        <v>65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54"/>
      <c r="N8" s="62" t="s">
        <v>65</v>
      </c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spans="1:25" x14ac:dyDescent="0.25">
      <c r="A9" s="62" t="s">
        <v>4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54"/>
      <c r="N9" s="62" t="s">
        <v>4</v>
      </c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spans="1:25" x14ac:dyDescent="0.25">
      <c r="A10" s="27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66"/>
      <c r="N10" s="67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x14ac:dyDescent="0.25">
      <c r="A11" s="27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66"/>
      <c r="N11" s="67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</row>
    <row r="12" spans="1:25" ht="26.25" x14ac:dyDescent="0.25">
      <c r="A12" s="57" t="s">
        <v>43</v>
      </c>
      <c r="B12" s="58" t="s">
        <v>44</v>
      </c>
      <c r="C12" s="57" t="s">
        <v>66</v>
      </c>
      <c r="D12" s="58" t="s">
        <v>71</v>
      </c>
      <c r="E12" s="58" t="s">
        <v>72</v>
      </c>
      <c r="F12" s="58" t="s">
        <v>73</v>
      </c>
      <c r="G12" s="58" t="s">
        <v>74</v>
      </c>
      <c r="H12" s="58" t="s">
        <v>75</v>
      </c>
      <c r="I12" s="58" t="s">
        <v>76</v>
      </c>
      <c r="J12" s="58" t="s">
        <v>77</v>
      </c>
      <c r="K12" s="58" t="s">
        <v>78</v>
      </c>
      <c r="L12" s="58" t="s">
        <v>79</v>
      </c>
      <c r="M12" s="54"/>
      <c r="N12" s="57" t="s">
        <v>43</v>
      </c>
      <c r="O12" s="65" t="s">
        <v>44</v>
      </c>
      <c r="P12" s="57" t="s">
        <v>66</v>
      </c>
      <c r="Q12" s="65" t="s">
        <v>71</v>
      </c>
      <c r="R12" s="65" t="s">
        <v>72</v>
      </c>
      <c r="S12" s="65" t="s">
        <v>73</v>
      </c>
      <c r="T12" s="65" t="s">
        <v>74</v>
      </c>
      <c r="U12" s="65" t="s">
        <v>75</v>
      </c>
      <c r="V12" s="65" t="s">
        <v>76</v>
      </c>
      <c r="W12" s="65" t="s">
        <v>77</v>
      </c>
      <c r="X12" s="65" t="s">
        <v>78</v>
      </c>
      <c r="Y12" s="65" t="s">
        <v>79</v>
      </c>
    </row>
    <row r="13" spans="1:25" x14ac:dyDescent="0.25">
      <c r="A13" s="63" t="s">
        <v>53</v>
      </c>
      <c r="B13" s="55">
        <v>2007</v>
      </c>
      <c r="C13" s="55">
        <v>95</v>
      </c>
      <c r="D13" s="55">
        <v>59</v>
      </c>
      <c r="E13" s="55">
        <v>44</v>
      </c>
      <c r="F13" s="55">
        <v>23</v>
      </c>
      <c r="G13" s="55">
        <v>6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4"/>
      <c r="N13" s="63" t="s">
        <v>53</v>
      </c>
      <c r="O13" s="55">
        <v>2007</v>
      </c>
      <c r="P13" s="55">
        <v>95</v>
      </c>
      <c r="Q13" s="60">
        <v>0.62109999999999999</v>
      </c>
      <c r="R13" s="60">
        <v>0.4632</v>
      </c>
      <c r="S13" s="60">
        <v>0.24210000000000001</v>
      </c>
      <c r="T13" s="60">
        <v>6.3200000000000006E-2</v>
      </c>
      <c r="U13" s="55"/>
      <c r="V13" s="55"/>
      <c r="W13" s="55"/>
      <c r="X13" s="55"/>
      <c r="Y13" s="55"/>
    </row>
    <row r="14" spans="1:25" x14ac:dyDescent="0.25">
      <c r="A14" s="63"/>
      <c r="B14" s="55">
        <v>2008</v>
      </c>
      <c r="C14" s="55">
        <v>66</v>
      </c>
      <c r="D14" s="55">
        <v>47</v>
      </c>
      <c r="E14" s="55">
        <v>31</v>
      </c>
      <c r="F14" s="55">
        <v>17</v>
      </c>
      <c r="G14" s="55">
        <v>7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4"/>
      <c r="N14" s="63"/>
      <c r="O14" s="55">
        <v>2008</v>
      </c>
      <c r="P14" s="55">
        <v>66</v>
      </c>
      <c r="Q14" s="60">
        <v>0.71209999999999996</v>
      </c>
      <c r="R14" s="60">
        <v>0.46970000000000001</v>
      </c>
      <c r="S14" s="60">
        <v>0.2576</v>
      </c>
      <c r="T14" s="60">
        <v>0.1061</v>
      </c>
      <c r="U14" s="55"/>
      <c r="V14" s="55"/>
      <c r="W14" s="55"/>
      <c r="X14" s="55"/>
      <c r="Y14" s="55"/>
    </row>
    <row r="15" spans="1:25" x14ac:dyDescent="0.25">
      <c r="A15" s="63"/>
      <c r="B15" s="55">
        <v>2009</v>
      </c>
      <c r="C15" s="55">
        <v>97</v>
      </c>
      <c r="D15" s="55">
        <v>63</v>
      </c>
      <c r="E15" s="55">
        <v>38</v>
      </c>
      <c r="F15" s="55">
        <v>22</v>
      </c>
      <c r="G15" s="55">
        <v>3</v>
      </c>
      <c r="H15" s="55">
        <v>3</v>
      </c>
      <c r="I15" s="55">
        <v>0</v>
      </c>
      <c r="J15" s="55">
        <v>0</v>
      </c>
      <c r="K15" s="55">
        <v>0</v>
      </c>
      <c r="L15" s="55">
        <v>0</v>
      </c>
      <c r="M15" s="54"/>
      <c r="N15" s="63"/>
      <c r="O15" s="55">
        <v>2009</v>
      </c>
      <c r="P15" s="55">
        <v>97</v>
      </c>
      <c r="Q15" s="60">
        <v>0.64949999999999997</v>
      </c>
      <c r="R15" s="60">
        <v>0.39179999999999998</v>
      </c>
      <c r="S15" s="60">
        <v>0.2268</v>
      </c>
      <c r="T15" s="60">
        <v>3.09E-2</v>
      </c>
      <c r="U15" s="60">
        <v>3.09E-2</v>
      </c>
      <c r="V15" s="55"/>
      <c r="W15" s="55"/>
      <c r="X15" s="55"/>
      <c r="Y15" s="55"/>
    </row>
    <row r="16" spans="1:25" x14ac:dyDescent="0.25">
      <c r="A16" s="63"/>
      <c r="B16" s="55">
        <v>2010</v>
      </c>
      <c r="C16" s="55">
        <v>40</v>
      </c>
      <c r="D16" s="55">
        <v>24</v>
      </c>
      <c r="E16" s="55">
        <v>14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4"/>
      <c r="N16" s="63"/>
      <c r="O16" s="55">
        <v>2010</v>
      </c>
      <c r="P16" s="55">
        <v>40</v>
      </c>
      <c r="Q16" s="60">
        <v>0.6</v>
      </c>
      <c r="R16" s="60">
        <v>0.35</v>
      </c>
      <c r="S16" s="55"/>
      <c r="T16" s="55"/>
      <c r="U16" s="55"/>
      <c r="V16" s="55"/>
      <c r="W16" s="55"/>
      <c r="X16" s="55"/>
      <c r="Y16" s="55"/>
    </row>
    <row r="17" spans="1:25" x14ac:dyDescent="0.25">
      <c r="A17" s="63"/>
      <c r="B17" s="55">
        <v>2011</v>
      </c>
      <c r="C17" s="55">
        <v>58</v>
      </c>
      <c r="D17" s="55">
        <v>42</v>
      </c>
      <c r="E17" s="55">
        <v>4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4"/>
      <c r="N17" s="63"/>
      <c r="O17" s="55">
        <v>2011</v>
      </c>
      <c r="P17" s="55">
        <v>58</v>
      </c>
      <c r="Q17" s="60">
        <v>0.72409999999999997</v>
      </c>
      <c r="R17" s="60">
        <v>6.9000000000000006E-2</v>
      </c>
      <c r="S17" s="55"/>
      <c r="T17" s="55"/>
      <c r="U17" s="55"/>
      <c r="V17" s="55"/>
      <c r="W17" s="55"/>
      <c r="X17" s="55"/>
      <c r="Y17" s="55"/>
    </row>
    <row r="18" spans="1:25" x14ac:dyDescent="0.25">
      <c r="A18" s="63"/>
      <c r="B18" s="55">
        <v>2012</v>
      </c>
      <c r="C18" s="55">
        <v>69</v>
      </c>
      <c r="D18" s="55">
        <v>29</v>
      </c>
      <c r="E18" s="55">
        <v>7</v>
      </c>
      <c r="F18" s="55">
        <v>2</v>
      </c>
      <c r="G18" s="55">
        <v>1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4"/>
      <c r="N18" s="63"/>
      <c r="O18" s="55">
        <v>2012</v>
      </c>
      <c r="P18" s="55">
        <v>69</v>
      </c>
      <c r="Q18" s="60">
        <v>0.42030000000000001</v>
      </c>
      <c r="R18" s="60">
        <v>0.1014</v>
      </c>
      <c r="S18" s="60">
        <v>2.9000000000000001E-2</v>
      </c>
      <c r="T18" s="60">
        <v>1.4500000000000001E-2</v>
      </c>
      <c r="U18" s="55"/>
      <c r="V18" s="55"/>
      <c r="W18" s="55"/>
      <c r="X18" s="55"/>
      <c r="Y18" s="55"/>
    </row>
    <row r="19" spans="1:25" x14ac:dyDescent="0.25">
      <c r="A19" s="63"/>
      <c r="B19" s="55">
        <v>2013</v>
      </c>
      <c r="C19" s="55">
        <v>71</v>
      </c>
      <c r="D19" s="55">
        <v>55</v>
      </c>
      <c r="E19" s="55">
        <v>45</v>
      </c>
      <c r="F19" s="55">
        <v>22</v>
      </c>
      <c r="G19" s="55">
        <v>7</v>
      </c>
      <c r="H19" s="55">
        <v>1</v>
      </c>
      <c r="I19" s="55">
        <v>0</v>
      </c>
      <c r="J19" s="55">
        <v>0</v>
      </c>
      <c r="K19" s="55">
        <v>0</v>
      </c>
      <c r="L19" s="55">
        <v>0</v>
      </c>
      <c r="M19" s="54"/>
      <c r="N19" s="63"/>
      <c r="O19" s="55">
        <v>2013</v>
      </c>
      <c r="P19" s="55">
        <v>71</v>
      </c>
      <c r="Q19" s="60">
        <v>0.77459999999999996</v>
      </c>
      <c r="R19" s="60">
        <v>0.63380000000000003</v>
      </c>
      <c r="S19" s="60">
        <v>0.30990000000000001</v>
      </c>
      <c r="T19" s="60">
        <v>9.8599999999999993E-2</v>
      </c>
      <c r="U19" s="60">
        <v>1.41E-2</v>
      </c>
      <c r="V19" s="55"/>
      <c r="W19" s="55"/>
      <c r="X19" s="55"/>
      <c r="Y19" s="55"/>
    </row>
    <row r="20" spans="1:25" x14ac:dyDescent="0.25">
      <c r="A20" s="63"/>
      <c r="B20" s="55">
        <v>2014</v>
      </c>
      <c r="C20" s="55">
        <v>36</v>
      </c>
      <c r="D20" s="55">
        <v>27</v>
      </c>
      <c r="E20" s="55">
        <v>15</v>
      </c>
      <c r="F20" s="55">
        <v>3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4"/>
      <c r="N20" s="63"/>
      <c r="O20" s="55">
        <v>2014</v>
      </c>
      <c r="P20" s="55">
        <v>36</v>
      </c>
      <c r="Q20" s="60">
        <v>0.75</v>
      </c>
      <c r="R20" s="60">
        <v>0.41670000000000001</v>
      </c>
      <c r="S20" s="60">
        <v>8.3299999999999999E-2</v>
      </c>
      <c r="T20" s="55"/>
      <c r="U20" s="55"/>
      <c r="V20" s="55"/>
      <c r="W20" s="55"/>
      <c r="X20" s="55"/>
      <c r="Y20" s="55"/>
    </row>
    <row r="21" spans="1:25" x14ac:dyDescent="0.25">
      <c r="A21" s="63"/>
      <c r="B21" s="55">
        <v>2015</v>
      </c>
      <c r="C21" s="55">
        <v>67</v>
      </c>
      <c r="D21" s="55">
        <v>54</v>
      </c>
      <c r="E21" s="55">
        <v>42</v>
      </c>
      <c r="F21" s="55">
        <v>20</v>
      </c>
      <c r="G21" s="55">
        <v>2</v>
      </c>
      <c r="H21" s="55">
        <v>0</v>
      </c>
      <c r="I21" s="55">
        <v>0</v>
      </c>
      <c r="J21" s="55">
        <v>0</v>
      </c>
      <c r="K21" s="55">
        <v>1</v>
      </c>
      <c r="L21" s="55">
        <v>1</v>
      </c>
      <c r="M21" s="54"/>
      <c r="N21" s="63"/>
      <c r="O21" s="55">
        <v>2015</v>
      </c>
      <c r="P21" s="55">
        <v>67</v>
      </c>
      <c r="Q21" s="60">
        <v>0.80600000000000005</v>
      </c>
      <c r="R21" s="60">
        <v>0.62690000000000001</v>
      </c>
      <c r="S21" s="60">
        <v>0.29849999999999999</v>
      </c>
      <c r="T21" s="60">
        <v>2.9899999999999999E-2</v>
      </c>
      <c r="U21" s="55"/>
      <c r="V21" s="55"/>
      <c r="W21" s="55"/>
      <c r="X21" s="55"/>
      <c r="Y21" s="55"/>
    </row>
    <row r="22" spans="1:25" x14ac:dyDescent="0.25">
      <c r="A22" s="63"/>
      <c r="B22" s="55">
        <v>2016</v>
      </c>
      <c r="C22" s="55">
        <v>43</v>
      </c>
      <c r="D22" s="55">
        <v>30</v>
      </c>
      <c r="E22" s="55">
        <v>23</v>
      </c>
      <c r="F22" s="55">
        <v>6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4"/>
      <c r="N22" s="63"/>
      <c r="O22" s="55">
        <v>2016</v>
      </c>
      <c r="P22" s="55">
        <v>43</v>
      </c>
      <c r="Q22" s="60">
        <v>0.69769999999999999</v>
      </c>
      <c r="R22" s="60">
        <v>0.53490000000000004</v>
      </c>
      <c r="S22" s="60">
        <v>0.13950000000000001</v>
      </c>
      <c r="T22" s="60">
        <v>0</v>
      </c>
      <c r="U22" s="55"/>
      <c r="V22" s="55"/>
      <c r="W22" s="55"/>
      <c r="X22" s="55"/>
      <c r="Y22" s="55"/>
    </row>
    <row r="23" spans="1:25" x14ac:dyDescent="0.25">
      <c r="A23" s="63"/>
      <c r="B23" s="55">
        <v>2017</v>
      </c>
      <c r="C23" s="55">
        <v>43</v>
      </c>
      <c r="D23" s="55">
        <v>33</v>
      </c>
      <c r="E23" s="55">
        <v>25</v>
      </c>
      <c r="F23" s="55">
        <v>10</v>
      </c>
      <c r="G23" s="55">
        <v>2</v>
      </c>
      <c r="H23" s="55">
        <v>0</v>
      </c>
      <c r="I23" s="55">
        <v>0</v>
      </c>
      <c r="J23" s="55">
        <v>0</v>
      </c>
      <c r="K23" s="55">
        <v>0</v>
      </c>
      <c r="L23" s="55"/>
      <c r="M23" s="54"/>
      <c r="N23" s="63"/>
      <c r="O23" s="55">
        <v>2017</v>
      </c>
      <c r="P23" s="55">
        <v>43</v>
      </c>
      <c r="Q23" s="60">
        <v>0.76739999999999997</v>
      </c>
      <c r="R23" s="60">
        <v>0.58140000000000003</v>
      </c>
      <c r="S23" s="60">
        <v>0.2326</v>
      </c>
      <c r="T23" s="60">
        <v>4.65E-2</v>
      </c>
      <c r="U23" s="55"/>
      <c r="V23" s="55"/>
      <c r="W23" s="55"/>
      <c r="X23" s="55"/>
      <c r="Y23" s="55"/>
    </row>
    <row r="24" spans="1:25" x14ac:dyDescent="0.25">
      <c r="A24" s="63"/>
      <c r="B24" s="55">
        <v>2018</v>
      </c>
      <c r="C24" s="55">
        <v>66</v>
      </c>
      <c r="D24" s="55">
        <v>46</v>
      </c>
      <c r="E24" s="55">
        <v>35</v>
      </c>
      <c r="F24" s="55">
        <v>15</v>
      </c>
      <c r="G24" s="55">
        <v>0</v>
      </c>
      <c r="H24" s="55">
        <v>0</v>
      </c>
      <c r="I24" s="55">
        <v>1</v>
      </c>
      <c r="J24" s="55">
        <v>1</v>
      </c>
      <c r="K24" s="55"/>
      <c r="L24" s="55"/>
      <c r="M24" s="54"/>
      <c r="N24" s="63"/>
      <c r="O24" s="55">
        <v>2018</v>
      </c>
      <c r="P24" s="55">
        <v>66</v>
      </c>
      <c r="Q24" s="60">
        <v>0.69699999999999995</v>
      </c>
      <c r="R24" s="60">
        <v>0.53029999999999999</v>
      </c>
      <c r="S24" s="60">
        <v>0.2273</v>
      </c>
      <c r="T24" s="60">
        <v>0</v>
      </c>
      <c r="U24" s="60">
        <v>0</v>
      </c>
      <c r="V24" s="60">
        <v>1.52E-2</v>
      </c>
      <c r="W24" s="60">
        <v>1.52E-2</v>
      </c>
      <c r="X24" s="55"/>
      <c r="Y24" s="55"/>
    </row>
    <row r="25" spans="1:25" x14ac:dyDescent="0.25">
      <c r="A25" s="63"/>
      <c r="B25" s="55">
        <v>2019</v>
      </c>
      <c r="C25" s="55">
        <v>56</v>
      </c>
      <c r="D25" s="55">
        <v>40</v>
      </c>
      <c r="E25" s="55">
        <v>35</v>
      </c>
      <c r="F25" s="55">
        <v>12</v>
      </c>
      <c r="G25" s="55">
        <v>2</v>
      </c>
      <c r="H25" s="55">
        <v>0</v>
      </c>
      <c r="I25" s="55">
        <v>0</v>
      </c>
      <c r="J25" s="55"/>
      <c r="K25" s="55"/>
      <c r="L25" s="55"/>
      <c r="M25" s="54"/>
      <c r="N25" s="63"/>
      <c r="O25" s="55">
        <v>2019</v>
      </c>
      <c r="P25" s="55">
        <v>56</v>
      </c>
      <c r="Q25" s="60">
        <v>0.71430000000000005</v>
      </c>
      <c r="R25" s="60">
        <v>0.625</v>
      </c>
      <c r="S25" s="60">
        <v>0.21429999999999999</v>
      </c>
      <c r="T25" s="60">
        <v>3.5700000000000003E-2</v>
      </c>
      <c r="U25" s="55"/>
      <c r="V25" s="55"/>
      <c r="W25" s="55"/>
      <c r="X25" s="55"/>
      <c r="Y25" s="55"/>
    </row>
    <row r="26" spans="1:25" x14ac:dyDescent="0.25">
      <c r="A26" s="63"/>
      <c r="B26" s="55">
        <v>2020</v>
      </c>
      <c r="C26" s="55">
        <v>77</v>
      </c>
      <c r="D26" s="55">
        <v>53</v>
      </c>
      <c r="E26" s="55">
        <v>44</v>
      </c>
      <c r="F26" s="55">
        <v>11</v>
      </c>
      <c r="G26" s="55">
        <v>2</v>
      </c>
      <c r="H26" s="55">
        <v>1</v>
      </c>
      <c r="I26" s="55"/>
      <c r="J26" s="55"/>
      <c r="K26" s="55"/>
      <c r="L26" s="55"/>
      <c r="M26" s="54"/>
      <c r="N26" s="63"/>
      <c r="O26" s="55">
        <v>2020</v>
      </c>
      <c r="P26" s="55">
        <v>77</v>
      </c>
      <c r="Q26" s="60">
        <v>0.68830000000000002</v>
      </c>
      <c r="R26" s="60">
        <v>0.57140000000000002</v>
      </c>
      <c r="S26" s="60">
        <v>0.1429</v>
      </c>
      <c r="T26" s="60">
        <v>2.5999999999999999E-2</v>
      </c>
      <c r="U26" s="55"/>
      <c r="V26" s="55"/>
      <c r="W26" s="55"/>
      <c r="X26" s="55"/>
      <c r="Y26" s="55"/>
    </row>
    <row r="27" spans="1:25" x14ac:dyDescent="0.25">
      <c r="A27" s="63"/>
      <c r="B27" s="55">
        <v>2021</v>
      </c>
      <c r="C27" s="55">
        <v>68</v>
      </c>
      <c r="D27" s="55">
        <v>47</v>
      </c>
      <c r="E27" s="55">
        <v>38</v>
      </c>
      <c r="F27" s="55">
        <v>14</v>
      </c>
      <c r="G27" s="55">
        <v>2</v>
      </c>
      <c r="H27" s="55"/>
      <c r="I27" s="55"/>
      <c r="J27" s="55"/>
      <c r="K27" s="55"/>
      <c r="L27" s="55"/>
      <c r="M27" s="54"/>
      <c r="N27" s="63"/>
      <c r="O27" s="55">
        <v>2021</v>
      </c>
      <c r="P27" s="55">
        <v>68</v>
      </c>
      <c r="Q27" s="60">
        <v>0.69120000000000004</v>
      </c>
      <c r="R27" s="60">
        <v>0.55879999999999996</v>
      </c>
      <c r="S27" s="60">
        <v>0.2059</v>
      </c>
      <c r="T27" s="60">
        <v>2.9399999999999999E-2</v>
      </c>
      <c r="U27" s="55"/>
      <c r="V27" s="55"/>
      <c r="W27" s="55"/>
      <c r="X27" s="55"/>
      <c r="Y27" s="55"/>
    </row>
    <row r="28" spans="1:25" x14ac:dyDescent="0.25">
      <c r="A28" s="63"/>
      <c r="B28" s="55">
        <v>2022</v>
      </c>
      <c r="C28" s="55">
        <v>38</v>
      </c>
      <c r="D28" s="55">
        <v>25</v>
      </c>
      <c r="E28" s="55">
        <v>17</v>
      </c>
      <c r="F28" s="55">
        <v>4</v>
      </c>
      <c r="G28" s="55"/>
      <c r="H28" s="55"/>
      <c r="I28" s="55"/>
      <c r="J28" s="55"/>
      <c r="K28" s="55"/>
      <c r="L28" s="55"/>
      <c r="M28" s="54"/>
      <c r="N28" s="63"/>
      <c r="O28" s="55">
        <v>2022</v>
      </c>
      <c r="P28" s="55">
        <v>38</v>
      </c>
      <c r="Q28" s="60">
        <v>0.65790000000000004</v>
      </c>
      <c r="R28" s="60">
        <v>0.44740000000000002</v>
      </c>
      <c r="S28" s="60">
        <v>0.1053</v>
      </c>
      <c r="T28" s="55"/>
      <c r="U28" s="55"/>
      <c r="V28" s="55"/>
      <c r="W28" s="55"/>
      <c r="X28" s="55"/>
      <c r="Y28" s="55"/>
    </row>
    <row r="29" spans="1:25" x14ac:dyDescent="0.25">
      <c r="A29" s="63"/>
      <c r="B29" s="55">
        <v>2023</v>
      </c>
      <c r="C29" s="55">
        <v>41</v>
      </c>
      <c r="D29" s="55">
        <v>37</v>
      </c>
      <c r="E29" s="55">
        <v>27</v>
      </c>
      <c r="F29" s="55"/>
      <c r="G29" s="55"/>
      <c r="H29" s="55"/>
      <c r="I29" s="55"/>
      <c r="J29" s="55"/>
      <c r="K29" s="55"/>
      <c r="L29" s="55"/>
      <c r="M29" s="54"/>
      <c r="N29" s="63"/>
      <c r="O29" s="55">
        <v>2023</v>
      </c>
      <c r="P29" s="55">
        <v>41</v>
      </c>
      <c r="Q29" s="60">
        <v>0.90239999999999998</v>
      </c>
      <c r="R29" s="60">
        <v>0.65849999999999997</v>
      </c>
      <c r="S29" s="55"/>
      <c r="T29" s="55"/>
      <c r="U29" s="55"/>
      <c r="V29" s="55"/>
      <c r="W29" s="55"/>
      <c r="X29" s="55"/>
      <c r="Y29" s="55"/>
    </row>
    <row r="30" spans="1:25" x14ac:dyDescent="0.25">
      <c r="A30" s="63"/>
      <c r="B30" s="55">
        <v>2024</v>
      </c>
      <c r="C30" s="55">
        <v>43</v>
      </c>
      <c r="D30" s="55">
        <v>32</v>
      </c>
      <c r="E30" s="55"/>
      <c r="F30" s="55"/>
      <c r="G30" s="55"/>
      <c r="H30" s="55"/>
      <c r="I30" s="55"/>
      <c r="J30" s="55"/>
      <c r="K30" s="55"/>
      <c r="L30" s="55"/>
      <c r="M30" s="54"/>
      <c r="N30" s="63"/>
      <c r="O30" s="55">
        <v>2024</v>
      </c>
      <c r="P30" s="55">
        <v>43</v>
      </c>
      <c r="Q30" s="60">
        <v>0.74419999999999997</v>
      </c>
      <c r="R30" s="55"/>
      <c r="S30" s="55"/>
      <c r="T30" s="55"/>
      <c r="U30" s="55"/>
      <c r="V30" s="55"/>
      <c r="W30" s="55"/>
      <c r="X30" s="55"/>
      <c r="Y30" s="55"/>
    </row>
    <row r="31" spans="1:25" x14ac:dyDescent="0.25">
      <c r="A31" s="63" t="s">
        <v>54</v>
      </c>
      <c r="B31" s="55">
        <v>2007</v>
      </c>
      <c r="C31" s="55">
        <v>25</v>
      </c>
      <c r="D31" s="55">
        <v>24</v>
      </c>
      <c r="E31" s="55">
        <v>10</v>
      </c>
      <c r="F31" s="55">
        <v>3</v>
      </c>
      <c r="G31" s="55">
        <v>2</v>
      </c>
      <c r="H31" s="55">
        <v>2</v>
      </c>
      <c r="I31" s="55">
        <v>1</v>
      </c>
      <c r="J31" s="55">
        <v>0</v>
      </c>
      <c r="K31" s="55">
        <v>0</v>
      </c>
      <c r="L31" s="55">
        <v>0</v>
      </c>
      <c r="M31" s="54"/>
      <c r="N31" s="63" t="s">
        <v>54</v>
      </c>
      <c r="O31" s="55">
        <v>2007</v>
      </c>
      <c r="P31" s="55">
        <v>25</v>
      </c>
      <c r="Q31" s="60">
        <v>0.96</v>
      </c>
      <c r="R31" s="60">
        <v>0.4</v>
      </c>
      <c r="S31" s="60">
        <v>0.12</v>
      </c>
      <c r="T31" s="60">
        <v>0.08</v>
      </c>
      <c r="U31" s="60">
        <v>0.08</v>
      </c>
      <c r="V31" s="60">
        <v>0.04</v>
      </c>
      <c r="W31" s="55"/>
      <c r="X31" s="55"/>
      <c r="Y31" s="55"/>
    </row>
    <row r="32" spans="1:25" x14ac:dyDescent="0.25">
      <c r="A32" s="63"/>
      <c r="B32" s="55">
        <v>2008</v>
      </c>
      <c r="C32" s="55">
        <v>41</v>
      </c>
      <c r="D32" s="55">
        <v>37</v>
      </c>
      <c r="E32" s="55">
        <v>18</v>
      </c>
      <c r="F32" s="55">
        <v>5</v>
      </c>
      <c r="G32" s="55">
        <v>2</v>
      </c>
      <c r="H32" s="55">
        <v>1</v>
      </c>
      <c r="I32" s="55">
        <v>2</v>
      </c>
      <c r="J32" s="55">
        <v>1</v>
      </c>
      <c r="K32" s="55">
        <v>1</v>
      </c>
      <c r="L32" s="55">
        <v>0</v>
      </c>
      <c r="M32" s="54"/>
      <c r="N32" s="63"/>
      <c r="O32" s="55">
        <v>2008</v>
      </c>
      <c r="P32" s="55">
        <v>41</v>
      </c>
      <c r="Q32" s="60">
        <v>0.90239999999999998</v>
      </c>
      <c r="R32" s="60">
        <v>0.439</v>
      </c>
      <c r="S32" s="60">
        <v>0.122</v>
      </c>
      <c r="T32" s="60">
        <v>4.8800000000000003E-2</v>
      </c>
      <c r="U32" s="60">
        <v>2.4400000000000002E-2</v>
      </c>
      <c r="V32" s="60">
        <v>4.8800000000000003E-2</v>
      </c>
      <c r="W32" s="60">
        <v>2.4400000000000002E-2</v>
      </c>
      <c r="X32" s="60">
        <v>2.4400000000000002E-2</v>
      </c>
      <c r="Y32" s="55"/>
    </row>
    <row r="33" spans="1:25" x14ac:dyDescent="0.25">
      <c r="A33" s="63"/>
      <c r="B33" s="55">
        <v>2009</v>
      </c>
      <c r="C33" s="55">
        <v>39</v>
      </c>
      <c r="D33" s="55">
        <v>37</v>
      </c>
      <c r="E33" s="55">
        <v>21</v>
      </c>
      <c r="F33" s="55">
        <v>8</v>
      </c>
      <c r="G33" s="55">
        <v>2</v>
      </c>
      <c r="H33" s="55">
        <v>0</v>
      </c>
      <c r="I33" s="55">
        <v>2</v>
      </c>
      <c r="J33" s="55">
        <v>3</v>
      </c>
      <c r="K33" s="55">
        <v>2</v>
      </c>
      <c r="L33" s="55">
        <v>1</v>
      </c>
      <c r="M33" s="54"/>
      <c r="N33" s="63"/>
      <c r="O33" s="55">
        <v>2009</v>
      </c>
      <c r="P33" s="55">
        <v>39</v>
      </c>
      <c r="Q33" s="60">
        <v>0.94869999999999999</v>
      </c>
      <c r="R33" s="60">
        <v>0.53849999999999998</v>
      </c>
      <c r="S33" s="60">
        <v>0.2051</v>
      </c>
      <c r="T33" s="60">
        <v>5.1299999999999998E-2</v>
      </c>
      <c r="U33" s="60">
        <v>0</v>
      </c>
      <c r="V33" s="60">
        <v>5.1299999999999998E-2</v>
      </c>
      <c r="W33" s="60">
        <v>7.6899999999999996E-2</v>
      </c>
      <c r="X33" s="60">
        <v>5.1299999999999998E-2</v>
      </c>
      <c r="Y33" s="60">
        <v>2.5600000000000001E-2</v>
      </c>
    </row>
    <row r="34" spans="1:25" x14ac:dyDescent="0.25">
      <c r="A34" s="63"/>
      <c r="B34" s="55">
        <v>2010</v>
      </c>
      <c r="C34" s="55">
        <v>28</v>
      </c>
      <c r="D34" s="55">
        <v>25</v>
      </c>
      <c r="E34" s="55">
        <v>15</v>
      </c>
      <c r="F34" s="55">
        <v>6</v>
      </c>
      <c r="G34" s="55">
        <v>2</v>
      </c>
      <c r="H34" s="55">
        <v>2</v>
      </c>
      <c r="I34" s="55">
        <v>1</v>
      </c>
      <c r="J34" s="55">
        <v>0</v>
      </c>
      <c r="K34" s="55">
        <v>0</v>
      </c>
      <c r="L34" s="55">
        <v>0</v>
      </c>
      <c r="M34" s="54"/>
      <c r="N34" s="63"/>
      <c r="O34" s="55">
        <v>2010</v>
      </c>
      <c r="P34" s="55">
        <v>28</v>
      </c>
      <c r="Q34" s="60">
        <v>0.89290000000000003</v>
      </c>
      <c r="R34" s="60">
        <v>0.53569999999999995</v>
      </c>
      <c r="S34" s="60">
        <v>0.21429999999999999</v>
      </c>
      <c r="T34" s="60">
        <v>7.1400000000000005E-2</v>
      </c>
      <c r="U34" s="60">
        <v>7.1400000000000005E-2</v>
      </c>
      <c r="V34" s="60">
        <v>3.5700000000000003E-2</v>
      </c>
      <c r="W34" s="55"/>
      <c r="X34" s="55"/>
      <c r="Y34" s="55"/>
    </row>
    <row r="35" spans="1:25" x14ac:dyDescent="0.25">
      <c r="A35" s="63"/>
      <c r="B35" s="55">
        <v>2011</v>
      </c>
      <c r="C35" s="55">
        <v>35</v>
      </c>
      <c r="D35" s="55">
        <v>31</v>
      </c>
      <c r="E35" s="55">
        <v>17</v>
      </c>
      <c r="F35" s="55">
        <v>9</v>
      </c>
      <c r="G35" s="55">
        <v>3</v>
      </c>
      <c r="H35" s="55">
        <v>2</v>
      </c>
      <c r="I35" s="55">
        <v>0</v>
      </c>
      <c r="J35" s="55">
        <v>0</v>
      </c>
      <c r="K35" s="55">
        <v>1</v>
      </c>
      <c r="L35" s="55">
        <v>0</v>
      </c>
      <c r="M35" s="54"/>
      <c r="N35" s="63"/>
      <c r="O35" s="55">
        <v>2011</v>
      </c>
      <c r="P35" s="55">
        <v>35</v>
      </c>
      <c r="Q35" s="60">
        <v>0.88570000000000004</v>
      </c>
      <c r="R35" s="60">
        <v>0.48570000000000002</v>
      </c>
      <c r="S35" s="60">
        <v>0.2571</v>
      </c>
      <c r="T35" s="60">
        <v>8.5699999999999998E-2</v>
      </c>
      <c r="U35" s="60">
        <v>5.7099999999999998E-2</v>
      </c>
      <c r="V35" s="60">
        <v>0</v>
      </c>
      <c r="W35" s="60">
        <v>0</v>
      </c>
      <c r="X35" s="60">
        <v>2.86E-2</v>
      </c>
      <c r="Y35" s="55"/>
    </row>
    <row r="36" spans="1:25" x14ac:dyDescent="0.25">
      <c r="A36" s="63"/>
      <c r="B36" s="55">
        <v>2012</v>
      </c>
      <c r="C36" s="55">
        <v>25</v>
      </c>
      <c r="D36" s="55">
        <v>24</v>
      </c>
      <c r="E36" s="55">
        <v>12</v>
      </c>
      <c r="F36" s="55">
        <v>1</v>
      </c>
      <c r="G36" s="55">
        <v>1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4"/>
      <c r="N36" s="63"/>
      <c r="O36" s="55">
        <v>2012</v>
      </c>
      <c r="P36" s="55">
        <v>25</v>
      </c>
      <c r="Q36" s="60">
        <v>0.96</v>
      </c>
      <c r="R36" s="60">
        <v>0.48</v>
      </c>
      <c r="S36" s="60">
        <v>0.04</v>
      </c>
      <c r="T36" s="60">
        <v>0.04</v>
      </c>
      <c r="U36" s="55"/>
      <c r="V36" s="55"/>
      <c r="W36" s="55"/>
      <c r="X36" s="55"/>
      <c r="Y36" s="55"/>
    </row>
    <row r="37" spans="1:25" x14ac:dyDescent="0.25">
      <c r="A37" s="63"/>
      <c r="B37" s="55">
        <v>2013</v>
      </c>
      <c r="C37" s="55">
        <v>51</v>
      </c>
      <c r="D37" s="55">
        <v>48</v>
      </c>
      <c r="E37" s="55">
        <v>18</v>
      </c>
      <c r="F37" s="55">
        <v>4</v>
      </c>
      <c r="G37" s="55">
        <v>1</v>
      </c>
      <c r="H37" s="55">
        <v>2</v>
      </c>
      <c r="I37" s="55">
        <v>2</v>
      </c>
      <c r="J37" s="55">
        <v>1</v>
      </c>
      <c r="K37" s="55">
        <v>0</v>
      </c>
      <c r="L37" s="55">
        <v>1</v>
      </c>
      <c r="M37" s="54"/>
      <c r="N37" s="63"/>
      <c r="O37" s="55">
        <v>2013</v>
      </c>
      <c r="P37" s="55">
        <v>51</v>
      </c>
      <c r="Q37" s="60">
        <v>0.94120000000000004</v>
      </c>
      <c r="R37" s="60">
        <v>0.35289999999999999</v>
      </c>
      <c r="S37" s="60">
        <v>7.8399999999999997E-2</v>
      </c>
      <c r="T37" s="60">
        <v>1.9599999999999999E-2</v>
      </c>
      <c r="U37" s="60">
        <v>3.9199999999999999E-2</v>
      </c>
      <c r="V37" s="60">
        <v>3.9199999999999999E-2</v>
      </c>
      <c r="W37" s="60">
        <v>1.9599999999999999E-2</v>
      </c>
      <c r="X37" s="60">
        <v>0</v>
      </c>
      <c r="Y37" s="60">
        <v>1.9599999999999999E-2</v>
      </c>
    </row>
    <row r="38" spans="1:25" x14ac:dyDescent="0.25">
      <c r="A38" s="63"/>
      <c r="B38" s="55">
        <v>2014</v>
      </c>
      <c r="C38" s="55">
        <v>28</v>
      </c>
      <c r="D38" s="55">
        <v>27</v>
      </c>
      <c r="E38" s="55">
        <v>13</v>
      </c>
      <c r="F38" s="55">
        <v>2</v>
      </c>
      <c r="G38" s="55">
        <v>2</v>
      </c>
      <c r="H38" s="55">
        <v>2</v>
      </c>
      <c r="I38" s="55">
        <v>0</v>
      </c>
      <c r="J38" s="55">
        <v>0</v>
      </c>
      <c r="K38" s="55">
        <v>0</v>
      </c>
      <c r="L38" s="55">
        <v>0</v>
      </c>
      <c r="M38" s="54"/>
      <c r="N38" s="63"/>
      <c r="O38" s="55">
        <v>2014</v>
      </c>
      <c r="P38" s="55">
        <v>28</v>
      </c>
      <c r="Q38" s="60">
        <v>0.96430000000000005</v>
      </c>
      <c r="R38" s="60">
        <v>0.46429999999999999</v>
      </c>
      <c r="S38" s="60">
        <v>7.1400000000000005E-2</v>
      </c>
      <c r="T38" s="60">
        <v>7.1400000000000005E-2</v>
      </c>
      <c r="U38" s="60">
        <v>7.1400000000000005E-2</v>
      </c>
      <c r="V38" s="55"/>
      <c r="W38" s="55"/>
      <c r="X38" s="55"/>
      <c r="Y38" s="55"/>
    </row>
    <row r="39" spans="1:25" x14ac:dyDescent="0.25">
      <c r="A39" s="63"/>
      <c r="B39" s="55">
        <v>2015</v>
      </c>
      <c r="C39" s="55">
        <v>32</v>
      </c>
      <c r="D39" s="55">
        <v>27</v>
      </c>
      <c r="E39" s="55">
        <v>20</v>
      </c>
      <c r="F39" s="55">
        <v>4</v>
      </c>
      <c r="G39" s="55">
        <v>2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4"/>
      <c r="N39" s="63"/>
      <c r="O39" s="55">
        <v>2015</v>
      </c>
      <c r="P39" s="55">
        <v>32</v>
      </c>
      <c r="Q39" s="60">
        <v>0.84379999999999999</v>
      </c>
      <c r="R39" s="60">
        <v>0.625</v>
      </c>
      <c r="S39" s="60">
        <v>0.125</v>
      </c>
      <c r="T39" s="60">
        <v>6.25E-2</v>
      </c>
      <c r="U39" s="55"/>
      <c r="V39" s="55"/>
      <c r="W39" s="55"/>
      <c r="X39" s="55"/>
      <c r="Y39" s="55"/>
    </row>
    <row r="40" spans="1:25" x14ac:dyDescent="0.25">
      <c r="A40" s="63"/>
      <c r="B40" s="55">
        <v>2016</v>
      </c>
      <c r="C40" s="55">
        <v>29</v>
      </c>
      <c r="D40" s="55">
        <v>26</v>
      </c>
      <c r="E40" s="55">
        <v>17</v>
      </c>
      <c r="F40" s="55">
        <v>3</v>
      </c>
      <c r="G40" s="55">
        <v>0</v>
      </c>
      <c r="H40" s="55">
        <v>1</v>
      </c>
      <c r="I40" s="55">
        <v>0</v>
      </c>
      <c r="J40" s="55">
        <v>0</v>
      </c>
      <c r="K40" s="55">
        <v>1</v>
      </c>
      <c r="L40" s="55">
        <v>1</v>
      </c>
      <c r="M40" s="54"/>
      <c r="N40" s="63"/>
      <c r="O40" s="55">
        <v>2016</v>
      </c>
      <c r="P40" s="55">
        <v>29</v>
      </c>
      <c r="Q40" s="60">
        <v>0.89659999999999995</v>
      </c>
      <c r="R40" s="60">
        <v>0.58620000000000005</v>
      </c>
      <c r="S40" s="60">
        <v>0.10340000000000001</v>
      </c>
      <c r="T40" s="60">
        <v>0</v>
      </c>
      <c r="U40" s="60">
        <v>3.4500000000000003E-2</v>
      </c>
      <c r="V40" s="60">
        <v>0</v>
      </c>
      <c r="W40" s="60">
        <v>0</v>
      </c>
      <c r="X40" s="60">
        <v>3.4500000000000003E-2</v>
      </c>
      <c r="Y40" s="60">
        <v>3.4500000000000003E-2</v>
      </c>
    </row>
    <row r="41" spans="1:25" x14ac:dyDescent="0.25">
      <c r="A41" s="63"/>
      <c r="B41" s="55">
        <v>2017</v>
      </c>
      <c r="C41" s="55">
        <v>22</v>
      </c>
      <c r="D41" s="55">
        <v>21</v>
      </c>
      <c r="E41" s="55">
        <v>10</v>
      </c>
      <c r="F41" s="55">
        <v>2</v>
      </c>
      <c r="G41" s="55">
        <v>1</v>
      </c>
      <c r="H41" s="55">
        <v>0</v>
      </c>
      <c r="I41" s="55">
        <v>0</v>
      </c>
      <c r="J41" s="55">
        <v>0</v>
      </c>
      <c r="K41" s="55">
        <v>0</v>
      </c>
      <c r="L41" s="55"/>
      <c r="M41" s="54"/>
      <c r="N41" s="63"/>
      <c r="O41" s="55">
        <v>2017</v>
      </c>
      <c r="P41" s="55">
        <v>22</v>
      </c>
      <c r="Q41" s="60">
        <v>0.95450000000000002</v>
      </c>
      <c r="R41" s="60">
        <v>0.45450000000000002</v>
      </c>
      <c r="S41" s="60">
        <v>9.0899999999999995E-2</v>
      </c>
      <c r="T41" s="60">
        <v>4.5499999999999999E-2</v>
      </c>
      <c r="U41" s="55"/>
      <c r="V41" s="55"/>
      <c r="W41" s="55"/>
      <c r="X41" s="55"/>
      <c r="Y41" s="55"/>
    </row>
    <row r="42" spans="1:25" x14ac:dyDescent="0.25">
      <c r="A42" s="63"/>
      <c r="B42" s="55">
        <v>2018</v>
      </c>
      <c r="C42" s="55">
        <v>16</v>
      </c>
      <c r="D42" s="55">
        <v>16</v>
      </c>
      <c r="E42" s="55">
        <v>5</v>
      </c>
      <c r="F42" s="55">
        <v>3</v>
      </c>
      <c r="G42" s="55">
        <v>2</v>
      </c>
      <c r="H42" s="55">
        <v>0</v>
      </c>
      <c r="I42" s="55">
        <v>0</v>
      </c>
      <c r="J42" s="55">
        <v>0</v>
      </c>
      <c r="K42" s="55"/>
      <c r="L42" s="55"/>
      <c r="M42" s="54"/>
      <c r="N42" s="63"/>
      <c r="O42" s="55">
        <v>2018</v>
      </c>
      <c r="P42" s="55">
        <v>16</v>
      </c>
      <c r="Q42" s="60">
        <v>1</v>
      </c>
      <c r="R42" s="60">
        <v>0.3125</v>
      </c>
      <c r="S42" s="60">
        <v>0.1875</v>
      </c>
      <c r="T42" s="60">
        <v>0.125</v>
      </c>
      <c r="U42" s="55"/>
      <c r="V42" s="55"/>
      <c r="W42" s="55"/>
      <c r="X42" s="55"/>
      <c r="Y42" s="55"/>
    </row>
    <row r="43" spans="1:25" x14ac:dyDescent="0.25">
      <c r="A43" s="63"/>
      <c r="B43" s="55">
        <v>2019</v>
      </c>
      <c r="C43" s="55">
        <v>33</v>
      </c>
      <c r="D43" s="55">
        <v>32</v>
      </c>
      <c r="E43" s="55">
        <v>16</v>
      </c>
      <c r="F43" s="55">
        <v>4</v>
      </c>
      <c r="G43" s="55">
        <v>1</v>
      </c>
      <c r="H43" s="55">
        <v>0</v>
      </c>
      <c r="I43" s="55">
        <v>1</v>
      </c>
      <c r="J43" s="55"/>
      <c r="K43" s="55"/>
      <c r="L43" s="55"/>
      <c r="M43" s="54"/>
      <c r="N43" s="63"/>
      <c r="O43" s="55">
        <v>2019</v>
      </c>
      <c r="P43" s="55">
        <v>33</v>
      </c>
      <c r="Q43" s="60">
        <v>0.96970000000000001</v>
      </c>
      <c r="R43" s="60">
        <v>0.48480000000000001</v>
      </c>
      <c r="S43" s="60">
        <v>0.1212</v>
      </c>
      <c r="T43" s="60">
        <v>3.0300000000000001E-2</v>
      </c>
      <c r="U43" s="60">
        <v>0</v>
      </c>
      <c r="V43" s="60">
        <v>3.0300000000000001E-2</v>
      </c>
      <c r="W43" s="55"/>
      <c r="X43" s="55"/>
      <c r="Y43" s="55"/>
    </row>
    <row r="44" spans="1:25" x14ac:dyDescent="0.25">
      <c r="A44" s="63"/>
      <c r="B44" s="55">
        <v>2020</v>
      </c>
      <c r="C44" s="55">
        <v>53</v>
      </c>
      <c r="D44" s="55">
        <v>43</v>
      </c>
      <c r="E44" s="55">
        <v>21</v>
      </c>
      <c r="F44" s="55">
        <v>13</v>
      </c>
      <c r="G44" s="55">
        <v>9</v>
      </c>
      <c r="H44" s="55">
        <v>5</v>
      </c>
      <c r="I44" s="55"/>
      <c r="J44" s="55"/>
      <c r="K44" s="55"/>
      <c r="L44" s="55"/>
      <c r="M44" s="54"/>
      <c r="N44" s="63"/>
      <c r="O44" s="55">
        <v>2020</v>
      </c>
      <c r="P44" s="55">
        <v>53</v>
      </c>
      <c r="Q44" s="60">
        <v>0.81130000000000002</v>
      </c>
      <c r="R44" s="60">
        <v>0.3962</v>
      </c>
      <c r="S44" s="60">
        <v>0.24529999999999999</v>
      </c>
      <c r="T44" s="60">
        <v>0.16980000000000001</v>
      </c>
      <c r="U44" s="60">
        <v>9.4299999999999995E-2</v>
      </c>
      <c r="V44" s="55"/>
      <c r="W44" s="55"/>
      <c r="X44" s="55"/>
      <c r="Y44" s="55"/>
    </row>
    <row r="45" spans="1:25" x14ac:dyDescent="0.25">
      <c r="A45" s="63"/>
      <c r="B45" s="55">
        <v>2021</v>
      </c>
      <c r="C45" s="55">
        <v>50</v>
      </c>
      <c r="D45" s="55">
        <v>37</v>
      </c>
      <c r="E45" s="55">
        <v>15</v>
      </c>
      <c r="F45" s="55">
        <v>7</v>
      </c>
      <c r="G45" s="55">
        <v>2</v>
      </c>
      <c r="H45" s="55"/>
      <c r="I45" s="55"/>
      <c r="J45" s="55"/>
      <c r="K45" s="55"/>
      <c r="L45" s="55"/>
      <c r="M45" s="54"/>
      <c r="N45" s="63"/>
      <c r="O45" s="55">
        <v>2021</v>
      </c>
      <c r="P45" s="55">
        <v>50</v>
      </c>
      <c r="Q45" s="60">
        <v>0.74</v>
      </c>
      <c r="R45" s="60">
        <v>0.3</v>
      </c>
      <c r="S45" s="60">
        <v>0.14000000000000001</v>
      </c>
      <c r="T45" s="60">
        <v>0.04</v>
      </c>
      <c r="U45" s="55"/>
      <c r="V45" s="55"/>
      <c r="W45" s="55"/>
      <c r="X45" s="55"/>
      <c r="Y45" s="55"/>
    </row>
    <row r="46" spans="1:25" x14ac:dyDescent="0.25">
      <c r="A46" s="63"/>
      <c r="B46" s="55">
        <v>2022</v>
      </c>
      <c r="C46" s="55">
        <v>43</v>
      </c>
      <c r="D46" s="55">
        <v>34</v>
      </c>
      <c r="E46" s="55">
        <v>15</v>
      </c>
      <c r="F46" s="55">
        <v>12</v>
      </c>
      <c r="G46" s="55"/>
      <c r="H46" s="55"/>
      <c r="I46" s="55"/>
      <c r="J46" s="55"/>
      <c r="K46" s="55"/>
      <c r="L46" s="55"/>
      <c r="M46" s="54"/>
      <c r="N46" s="63"/>
      <c r="O46" s="55">
        <v>2022</v>
      </c>
      <c r="P46" s="55">
        <v>43</v>
      </c>
      <c r="Q46" s="60">
        <v>0.79069999999999996</v>
      </c>
      <c r="R46" s="60">
        <v>0.3488</v>
      </c>
      <c r="S46" s="60">
        <v>0.27910000000000001</v>
      </c>
      <c r="T46" s="55"/>
      <c r="U46" s="55"/>
      <c r="V46" s="55"/>
      <c r="W46" s="55"/>
      <c r="X46" s="55"/>
      <c r="Y46" s="55"/>
    </row>
    <row r="47" spans="1:25" x14ac:dyDescent="0.25">
      <c r="A47" s="63"/>
      <c r="B47" s="55">
        <v>2023</v>
      </c>
      <c r="C47" s="55">
        <v>55</v>
      </c>
      <c r="D47" s="55">
        <v>49</v>
      </c>
      <c r="E47" s="55">
        <v>17</v>
      </c>
      <c r="F47" s="55"/>
      <c r="G47" s="55"/>
      <c r="H47" s="55"/>
      <c r="I47" s="55"/>
      <c r="J47" s="55"/>
      <c r="K47" s="55"/>
      <c r="L47" s="55"/>
      <c r="M47" s="54"/>
      <c r="N47" s="63"/>
      <c r="O47" s="55">
        <v>2023</v>
      </c>
      <c r="P47" s="55">
        <v>55</v>
      </c>
      <c r="Q47" s="60">
        <v>0.89090000000000003</v>
      </c>
      <c r="R47" s="60">
        <v>0.30909999999999999</v>
      </c>
      <c r="S47" s="55"/>
      <c r="T47" s="55"/>
      <c r="U47" s="55"/>
      <c r="V47" s="55"/>
      <c r="W47" s="55"/>
      <c r="X47" s="55"/>
      <c r="Y47" s="55"/>
    </row>
    <row r="48" spans="1:25" x14ac:dyDescent="0.25">
      <c r="A48" s="63"/>
      <c r="B48" s="55">
        <v>2024</v>
      </c>
      <c r="C48" s="55">
        <v>54</v>
      </c>
      <c r="D48" s="55">
        <v>41</v>
      </c>
      <c r="E48" s="55"/>
      <c r="F48" s="55"/>
      <c r="G48" s="55"/>
      <c r="H48" s="55"/>
      <c r="I48" s="55"/>
      <c r="J48" s="55"/>
      <c r="K48" s="55"/>
      <c r="L48" s="55"/>
      <c r="M48" s="54"/>
      <c r="N48" s="63"/>
      <c r="O48" s="55">
        <v>2024</v>
      </c>
      <c r="P48" s="55">
        <v>54</v>
      </c>
      <c r="Q48" s="60">
        <v>0.75929999999999997</v>
      </c>
      <c r="R48" s="55"/>
      <c r="S48" s="55"/>
      <c r="T48" s="55"/>
      <c r="U48" s="55"/>
      <c r="V48" s="55"/>
      <c r="W48" s="55"/>
      <c r="X48" s="55"/>
      <c r="Y48" s="55"/>
    </row>
    <row r="49" spans="1:25" x14ac:dyDescent="0.25">
      <c r="A49" s="63" t="s">
        <v>55</v>
      </c>
      <c r="B49" s="55">
        <v>2007</v>
      </c>
      <c r="C49" s="55">
        <v>51</v>
      </c>
      <c r="D49" s="55">
        <v>30</v>
      </c>
      <c r="E49" s="55">
        <v>21</v>
      </c>
      <c r="F49" s="55">
        <v>13</v>
      </c>
      <c r="G49" s="55">
        <v>5</v>
      </c>
      <c r="H49" s="55">
        <v>2</v>
      </c>
      <c r="I49" s="55">
        <v>2</v>
      </c>
      <c r="J49" s="55">
        <v>1</v>
      </c>
      <c r="K49" s="55">
        <v>1</v>
      </c>
      <c r="L49" s="55">
        <v>1</v>
      </c>
      <c r="M49" s="54"/>
      <c r="N49" s="63" t="s">
        <v>55</v>
      </c>
      <c r="O49" s="55">
        <v>2007</v>
      </c>
      <c r="P49" s="55">
        <v>51</v>
      </c>
      <c r="Q49" s="60">
        <v>0.58819999999999995</v>
      </c>
      <c r="R49" s="60">
        <v>0.4118</v>
      </c>
      <c r="S49" s="60">
        <v>0.25490000000000002</v>
      </c>
      <c r="T49" s="60">
        <v>9.8000000000000004E-2</v>
      </c>
      <c r="U49" s="60">
        <v>3.9199999999999999E-2</v>
      </c>
      <c r="V49" s="60">
        <v>3.9199999999999999E-2</v>
      </c>
      <c r="W49" s="60">
        <v>1.9599999999999999E-2</v>
      </c>
      <c r="X49" s="60">
        <v>1.9599999999999999E-2</v>
      </c>
      <c r="Y49" s="60">
        <v>1.9599999999999999E-2</v>
      </c>
    </row>
    <row r="50" spans="1:25" x14ac:dyDescent="0.25">
      <c r="A50" s="63"/>
      <c r="B50" s="55">
        <v>2008</v>
      </c>
      <c r="C50" s="55">
        <v>30</v>
      </c>
      <c r="D50" s="55">
        <v>20</v>
      </c>
      <c r="E50" s="55">
        <v>13</v>
      </c>
      <c r="F50" s="55">
        <v>4</v>
      </c>
      <c r="G50" s="55">
        <v>2</v>
      </c>
      <c r="H50" s="55">
        <v>1</v>
      </c>
      <c r="I50" s="55">
        <v>1</v>
      </c>
      <c r="J50" s="55">
        <v>1</v>
      </c>
      <c r="K50" s="55">
        <v>1</v>
      </c>
      <c r="L50" s="55">
        <v>0</v>
      </c>
      <c r="M50" s="54"/>
      <c r="N50" s="63"/>
      <c r="O50" s="55">
        <v>2008</v>
      </c>
      <c r="P50" s="55">
        <v>30</v>
      </c>
      <c r="Q50" s="60">
        <v>0.66669999999999996</v>
      </c>
      <c r="R50" s="60">
        <v>0.43330000000000002</v>
      </c>
      <c r="S50" s="60">
        <v>0.1333</v>
      </c>
      <c r="T50" s="60">
        <v>6.6699999999999995E-2</v>
      </c>
      <c r="U50" s="60">
        <v>3.3300000000000003E-2</v>
      </c>
      <c r="V50" s="60">
        <v>3.3300000000000003E-2</v>
      </c>
      <c r="W50" s="60">
        <v>3.3300000000000003E-2</v>
      </c>
      <c r="X50" s="60">
        <v>3.3300000000000003E-2</v>
      </c>
      <c r="Y50" s="55"/>
    </row>
    <row r="51" spans="1:25" x14ac:dyDescent="0.25">
      <c r="A51" s="63"/>
      <c r="B51" s="55">
        <v>2009</v>
      </c>
      <c r="C51" s="55">
        <v>63</v>
      </c>
      <c r="D51" s="55">
        <v>44</v>
      </c>
      <c r="E51" s="55">
        <v>26</v>
      </c>
      <c r="F51" s="55">
        <v>20</v>
      </c>
      <c r="G51" s="55">
        <v>8</v>
      </c>
      <c r="H51" s="55">
        <v>3</v>
      </c>
      <c r="I51" s="55">
        <v>2</v>
      </c>
      <c r="J51" s="55">
        <v>0</v>
      </c>
      <c r="K51" s="55">
        <v>0</v>
      </c>
      <c r="L51" s="55">
        <v>0</v>
      </c>
      <c r="M51" s="54"/>
      <c r="N51" s="63"/>
      <c r="O51" s="55">
        <v>2009</v>
      </c>
      <c r="P51" s="55">
        <v>63</v>
      </c>
      <c r="Q51" s="60">
        <v>0.69840000000000002</v>
      </c>
      <c r="R51" s="60">
        <v>0.41270000000000001</v>
      </c>
      <c r="S51" s="60">
        <v>0.3175</v>
      </c>
      <c r="T51" s="60">
        <v>0.127</v>
      </c>
      <c r="U51" s="60">
        <v>4.7600000000000003E-2</v>
      </c>
      <c r="V51" s="60">
        <v>3.1699999999999999E-2</v>
      </c>
      <c r="W51" s="55"/>
      <c r="X51" s="55"/>
      <c r="Y51" s="55"/>
    </row>
    <row r="52" spans="1:25" x14ac:dyDescent="0.25">
      <c r="A52" s="63"/>
      <c r="B52" s="55">
        <v>2010</v>
      </c>
      <c r="C52" s="55">
        <v>36</v>
      </c>
      <c r="D52" s="55">
        <v>23</v>
      </c>
      <c r="E52" s="55">
        <v>15</v>
      </c>
      <c r="F52" s="55">
        <v>8</v>
      </c>
      <c r="G52" s="55">
        <v>6</v>
      </c>
      <c r="H52" s="55">
        <v>2</v>
      </c>
      <c r="I52" s="55">
        <v>0</v>
      </c>
      <c r="J52" s="55">
        <v>1</v>
      </c>
      <c r="K52" s="55">
        <v>1</v>
      </c>
      <c r="L52" s="55">
        <v>1</v>
      </c>
      <c r="M52" s="54"/>
      <c r="N52" s="63"/>
      <c r="O52" s="55">
        <v>2010</v>
      </c>
      <c r="P52" s="55">
        <v>36</v>
      </c>
      <c r="Q52" s="60">
        <v>0.63890000000000002</v>
      </c>
      <c r="R52" s="60">
        <v>0.41670000000000001</v>
      </c>
      <c r="S52" s="60">
        <v>0.22220000000000001</v>
      </c>
      <c r="T52" s="60">
        <v>0.16669999999999999</v>
      </c>
      <c r="U52" s="60">
        <v>5.5599999999999997E-2</v>
      </c>
      <c r="V52" s="60">
        <v>0</v>
      </c>
      <c r="W52" s="60">
        <v>2.7799999999999998E-2</v>
      </c>
      <c r="X52" s="60">
        <v>2.7799999999999998E-2</v>
      </c>
      <c r="Y52" s="60">
        <v>2.7799999999999998E-2</v>
      </c>
    </row>
    <row r="53" spans="1:25" x14ac:dyDescent="0.25">
      <c r="A53" s="63"/>
      <c r="B53" s="55">
        <v>2011</v>
      </c>
      <c r="C53" s="55">
        <v>48</v>
      </c>
      <c r="D53" s="55">
        <v>41</v>
      </c>
      <c r="E53" s="55">
        <v>18</v>
      </c>
      <c r="F53" s="55">
        <v>9</v>
      </c>
      <c r="G53" s="55">
        <v>3</v>
      </c>
      <c r="H53" s="55">
        <v>2</v>
      </c>
      <c r="I53" s="55">
        <v>1</v>
      </c>
      <c r="J53" s="55">
        <v>1</v>
      </c>
      <c r="K53" s="55">
        <v>0</v>
      </c>
      <c r="L53" s="55">
        <v>0</v>
      </c>
      <c r="M53" s="54"/>
      <c r="N53" s="63"/>
      <c r="O53" s="55">
        <v>2011</v>
      </c>
      <c r="P53" s="55">
        <v>48</v>
      </c>
      <c r="Q53" s="60">
        <v>0.85419999999999996</v>
      </c>
      <c r="R53" s="60">
        <v>0.375</v>
      </c>
      <c r="S53" s="60">
        <v>0.1875</v>
      </c>
      <c r="T53" s="60">
        <v>6.25E-2</v>
      </c>
      <c r="U53" s="60">
        <v>4.1700000000000001E-2</v>
      </c>
      <c r="V53" s="60">
        <v>2.0799999999999999E-2</v>
      </c>
      <c r="W53" s="60">
        <v>2.0799999999999999E-2</v>
      </c>
      <c r="X53" s="55"/>
      <c r="Y53" s="55"/>
    </row>
    <row r="54" spans="1:25" x14ac:dyDescent="0.25">
      <c r="A54" s="63"/>
      <c r="B54" s="55">
        <v>2012</v>
      </c>
      <c r="C54" s="55">
        <v>45</v>
      </c>
      <c r="D54" s="55">
        <v>21</v>
      </c>
      <c r="E54" s="55">
        <v>16</v>
      </c>
      <c r="F54" s="55">
        <v>9</v>
      </c>
      <c r="G54" s="55">
        <v>4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4"/>
      <c r="N54" s="63"/>
      <c r="O54" s="55">
        <v>2012</v>
      </c>
      <c r="P54" s="55">
        <v>45</v>
      </c>
      <c r="Q54" s="60">
        <v>0.4667</v>
      </c>
      <c r="R54" s="60">
        <v>0.35560000000000003</v>
      </c>
      <c r="S54" s="60">
        <v>0.2</v>
      </c>
      <c r="T54" s="60">
        <v>8.8900000000000007E-2</v>
      </c>
      <c r="U54" s="55"/>
      <c r="V54" s="55"/>
      <c r="W54" s="55"/>
      <c r="X54" s="55"/>
      <c r="Y54" s="55"/>
    </row>
    <row r="55" spans="1:25" x14ac:dyDescent="0.25">
      <c r="A55" s="63"/>
      <c r="B55" s="55">
        <v>2013</v>
      </c>
      <c r="C55" s="55">
        <v>26</v>
      </c>
      <c r="D55" s="55">
        <v>20</v>
      </c>
      <c r="E55" s="55">
        <v>15</v>
      </c>
      <c r="F55" s="55">
        <v>6</v>
      </c>
      <c r="G55" s="55">
        <v>5</v>
      </c>
      <c r="H55" s="55">
        <v>4</v>
      </c>
      <c r="I55" s="55">
        <v>2</v>
      </c>
      <c r="J55" s="55">
        <v>0</v>
      </c>
      <c r="K55" s="55">
        <v>0</v>
      </c>
      <c r="L55" s="55">
        <v>0</v>
      </c>
      <c r="M55" s="54"/>
      <c r="N55" s="63"/>
      <c r="O55" s="55">
        <v>2013</v>
      </c>
      <c r="P55" s="55">
        <v>26</v>
      </c>
      <c r="Q55" s="60">
        <v>0.76919999999999999</v>
      </c>
      <c r="R55" s="60">
        <v>0.57689999999999997</v>
      </c>
      <c r="S55" s="60">
        <v>0.23080000000000001</v>
      </c>
      <c r="T55" s="60">
        <v>0.1923</v>
      </c>
      <c r="U55" s="60">
        <v>0.15379999999999999</v>
      </c>
      <c r="V55" s="60">
        <v>7.6899999999999996E-2</v>
      </c>
      <c r="W55" s="55"/>
      <c r="X55" s="55"/>
      <c r="Y55" s="55"/>
    </row>
    <row r="56" spans="1:25" x14ac:dyDescent="0.25">
      <c r="A56" s="63"/>
      <c r="B56" s="55">
        <v>2014</v>
      </c>
      <c r="C56" s="55">
        <v>37</v>
      </c>
      <c r="D56" s="55">
        <v>32</v>
      </c>
      <c r="E56" s="55">
        <v>25</v>
      </c>
      <c r="F56" s="55">
        <v>21</v>
      </c>
      <c r="G56" s="55">
        <v>12</v>
      </c>
      <c r="H56" s="55">
        <v>7</v>
      </c>
      <c r="I56" s="55">
        <v>4</v>
      </c>
      <c r="J56" s="55">
        <v>2</v>
      </c>
      <c r="K56" s="55">
        <v>1</v>
      </c>
      <c r="L56" s="55">
        <v>0</v>
      </c>
      <c r="M56" s="54"/>
      <c r="N56" s="63"/>
      <c r="O56" s="55">
        <v>2014</v>
      </c>
      <c r="P56" s="55">
        <v>37</v>
      </c>
      <c r="Q56" s="60">
        <v>0.8649</v>
      </c>
      <c r="R56" s="60">
        <v>0.67569999999999997</v>
      </c>
      <c r="S56" s="60">
        <v>0.56759999999999999</v>
      </c>
      <c r="T56" s="60">
        <v>0.32429999999999998</v>
      </c>
      <c r="U56" s="60">
        <v>0.18920000000000001</v>
      </c>
      <c r="V56" s="60">
        <v>0.1081</v>
      </c>
      <c r="W56" s="60">
        <v>5.4100000000000002E-2</v>
      </c>
      <c r="X56" s="60">
        <v>2.7E-2</v>
      </c>
      <c r="Y56" s="55"/>
    </row>
    <row r="57" spans="1:25" x14ac:dyDescent="0.25">
      <c r="A57" s="63"/>
      <c r="B57" s="55">
        <v>2015</v>
      </c>
      <c r="C57" s="55">
        <v>26</v>
      </c>
      <c r="D57" s="55">
        <v>21</v>
      </c>
      <c r="E57" s="55">
        <v>16</v>
      </c>
      <c r="F57" s="55">
        <v>11</v>
      </c>
      <c r="G57" s="55">
        <v>4</v>
      </c>
      <c r="H57" s="55">
        <v>3</v>
      </c>
      <c r="I57" s="55">
        <v>2</v>
      </c>
      <c r="J57" s="55">
        <v>1</v>
      </c>
      <c r="K57" s="55">
        <v>0</v>
      </c>
      <c r="L57" s="55">
        <v>0</v>
      </c>
      <c r="M57" s="54"/>
      <c r="N57" s="63"/>
      <c r="O57" s="55">
        <v>2015</v>
      </c>
      <c r="P57" s="55">
        <v>26</v>
      </c>
      <c r="Q57" s="60">
        <v>0.80769999999999997</v>
      </c>
      <c r="R57" s="60">
        <v>0.61539999999999995</v>
      </c>
      <c r="S57" s="60">
        <v>0.42309999999999998</v>
      </c>
      <c r="T57" s="60">
        <v>0.15379999999999999</v>
      </c>
      <c r="U57" s="60">
        <v>0.1154</v>
      </c>
      <c r="V57" s="60">
        <v>7.6899999999999996E-2</v>
      </c>
      <c r="W57" s="60">
        <v>3.85E-2</v>
      </c>
      <c r="X57" s="55"/>
      <c r="Y57" s="55"/>
    </row>
    <row r="58" spans="1:25" x14ac:dyDescent="0.25">
      <c r="A58" s="63"/>
      <c r="B58" s="55">
        <v>2016</v>
      </c>
      <c r="C58" s="55">
        <v>31</v>
      </c>
      <c r="D58" s="55">
        <v>25</v>
      </c>
      <c r="E58" s="55">
        <v>18</v>
      </c>
      <c r="F58" s="55">
        <v>9</v>
      </c>
      <c r="G58" s="55">
        <v>6</v>
      </c>
      <c r="H58" s="55">
        <v>2</v>
      </c>
      <c r="I58" s="55">
        <v>1</v>
      </c>
      <c r="J58" s="55">
        <v>1</v>
      </c>
      <c r="K58" s="55">
        <v>0</v>
      </c>
      <c r="L58" s="55">
        <v>0</v>
      </c>
      <c r="M58" s="54"/>
      <c r="N58" s="63"/>
      <c r="O58" s="55">
        <v>2016</v>
      </c>
      <c r="P58" s="55">
        <v>31</v>
      </c>
      <c r="Q58" s="60">
        <v>0.80649999999999999</v>
      </c>
      <c r="R58" s="60">
        <v>0.5806</v>
      </c>
      <c r="S58" s="60">
        <v>0.2903</v>
      </c>
      <c r="T58" s="60">
        <v>0.19350000000000001</v>
      </c>
      <c r="U58" s="60">
        <v>6.4500000000000002E-2</v>
      </c>
      <c r="V58" s="60">
        <v>3.2300000000000002E-2</v>
      </c>
      <c r="W58" s="60">
        <v>3.2300000000000002E-2</v>
      </c>
      <c r="X58" s="55"/>
      <c r="Y58" s="55"/>
    </row>
    <row r="59" spans="1:25" x14ac:dyDescent="0.25">
      <c r="A59" s="63"/>
      <c r="B59" s="55">
        <v>2017</v>
      </c>
      <c r="C59" s="55">
        <v>26</v>
      </c>
      <c r="D59" s="55">
        <v>21</v>
      </c>
      <c r="E59" s="55">
        <v>13</v>
      </c>
      <c r="F59" s="55">
        <v>7</v>
      </c>
      <c r="G59" s="55">
        <v>5</v>
      </c>
      <c r="H59" s="55">
        <v>3</v>
      </c>
      <c r="I59" s="55">
        <v>1</v>
      </c>
      <c r="J59" s="55">
        <v>0</v>
      </c>
      <c r="K59" s="55">
        <v>0</v>
      </c>
      <c r="L59" s="55"/>
      <c r="M59" s="54"/>
      <c r="N59" s="63"/>
      <c r="O59" s="55">
        <v>2017</v>
      </c>
      <c r="P59" s="55">
        <v>26</v>
      </c>
      <c r="Q59" s="60">
        <v>0.80769999999999997</v>
      </c>
      <c r="R59" s="60">
        <v>0.5</v>
      </c>
      <c r="S59" s="60">
        <v>0.26919999999999999</v>
      </c>
      <c r="T59" s="60">
        <v>0.1923</v>
      </c>
      <c r="U59" s="60">
        <v>0.1154</v>
      </c>
      <c r="V59" s="60">
        <v>3.85E-2</v>
      </c>
      <c r="W59" s="55"/>
      <c r="X59" s="55"/>
      <c r="Y59" s="55"/>
    </row>
    <row r="60" spans="1:25" x14ac:dyDescent="0.25">
      <c r="A60" s="63"/>
      <c r="B60" s="55">
        <v>2018</v>
      </c>
      <c r="C60" s="55">
        <v>27</v>
      </c>
      <c r="D60" s="55">
        <v>24</v>
      </c>
      <c r="E60" s="55">
        <v>15</v>
      </c>
      <c r="F60" s="55">
        <v>11</v>
      </c>
      <c r="G60" s="55">
        <v>6</v>
      </c>
      <c r="H60" s="55">
        <v>5</v>
      </c>
      <c r="I60" s="55">
        <v>2</v>
      </c>
      <c r="J60" s="55">
        <v>0</v>
      </c>
      <c r="K60" s="55"/>
      <c r="L60" s="55"/>
      <c r="M60" s="54"/>
      <c r="N60" s="63"/>
      <c r="O60" s="55">
        <v>2018</v>
      </c>
      <c r="P60" s="55">
        <v>27</v>
      </c>
      <c r="Q60" s="60">
        <v>0.88890000000000002</v>
      </c>
      <c r="R60" s="60">
        <v>0.55559999999999998</v>
      </c>
      <c r="S60" s="60">
        <v>0.40739999999999998</v>
      </c>
      <c r="T60" s="60">
        <v>0.22220000000000001</v>
      </c>
      <c r="U60" s="60">
        <v>0.1852</v>
      </c>
      <c r="V60" s="60">
        <v>7.4099999999999999E-2</v>
      </c>
      <c r="W60" s="55"/>
      <c r="X60" s="55"/>
      <c r="Y60" s="55"/>
    </row>
    <row r="61" spans="1:25" x14ac:dyDescent="0.25">
      <c r="A61" s="63"/>
      <c r="B61" s="55">
        <v>2019</v>
      </c>
      <c r="C61" s="55">
        <v>26</v>
      </c>
      <c r="D61" s="55">
        <v>22</v>
      </c>
      <c r="E61" s="55">
        <v>19</v>
      </c>
      <c r="F61" s="55">
        <v>10</v>
      </c>
      <c r="G61" s="55">
        <v>8</v>
      </c>
      <c r="H61" s="55">
        <v>4</v>
      </c>
      <c r="I61" s="55">
        <v>1</v>
      </c>
      <c r="J61" s="55"/>
      <c r="K61" s="55"/>
      <c r="L61" s="55"/>
      <c r="M61" s="54"/>
      <c r="N61" s="63"/>
      <c r="O61" s="55">
        <v>2019</v>
      </c>
      <c r="P61" s="55">
        <v>26</v>
      </c>
      <c r="Q61" s="60">
        <v>0.84619999999999995</v>
      </c>
      <c r="R61" s="60">
        <v>0.73080000000000001</v>
      </c>
      <c r="S61" s="60">
        <v>0.3846</v>
      </c>
      <c r="T61" s="60">
        <v>0.30769999999999997</v>
      </c>
      <c r="U61" s="60">
        <v>0.15379999999999999</v>
      </c>
      <c r="V61" s="60">
        <v>3.85E-2</v>
      </c>
      <c r="W61" s="55"/>
      <c r="X61" s="55"/>
      <c r="Y61" s="55"/>
    </row>
    <row r="62" spans="1:25" x14ac:dyDescent="0.25">
      <c r="A62" s="63"/>
      <c r="B62" s="55">
        <v>2020</v>
      </c>
      <c r="C62" s="55">
        <v>20</v>
      </c>
      <c r="D62" s="55">
        <v>18</v>
      </c>
      <c r="E62" s="55">
        <v>13</v>
      </c>
      <c r="F62" s="55">
        <v>9</v>
      </c>
      <c r="G62" s="55">
        <v>7</v>
      </c>
      <c r="H62" s="55">
        <v>4</v>
      </c>
      <c r="I62" s="55"/>
      <c r="J62" s="55"/>
      <c r="K62" s="55"/>
      <c r="L62" s="55"/>
      <c r="M62" s="54"/>
      <c r="N62" s="63"/>
      <c r="O62" s="55">
        <v>2020</v>
      </c>
      <c r="P62" s="55">
        <v>20</v>
      </c>
      <c r="Q62" s="60">
        <v>0.9</v>
      </c>
      <c r="R62" s="60">
        <v>0.65</v>
      </c>
      <c r="S62" s="60">
        <v>0.45</v>
      </c>
      <c r="T62" s="60">
        <v>0.35</v>
      </c>
      <c r="U62" s="60">
        <v>0.2</v>
      </c>
      <c r="V62" s="55"/>
      <c r="W62" s="55"/>
      <c r="X62" s="55"/>
      <c r="Y62" s="55"/>
    </row>
    <row r="63" spans="1:25" x14ac:dyDescent="0.25">
      <c r="A63" s="63"/>
      <c r="B63" s="55">
        <v>2021</v>
      </c>
      <c r="C63" s="55">
        <v>17</v>
      </c>
      <c r="D63" s="55">
        <v>14</v>
      </c>
      <c r="E63" s="55">
        <v>10</v>
      </c>
      <c r="F63" s="55">
        <v>8</v>
      </c>
      <c r="G63" s="55">
        <v>2</v>
      </c>
      <c r="H63" s="55"/>
      <c r="I63" s="55"/>
      <c r="J63" s="55"/>
      <c r="K63" s="55"/>
      <c r="L63" s="55"/>
      <c r="M63" s="54"/>
      <c r="N63" s="63"/>
      <c r="O63" s="55">
        <v>2021</v>
      </c>
      <c r="P63" s="55">
        <v>17</v>
      </c>
      <c r="Q63" s="60">
        <v>0.82350000000000001</v>
      </c>
      <c r="R63" s="60">
        <v>0.58819999999999995</v>
      </c>
      <c r="S63" s="60">
        <v>0.47060000000000002</v>
      </c>
      <c r="T63" s="60">
        <v>0.1176</v>
      </c>
      <c r="U63" s="55"/>
      <c r="V63" s="55"/>
      <c r="W63" s="55"/>
      <c r="X63" s="55"/>
      <c r="Y63" s="55"/>
    </row>
    <row r="64" spans="1:25" x14ac:dyDescent="0.25">
      <c r="A64" s="63"/>
      <c r="B64" s="55">
        <v>2022</v>
      </c>
      <c r="C64" s="55">
        <v>32</v>
      </c>
      <c r="D64" s="55">
        <v>27</v>
      </c>
      <c r="E64" s="55">
        <v>22</v>
      </c>
      <c r="F64" s="55">
        <v>11</v>
      </c>
      <c r="G64" s="55"/>
      <c r="H64" s="55"/>
      <c r="I64" s="55"/>
      <c r="J64" s="55"/>
      <c r="K64" s="55"/>
      <c r="L64" s="55"/>
      <c r="M64" s="54"/>
      <c r="N64" s="63"/>
      <c r="O64" s="55">
        <v>2022</v>
      </c>
      <c r="P64" s="55">
        <v>32</v>
      </c>
      <c r="Q64" s="60">
        <v>0.84379999999999999</v>
      </c>
      <c r="R64" s="60">
        <v>0.6875</v>
      </c>
      <c r="S64" s="60">
        <v>0.34379999999999999</v>
      </c>
      <c r="T64" s="55"/>
      <c r="U64" s="55"/>
      <c r="V64" s="55"/>
      <c r="W64" s="55"/>
      <c r="X64" s="55"/>
      <c r="Y64" s="55"/>
    </row>
    <row r="65" spans="1:25" x14ac:dyDescent="0.25">
      <c r="A65" s="63"/>
      <c r="B65" s="55">
        <v>2023</v>
      </c>
      <c r="C65" s="55">
        <v>14</v>
      </c>
      <c r="D65" s="55">
        <v>12</v>
      </c>
      <c r="E65" s="55">
        <v>11</v>
      </c>
      <c r="F65" s="55"/>
      <c r="G65" s="55"/>
      <c r="H65" s="55"/>
      <c r="I65" s="55"/>
      <c r="J65" s="55"/>
      <c r="K65" s="55"/>
      <c r="L65" s="55"/>
      <c r="M65" s="54"/>
      <c r="N65" s="63"/>
      <c r="O65" s="55">
        <v>2023</v>
      </c>
      <c r="P65" s="55">
        <v>14</v>
      </c>
      <c r="Q65" s="60">
        <v>0.85709999999999997</v>
      </c>
      <c r="R65" s="60">
        <v>0.78569999999999995</v>
      </c>
      <c r="S65" s="55"/>
      <c r="T65" s="55"/>
      <c r="U65" s="55"/>
      <c r="V65" s="55"/>
      <c r="W65" s="55"/>
      <c r="X65" s="55"/>
      <c r="Y65" s="55"/>
    </row>
    <row r="66" spans="1:25" x14ac:dyDescent="0.25">
      <c r="A66" s="63"/>
      <c r="B66" s="55">
        <v>2024</v>
      </c>
      <c r="C66" s="55">
        <v>42</v>
      </c>
      <c r="D66" s="55">
        <v>37</v>
      </c>
      <c r="E66" s="55"/>
      <c r="F66" s="55"/>
      <c r="G66" s="55"/>
      <c r="H66" s="55"/>
      <c r="I66" s="55"/>
      <c r="J66" s="55"/>
      <c r="K66" s="55"/>
      <c r="L66" s="55"/>
      <c r="M66" s="54"/>
      <c r="N66" s="63"/>
      <c r="O66" s="55">
        <v>2024</v>
      </c>
      <c r="P66" s="55">
        <v>42</v>
      </c>
      <c r="Q66" s="60">
        <v>0.88100000000000001</v>
      </c>
      <c r="R66" s="55"/>
      <c r="S66" s="55"/>
      <c r="T66" s="55"/>
      <c r="U66" s="55"/>
      <c r="V66" s="55"/>
      <c r="W66" s="55"/>
      <c r="X66" s="55"/>
      <c r="Y66" s="55"/>
    </row>
    <row r="67" spans="1:25" x14ac:dyDescent="0.25">
      <c r="A67" s="63" t="s">
        <v>56</v>
      </c>
      <c r="B67" s="55">
        <v>2007</v>
      </c>
      <c r="C67" s="55">
        <v>170</v>
      </c>
      <c r="D67" s="55">
        <v>148</v>
      </c>
      <c r="E67" s="55">
        <v>121</v>
      </c>
      <c r="F67" s="55">
        <v>65</v>
      </c>
      <c r="G67" s="55">
        <v>31</v>
      </c>
      <c r="H67" s="55">
        <v>21</v>
      </c>
      <c r="I67" s="55">
        <v>14</v>
      </c>
      <c r="J67" s="55">
        <v>4</v>
      </c>
      <c r="K67" s="55">
        <v>5</v>
      </c>
      <c r="L67" s="55">
        <v>1</v>
      </c>
      <c r="M67" s="54"/>
      <c r="N67" s="63" t="s">
        <v>56</v>
      </c>
      <c r="O67" s="55">
        <v>2007</v>
      </c>
      <c r="P67" s="55">
        <v>170</v>
      </c>
      <c r="Q67" s="60">
        <v>0.87060000000000004</v>
      </c>
      <c r="R67" s="60">
        <v>0.71179999999999999</v>
      </c>
      <c r="S67" s="60">
        <v>0.38240000000000002</v>
      </c>
      <c r="T67" s="60">
        <v>0.18240000000000001</v>
      </c>
      <c r="U67" s="60">
        <v>0.1235</v>
      </c>
      <c r="V67" s="60">
        <v>8.2400000000000001E-2</v>
      </c>
      <c r="W67" s="60">
        <v>2.35E-2</v>
      </c>
      <c r="X67" s="60">
        <v>2.9399999999999999E-2</v>
      </c>
      <c r="Y67" s="60">
        <v>5.8999999999999999E-3</v>
      </c>
    </row>
    <row r="68" spans="1:25" x14ac:dyDescent="0.25">
      <c r="A68" s="63"/>
      <c r="B68" s="55">
        <v>2008</v>
      </c>
      <c r="C68" s="55">
        <v>140</v>
      </c>
      <c r="D68" s="55">
        <v>114</v>
      </c>
      <c r="E68" s="55">
        <v>82</v>
      </c>
      <c r="F68" s="55">
        <v>50</v>
      </c>
      <c r="G68" s="55">
        <v>26</v>
      </c>
      <c r="H68" s="55">
        <v>20</v>
      </c>
      <c r="I68" s="55">
        <v>15</v>
      </c>
      <c r="J68" s="55">
        <v>6</v>
      </c>
      <c r="K68" s="55">
        <v>1</v>
      </c>
      <c r="L68" s="55">
        <v>1</v>
      </c>
      <c r="M68" s="54"/>
      <c r="N68" s="63"/>
      <c r="O68" s="55">
        <v>2008</v>
      </c>
      <c r="P68" s="55">
        <v>140</v>
      </c>
      <c r="Q68" s="60">
        <v>0.81430000000000002</v>
      </c>
      <c r="R68" s="60">
        <v>0.5857</v>
      </c>
      <c r="S68" s="60">
        <v>0.35709999999999997</v>
      </c>
      <c r="T68" s="60">
        <v>0.1857</v>
      </c>
      <c r="U68" s="60">
        <v>0.1429</v>
      </c>
      <c r="V68" s="60">
        <v>0.1071</v>
      </c>
      <c r="W68" s="60">
        <v>4.2900000000000001E-2</v>
      </c>
      <c r="X68" s="60">
        <v>7.1000000000000004E-3</v>
      </c>
      <c r="Y68" s="60">
        <v>7.1000000000000004E-3</v>
      </c>
    </row>
    <row r="69" spans="1:25" x14ac:dyDescent="0.25">
      <c r="A69" s="63"/>
      <c r="B69" s="55">
        <v>2009</v>
      </c>
      <c r="C69" s="55">
        <v>198</v>
      </c>
      <c r="D69" s="55">
        <v>156</v>
      </c>
      <c r="E69" s="55">
        <v>109</v>
      </c>
      <c r="F69" s="55">
        <v>56</v>
      </c>
      <c r="G69" s="55">
        <v>32</v>
      </c>
      <c r="H69" s="55">
        <v>23</v>
      </c>
      <c r="I69" s="55">
        <v>11</v>
      </c>
      <c r="J69" s="55">
        <v>7</v>
      </c>
      <c r="K69" s="55">
        <v>4</v>
      </c>
      <c r="L69" s="55">
        <v>0</v>
      </c>
      <c r="M69" s="54"/>
      <c r="N69" s="63"/>
      <c r="O69" s="55">
        <v>2009</v>
      </c>
      <c r="P69" s="55">
        <v>198</v>
      </c>
      <c r="Q69" s="60">
        <v>0.78790000000000004</v>
      </c>
      <c r="R69" s="60">
        <v>0.55049999999999999</v>
      </c>
      <c r="S69" s="60">
        <v>0.2828</v>
      </c>
      <c r="T69" s="60">
        <v>0.16159999999999999</v>
      </c>
      <c r="U69" s="60">
        <v>0.1162</v>
      </c>
      <c r="V69" s="60">
        <v>5.5599999999999997E-2</v>
      </c>
      <c r="W69" s="60">
        <v>3.5400000000000001E-2</v>
      </c>
      <c r="X69" s="60">
        <v>2.0199999999999999E-2</v>
      </c>
      <c r="Y69" s="55"/>
    </row>
    <row r="70" spans="1:25" x14ac:dyDescent="0.25">
      <c r="A70" s="63"/>
      <c r="B70" s="55">
        <v>2010</v>
      </c>
      <c r="C70" s="55">
        <v>134</v>
      </c>
      <c r="D70" s="55">
        <v>94</v>
      </c>
      <c r="E70" s="55">
        <v>75</v>
      </c>
      <c r="F70" s="55">
        <v>44</v>
      </c>
      <c r="G70" s="55">
        <v>25</v>
      </c>
      <c r="H70" s="55">
        <v>14</v>
      </c>
      <c r="I70" s="55">
        <v>8</v>
      </c>
      <c r="J70" s="55">
        <v>5</v>
      </c>
      <c r="K70" s="55">
        <v>2</v>
      </c>
      <c r="L70" s="55">
        <v>0</v>
      </c>
      <c r="M70" s="54"/>
      <c r="N70" s="63"/>
      <c r="O70" s="55">
        <v>2010</v>
      </c>
      <c r="P70" s="55">
        <v>134</v>
      </c>
      <c r="Q70" s="60">
        <v>0.70150000000000001</v>
      </c>
      <c r="R70" s="60">
        <v>0.55969999999999998</v>
      </c>
      <c r="S70" s="60">
        <v>0.32840000000000003</v>
      </c>
      <c r="T70" s="60">
        <v>0.18659999999999999</v>
      </c>
      <c r="U70" s="60">
        <v>0.1045</v>
      </c>
      <c r="V70" s="60">
        <v>5.9700000000000003E-2</v>
      </c>
      <c r="W70" s="60">
        <v>3.73E-2</v>
      </c>
      <c r="X70" s="60">
        <v>1.49E-2</v>
      </c>
      <c r="Y70" s="55"/>
    </row>
    <row r="71" spans="1:25" x14ac:dyDescent="0.25">
      <c r="A71" s="63"/>
      <c r="B71" s="55">
        <v>2011</v>
      </c>
      <c r="C71" s="55">
        <v>120</v>
      </c>
      <c r="D71" s="55">
        <v>90</v>
      </c>
      <c r="E71" s="55">
        <v>66</v>
      </c>
      <c r="F71" s="55">
        <v>32</v>
      </c>
      <c r="G71" s="55">
        <v>20</v>
      </c>
      <c r="H71" s="55">
        <v>11</v>
      </c>
      <c r="I71" s="55">
        <v>5</v>
      </c>
      <c r="J71" s="55">
        <v>3</v>
      </c>
      <c r="K71" s="55">
        <v>0</v>
      </c>
      <c r="L71" s="55">
        <v>0</v>
      </c>
      <c r="M71" s="54"/>
      <c r="N71" s="63"/>
      <c r="O71" s="55">
        <v>2011</v>
      </c>
      <c r="P71" s="55">
        <v>120</v>
      </c>
      <c r="Q71" s="60">
        <v>0.75</v>
      </c>
      <c r="R71" s="60">
        <v>0.55000000000000004</v>
      </c>
      <c r="S71" s="60">
        <v>0.26669999999999999</v>
      </c>
      <c r="T71" s="60">
        <v>0.16669999999999999</v>
      </c>
      <c r="U71" s="60">
        <v>9.1700000000000004E-2</v>
      </c>
      <c r="V71" s="60">
        <v>4.1700000000000001E-2</v>
      </c>
      <c r="W71" s="60">
        <v>2.5000000000000001E-2</v>
      </c>
      <c r="X71" s="55"/>
      <c r="Y71" s="55"/>
    </row>
    <row r="72" spans="1:25" x14ac:dyDescent="0.25">
      <c r="A72" s="63"/>
      <c r="B72" s="55">
        <v>2012</v>
      </c>
      <c r="C72" s="55">
        <v>212</v>
      </c>
      <c r="D72" s="55">
        <v>159</v>
      </c>
      <c r="E72" s="55">
        <v>135</v>
      </c>
      <c r="F72" s="55">
        <v>76</v>
      </c>
      <c r="G72" s="55">
        <v>34</v>
      </c>
      <c r="H72" s="55">
        <v>17</v>
      </c>
      <c r="I72" s="55">
        <v>6</v>
      </c>
      <c r="J72" s="55">
        <v>1</v>
      </c>
      <c r="K72" s="55">
        <v>1</v>
      </c>
      <c r="L72" s="55">
        <v>0</v>
      </c>
      <c r="M72" s="54"/>
      <c r="N72" s="63"/>
      <c r="O72" s="55">
        <v>2012</v>
      </c>
      <c r="P72" s="55">
        <v>212</v>
      </c>
      <c r="Q72" s="60">
        <v>0.75</v>
      </c>
      <c r="R72" s="60">
        <v>0.63680000000000003</v>
      </c>
      <c r="S72" s="60">
        <v>0.35849999999999999</v>
      </c>
      <c r="T72" s="60">
        <v>0.16039999999999999</v>
      </c>
      <c r="U72" s="60">
        <v>8.0199999999999994E-2</v>
      </c>
      <c r="V72" s="60">
        <v>2.8299999999999999E-2</v>
      </c>
      <c r="W72" s="60">
        <v>4.7000000000000002E-3</v>
      </c>
      <c r="X72" s="60">
        <v>4.7000000000000002E-3</v>
      </c>
      <c r="Y72" s="55"/>
    </row>
    <row r="73" spans="1:25" x14ac:dyDescent="0.25">
      <c r="A73" s="63"/>
      <c r="B73" s="55">
        <v>2013</v>
      </c>
      <c r="C73" s="55">
        <v>181</v>
      </c>
      <c r="D73" s="55">
        <v>148</v>
      </c>
      <c r="E73" s="55">
        <v>119</v>
      </c>
      <c r="F73" s="55">
        <v>60</v>
      </c>
      <c r="G73" s="55">
        <v>28</v>
      </c>
      <c r="H73" s="55">
        <v>10</v>
      </c>
      <c r="I73" s="55">
        <v>3</v>
      </c>
      <c r="J73" s="55">
        <v>2</v>
      </c>
      <c r="K73" s="55">
        <v>3</v>
      </c>
      <c r="L73" s="55">
        <v>0</v>
      </c>
      <c r="M73" s="54"/>
      <c r="N73" s="63"/>
      <c r="O73" s="55">
        <v>2013</v>
      </c>
      <c r="P73" s="55">
        <v>181</v>
      </c>
      <c r="Q73" s="60">
        <v>0.81769999999999998</v>
      </c>
      <c r="R73" s="60">
        <v>0.65749999999999997</v>
      </c>
      <c r="S73" s="60">
        <v>0.33150000000000002</v>
      </c>
      <c r="T73" s="60">
        <v>0.1547</v>
      </c>
      <c r="U73" s="60">
        <v>5.5199999999999999E-2</v>
      </c>
      <c r="V73" s="60">
        <v>1.66E-2</v>
      </c>
      <c r="W73" s="60">
        <v>1.0999999999999999E-2</v>
      </c>
      <c r="X73" s="60">
        <v>1.66E-2</v>
      </c>
      <c r="Y73" s="55"/>
    </row>
    <row r="74" spans="1:25" x14ac:dyDescent="0.25">
      <c r="A74" s="63"/>
      <c r="B74" s="55">
        <v>2014</v>
      </c>
      <c r="C74" s="55">
        <v>130</v>
      </c>
      <c r="D74" s="55">
        <v>110</v>
      </c>
      <c r="E74" s="55">
        <v>96</v>
      </c>
      <c r="F74" s="55">
        <v>39</v>
      </c>
      <c r="G74" s="55">
        <v>10</v>
      </c>
      <c r="H74" s="55">
        <v>3</v>
      </c>
      <c r="I74" s="55">
        <v>1</v>
      </c>
      <c r="J74" s="55">
        <v>0</v>
      </c>
      <c r="K74" s="55">
        <v>0</v>
      </c>
      <c r="L74" s="55">
        <v>0</v>
      </c>
      <c r="M74" s="54"/>
      <c r="N74" s="63"/>
      <c r="O74" s="55">
        <v>2014</v>
      </c>
      <c r="P74" s="55">
        <v>130</v>
      </c>
      <c r="Q74" s="60">
        <v>0.84619999999999995</v>
      </c>
      <c r="R74" s="60">
        <v>0.73850000000000005</v>
      </c>
      <c r="S74" s="60">
        <v>0.3</v>
      </c>
      <c r="T74" s="60">
        <v>7.6899999999999996E-2</v>
      </c>
      <c r="U74" s="60">
        <v>2.3099999999999999E-2</v>
      </c>
      <c r="V74" s="60">
        <v>7.7000000000000002E-3</v>
      </c>
      <c r="W74" s="55"/>
      <c r="X74" s="55"/>
      <c r="Y74" s="55"/>
    </row>
    <row r="75" spans="1:25" x14ac:dyDescent="0.25">
      <c r="A75" s="63"/>
      <c r="B75" s="55">
        <v>2015</v>
      </c>
      <c r="C75" s="55">
        <v>167</v>
      </c>
      <c r="D75" s="55">
        <v>141</v>
      </c>
      <c r="E75" s="55">
        <v>95</v>
      </c>
      <c r="F75" s="55">
        <v>29</v>
      </c>
      <c r="G75" s="55">
        <v>16</v>
      </c>
      <c r="H75" s="55">
        <v>5</v>
      </c>
      <c r="I75" s="55">
        <v>3</v>
      </c>
      <c r="J75" s="55">
        <v>3</v>
      </c>
      <c r="K75" s="55">
        <v>1</v>
      </c>
      <c r="L75" s="55">
        <v>0</v>
      </c>
      <c r="M75" s="54"/>
      <c r="N75" s="63"/>
      <c r="O75" s="55">
        <v>2015</v>
      </c>
      <c r="P75" s="55">
        <v>167</v>
      </c>
      <c r="Q75" s="60">
        <v>0.84430000000000005</v>
      </c>
      <c r="R75" s="60">
        <v>0.56889999999999996</v>
      </c>
      <c r="S75" s="60">
        <v>0.17369999999999999</v>
      </c>
      <c r="T75" s="60">
        <v>9.5799999999999996E-2</v>
      </c>
      <c r="U75" s="60">
        <v>2.9899999999999999E-2</v>
      </c>
      <c r="V75" s="60">
        <v>1.7999999999999999E-2</v>
      </c>
      <c r="W75" s="60">
        <v>1.7999999999999999E-2</v>
      </c>
      <c r="X75" s="60">
        <v>6.0000000000000001E-3</v>
      </c>
      <c r="Y75" s="55"/>
    </row>
    <row r="76" spans="1:25" x14ac:dyDescent="0.25">
      <c r="A76" s="63"/>
      <c r="B76" s="55">
        <v>2016</v>
      </c>
      <c r="C76" s="55">
        <v>121</v>
      </c>
      <c r="D76" s="55">
        <v>90</v>
      </c>
      <c r="E76" s="55">
        <v>72</v>
      </c>
      <c r="F76" s="55">
        <v>30</v>
      </c>
      <c r="G76" s="55">
        <v>11</v>
      </c>
      <c r="H76" s="55">
        <v>6</v>
      </c>
      <c r="I76" s="55">
        <v>2</v>
      </c>
      <c r="J76" s="55">
        <v>2</v>
      </c>
      <c r="K76" s="55">
        <v>0</v>
      </c>
      <c r="L76" s="55">
        <v>1</v>
      </c>
      <c r="M76" s="54"/>
      <c r="N76" s="63"/>
      <c r="O76" s="55">
        <v>2016</v>
      </c>
      <c r="P76" s="55">
        <v>121</v>
      </c>
      <c r="Q76" s="60">
        <v>0.74380000000000002</v>
      </c>
      <c r="R76" s="60">
        <v>0.59499999999999997</v>
      </c>
      <c r="S76" s="60">
        <v>0.24790000000000001</v>
      </c>
      <c r="T76" s="60">
        <v>9.0899999999999995E-2</v>
      </c>
      <c r="U76" s="60">
        <v>4.9599999999999998E-2</v>
      </c>
      <c r="V76" s="60">
        <v>1.6500000000000001E-2</v>
      </c>
      <c r="W76" s="60">
        <v>1.6500000000000001E-2</v>
      </c>
      <c r="X76" s="60">
        <v>0</v>
      </c>
      <c r="Y76" s="60">
        <v>8.3000000000000001E-3</v>
      </c>
    </row>
    <row r="77" spans="1:25" x14ac:dyDescent="0.25">
      <c r="A77" s="63"/>
      <c r="B77" s="55">
        <v>2017</v>
      </c>
      <c r="C77" s="55">
        <v>146</v>
      </c>
      <c r="D77" s="55">
        <v>108</v>
      </c>
      <c r="E77" s="55">
        <v>91</v>
      </c>
      <c r="F77" s="55">
        <v>35</v>
      </c>
      <c r="G77" s="55">
        <v>17</v>
      </c>
      <c r="H77" s="55">
        <v>3</v>
      </c>
      <c r="I77" s="55">
        <v>2</v>
      </c>
      <c r="J77" s="55">
        <v>1</v>
      </c>
      <c r="K77" s="55">
        <v>0</v>
      </c>
      <c r="L77" s="55"/>
      <c r="M77" s="54"/>
      <c r="N77" s="63"/>
      <c r="O77" s="55">
        <v>2017</v>
      </c>
      <c r="P77" s="55">
        <v>146</v>
      </c>
      <c r="Q77" s="60">
        <v>0.73970000000000002</v>
      </c>
      <c r="R77" s="60">
        <v>0.62329999999999997</v>
      </c>
      <c r="S77" s="60">
        <v>0.2397</v>
      </c>
      <c r="T77" s="60">
        <v>0.1164</v>
      </c>
      <c r="U77" s="60">
        <v>2.0500000000000001E-2</v>
      </c>
      <c r="V77" s="60">
        <v>1.37E-2</v>
      </c>
      <c r="W77" s="60">
        <v>6.7999999999999996E-3</v>
      </c>
      <c r="X77" s="55"/>
      <c r="Y77" s="55"/>
    </row>
    <row r="78" spans="1:25" x14ac:dyDescent="0.25">
      <c r="A78" s="63"/>
      <c r="B78" s="55">
        <v>2018</v>
      </c>
      <c r="C78" s="55">
        <v>160</v>
      </c>
      <c r="D78" s="55">
        <v>138</v>
      </c>
      <c r="E78" s="55">
        <v>122</v>
      </c>
      <c r="F78" s="55">
        <v>52</v>
      </c>
      <c r="G78" s="55">
        <v>21</v>
      </c>
      <c r="H78" s="55">
        <v>11</v>
      </c>
      <c r="I78" s="55">
        <v>1</v>
      </c>
      <c r="J78" s="55">
        <v>2</v>
      </c>
      <c r="K78" s="55"/>
      <c r="L78" s="55"/>
      <c r="M78" s="54"/>
      <c r="N78" s="63"/>
      <c r="O78" s="55">
        <v>2018</v>
      </c>
      <c r="P78" s="55">
        <v>160</v>
      </c>
      <c r="Q78" s="60">
        <v>0.86250000000000004</v>
      </c>
      <c r="R78" s="60">
        <v>0.76249999999999996</v>
      </c>
      <c r="S78" s="60">
        <v>0.32500000000000001</v>
      </c>
      <c r="T78" s="60">
        <v>0.1313</v>
      </c>
      <c r="U78" s="60">
        <v>6.88E-2</v>
      </c>
      <c r="V78" s="60">
        <v>6.3E-3</v>
      </c>
      <c r="W78" s="60">
        <v>1.2500000000000001E-2</v>
      </c>
      <c r="X78" s="55"/>
      <c r="Y78" s="55"/>
    </row>
    <row r="79" spans="1:25" x14ac:dyDescent="0.25">
      <c r="A79" s="63"/>
      <c r="B79" s="55">
        <v>2019</v>
      </c>
      <c r="C79" s="55">
        <v>134</v>
      </c>
      <c r="D79" s="55">
        <v>114</v>
      </c>
      <c r="E79" s="55">
        <v>95</v>
      </c>
      <c r="F79" s="55">
        <v>41</v>
      </c>
      <c r="G79" s="55">
        <v>18</v>
      </c>
      <c r="H79" s="55">
        <v>11</v>
      </c>
      <c r="I79" s="55">
        <v>3</v>
      </c>
      <c r="J79" s="55"/>
      <c r="K79" s="55"/>
      <c r="L79" s="55"/>
      <c r="M79" s="54"/>
      <c r="N79" s="63"/>
      <c r="O79" s="55">
        <v>2019</v>
      </c>
      <c r="P79" s="55">
        <v>134</v>
      </c>
      <c r="Q79" s="60">
        <v>0.85070000000000001</v>
      </c>
      <c r="R79" s="60">
        <v>0.70899999999999996</v>
      </c>
      <c r="S79" s="60">
        <v>0.30599999999999999</v>
      </c>
      <c r="T79" s="60">
        <v>0.1343</v>
      </c>
      <c r="U79" s="60">
        <v>8.2100000000000006E-2</v>
      </c>
      <c r="V79" s="60">
        <v>2.24E-2</v>
      </c>
      <c r="W79" s="55"/>
      <c r="X79" s="55"/>
      <c r="Y79" s="55"/>
    </row>
    <row r="80" spans="1:25" x14ac:dyDescent="0.25">
      <c r="A80" s="63"/>
      <c r="B80" s="55">
        <v>2020</v>
      </c>
      <c r="C80" s="55">
        <v>172</v>
      </c>
      <c r="D80" s="55">
        <v>138</v>
      </c>
      <c r="E80" s="55">
        <v>112</v>
      </c>
      <c r="F80" s="55">
        <v>47</v>
      </c>
      <c r="G80" s="55">
        <v>18</v>
      </c>
      <c r="H80" s="55">
        <v>9</v>
      </c>
      <c r="I80" s="55"/>
      <c r="J80" s="55"/>
      <c r="K80" s="55"/>
      <c r="L80" s="55"/>
      <c r="M80" s="54"/>
      <c r="N80" s="63"/>
      <c r="O80" s="55">
        <v>2020</v>
      </c>
      <c r="P80" s="55">
        <v>172</v>
      </c>
      <c r="Q80" s="60">
        <v>0.80230000000000001</v>
      </c>
      <c r="R80" s="60">
        <v>0.6512</v>
      </c>
      <c r="S80" s="60">
        <v>0.27329999999999999</v>
      </c>
      <c r="T80" s="60">
        <v>0.1047</v>
      </c>
      <c r="U80" s="60">
        <v>5.2299999999999999E-2</v>
      </c>
      <c r="V80" s="55"/>
      <c r="W80" s="55"/>
      <c r="X80" s="55"/>
      <c r="Y80" s="55"/>
    </row>
    <row r="81" spans="1:25" x14ac:dyDescent="0.25">
      <c r="A81" s="63"/>
      <c r="B81" s="55">
        <v>2021</v>
      </c>
      <c r="C81" s="55">
        <v>117</v>
      </c>
      <c r="D81" s="55">
        <v>83</v>
      </c>
      <c r="E81" s="55">
        <v>71</v>
      </c>
      <c r="F81" s="55">
        <v>32</v>
      </c>
      <c r="G81" s="55">
        <v>13</v>
      </c>
      <c r="H81" s="55"/>
      <c r="I81" s="55"/>
      <c r="J81" s="55"/>
      <c r="K81" s="55"/>
      <c r="L81" s="55"/>
      <c r="M81" s="54"/>
      <c r="N81" s="63"/>
      <c r="O81" s="55">
        <v>2021</v>
      </c>
      <c r="P81" s="55">
        <v>117</v>
      </c>
      <c r="Q81" s="60">
        <v>0.70940000000000003</v>
      </c>
      <c r="R81" s="60">
        <v>0.60680000000000001</v>
      </c>
      <c r="S81" s="60">
        <v>0.27350000000000002</v>
      </c>
      <c r="T81" s="60">
        <v>0.1111</v>
      </c>
      <c r="U81" s="55"/>
      <c r="V81" s="55"/>
      <c r="W81" s="55"/>
      <c r="X81" s="55"/>
      <c r="Y81" s="55"/>
    </row>
    <row r="82" spans="1:25" x14ac:dyDescent="0.25">
      <c r="A82" s="63"/>
      <c r="B82" s="55">
        <v>2022</v>
      </c>
      <c r="C82" s="55">
        <v>117</v>
      </c>
      <c r="D82" s="55">
        <v>97</v>
      </c>
      <c r="E82" s="55">
        <v>84</v>
      </c>
      <c r="F82" s="55">
        <v>42</v>
      </c>
      <c r="G82" s="55"/>
      <c r="H82" s="55"/>
      <c r="I82" s="55"/>
      <c r="J82" s="55"/>
      <c r="K82" s="55"/>
      <c r="L82" s="55"/>
      <c r="M82" s="54"/>
      <c r="N82" s="63"/>
      <c r="O82" s="55">
        <v>2022</v>
      </c>
      <c r="P82" s="55">
        <v>117</v>
      </c>
      <c r="Q82" s="60">
        <v>0.82909999999999995</v>
      </c>
      <c r="R82" s="60">
        <v>0.71789999999999998</v>
      </c>
      <c r="S82" s="60">
        <v>0.35899999999999999</v>
      </c>
      <c r="T82" s="55"/>
      <c r="U82" s="55"/>
      <c r="V82" s="55"/>
      <c r="W82" s="55"/>
      <c r="X82" s="55"/>
      <c r="Y82" s="55"/>
    </row>
    <row r="83" spans="1:25" x14ac:dyDescent="0.25">
      <c r="A83" s="63"/>
      <c r="B83" s="55">
        <v>2023</v>
      </c>
      <c r="C83" s="55">
        <v>112</v>
      </c>
      <c r="D83" s="55">
        <v>94</v>
      </c>
      <c r="E83" s="55">
        <v>72</v>
      </c>
      <c r="F83" s="55"/>
      <c r="G83" s="55"/>
      <c r="H83" s="55"/>
      <c r="I83" s="55"/>
      <c r="J83" s="55"/>
      <c r="K83" s="55"/>
      <c r="L83" s="55"/>
      <c r="M83" s="54"/>
      <c r="N83" s="63"/>
      <c r="O83" s="55">
        <v>2023</v>
      </c>
      <c r="P83" s="55">
        <v>112</v>
      </c>
      <c r="Q83" s="60">
        <v>0.83930000000000005</v>
      </c>
      <c r="R83" s="60">
        <v>0.64290000000000003</v>
      </c>
      <c r="S83" s="55"/>
      <c r="T83" s="55"/>
      <c r="U83" s="55"/>
      <c r="V83" s="55"/>
      <c r="W83" s="55"/>
      <c r="X83" s="55"/>
      <c r="Y83" s="55"/>
    </row>
    <row r="84" spans="1:25" x14ac:dyDescent="0.25">
      <c r="A84" s="63"/>
      <c r="B84" s="55">
        <v>2024</v>
      </c>
      <c r="C84" s="55">
        <v>143</v>
      </c>
      <c r="D84" s="55">
        <v>119</v>
      </c>
      <c r="E84" s="55"/>
      <c r="F84" s="55"/>
      <c r="G84" s="55"/>
      <c r="H84" s="55"/>
      <c r="I84" s="55"/>
      <c r="J84" s="55"/>
      <c r="K84" s="55"/>
      <c r="L84" s="55"/>
      <c r="M84" s="54"/>
      <c r="N84" s="63"/>
      <c r="O84" s="55">
        <v>2024</v>
      </c>
      <c r="P84" s="55">
        <v>143</v>
      </c>
      <c r="Q84" s="60">
        <v>0.83220000000000005</v>
      </c>
      <c r="R84" s="55"/>
      <c r="S84" s="55"/>
      <c r="T84" s="55"/>
      <c r="U84" s="55"/>
      <c r="V84" s="55"/>
      <c r="W84" s="55"/>
      <c r="X84" s="55"/>
      <c r="Y84" s="55"/>
    </row>
    <row r="85" spans="1:25" x14ac:dyDescent="0.25">
      <c r="A85" s="64" t="s">
        <v>82</v>
      </c>
      <c r="B85" s="55">
        <v>2007</v>
      </c>
      <c r="C85" s="55">
        <v>21</v>
      </c>
      <c r="D85" s="55">
        <v>18</v>
      </c>
      <c r="E85" s="55">
        <v>13</v>
      </c>
      <c r="F85" s="55">
        <v>9</v>
      </c>
      <c r="G85" s="55">
        <v>8</v>
      </c>
      <c r="H85" s="55">
        <v>4</v>
      </c>
      <c r="I85" s="55">
        <v>1</v>
      </c>
      <c r="J85" s="55">
        <v>0</v>
      </c>
      <c r="K85" s="55">
        <v>0</v>
      </c>
      <c r="L85" s="55">
        <v>0</v>
      </c>
      <c r="M85" s="54"/>
      <c r="N85" s="64" t="s">
        <v>82</v>
      </c>
      <c r="O85" s="55">
        <v>2007</v>
      </c>
      <c r="P85" s="55">
        <v>21</v>
      </c>
      <c r="Q85" s="60">
        <v>0.85709999999999997</v>
      </c>
      <c r="R85" s="60">
        <v>0.61899999999999999</v>
      </c>
      <c r="S85" s="60">
        <v>0.42859999999999998</v>
      </c>
      <c r="T85" s="60">
        <v>0.38100000000000001</v>
      </c>
      <c r="U85" s="60">
        <v>0.1905</v>
      </c>
      <c r="V85" s="60">
        <v>4.7600000000000003E-2</v>
      </c>
      <c r="W85" s="55"/>
      <c r="X85" s="55"/>
      <c r="Y85" s="55"/>
    </row>
    <row r="86" spans="1:25" x14ac:dyDescent="0.25">
      <c r="A86" s="64"/>
      <c r="B86" s="55">
        <v>2008</v>
      </c>
      <c r="C86" s="55">
        <v>22</v>
      </c>
      <c r="D86" s="55">
        <v>15</v>
      </c>
      <c r="E86" s="55">
        <v>15</v>
      </c>
      <c r="F86" s="55">
        <v>11</v>
      </c>
      <c r="G86" s="55">
        <v>0</v>
      </c>
      <c r="H86" s="55">
        <v>1</v>
      </c>
      <c r="I86" s="55">
        <v>1</v>
      </c>
      <c r="J86" s="55">
        <v>0</v>
      </c>
      <c r="K86" s="55">
        <v>0</v>
      </c>
      <c r="L86" s="55">
        <v>0</v>
      </c>
      <c r="M86" s="54"/>
      <c r="N86" s="64"/>
      <c r="O86" s="55">
        <v>2008</v>
      </c>
      <c r="P86" s="55">
        <v>22</v>
      </c>
      <c r="Q86" s="60">
        <v>0.68179999999999996</v>
      </c>
      <c r="R86" s="60">
        <v>0.68179999999999996</v>
      </c>
      <c r="S86" s="60">
        <v>0.5</v>
      </c>
      <c r="T86" s="60">
        <v>0</v>
      </c>
      <c r="U86" s="60">
        <v>4.5499999999999999E-2</v>
      </c>
      <c r="V86" s="60">
        <v>4.5499999999999999E-2</v>
      </c>
      <c r="W86" s="55"/>
      <c r="X86" s="55"/>
      <c r="Y86" s="55"/>
    </row>
    <row r="87" spans="1:25" x14ac:dyDescent="0.25">
      <c r="A87" s="64"/>
      <c r="B87" s="55">
        <v>2009</v>
      </c>
      <c r="C87" s="55">
        <v>26</v>
      </c>
      <c r="D87" s="55">
        <v>22</v>
      </c>
      <c r="E87" s="55">
        <v>20</v>
      </c>
      <c r="F87" s="55">
        <v>7</v>
      </c>
      <c r="G87" s="55">
        <v>3</v>
      </c>
      <c r="H87" s="55">
        <v>0</v>
      </c>
      <c r="I87" s="55">
        <v>0</v>
      </c>
      <c r="J87" s="55">
        <v>0</v>
      </c>
      <c r="K87" s="55">
        <v>0</v>
      </c>
      <c r="L87" s="55">
        <v>0</v>
      </c>
      <c r="M87" s="54"/>
      <c r="N87" s="64"/>
      <c r="O87" s="55">
        <v>2009</v>
      </c>
      <c r="P87" s="55">
        <v>26</v>
      </c>
      <c r="Q87" s="60">
        <v>0.84619999999999995</v>
      </c>
      <c r="R87" s="60">
        <v>0.76919999999999999</v>
      </c>
      <c r="S87" s="60">
        <v>0.26919999999999999</v>
      </c>
      <c r="T87" s="60">
        <v>0.1154</v>
      </c>
      <c r="U87" s="60">
        <v>0</v>
      </c>
      <c r="V87" s="60">
        <v>0</v>
      </c>
      <c r="W87" s="55"/>
      <c r="X87" s="55"/>
      <c r="Y87" s="55"/>
    </row>
    <row r="88" spans="1:25" x14ac:dyDescent="0.25">
      <c r="A88" s="64"/>
      <c r="B88" s="55">
        <v>2010</v>
      </c>
      <c r="C88" s="55">
        <v>23</v>
      </c>
      <c r="D88" s="55">
        <v>13</v>
      </c>
      <c r="E88" s="55">
        <v>7</v>
      </c>
      <c r="F88" s="55">
        <v>2</v>
      </c>
      <c r="G88" s="55">
        <v>2</v>
      </c>
      <c r="H88" s="55">
        <v>1</v>
      </c>
      <c r="I88" s="55">
        <v>1</v>
      </c>
      <c r="J88" s="55">
        <v>0</v>
      </c>
      <c r="K88" s="55">
        <v>0</v>
      </c>
      <c r="L88" s="55">
        <v>0</v>
      </c>
      <c r="M88" s="54"/>
      <c r="N88" s="64"/>
      <c r="O88" s="55">
        <v>2010</v>
      </c>
      <c r="P88" s="55">
        <v>23</v>
      </c>
      <c r="Q88" s="60">
        <v>0.56520000000000004</v>
      </c>
      <c r="R88" s="60">
        <v>0.30430000000000001</v>
      </c>
      <c r="S88" s="60">
        <v>8.6999999999999994E-2</v>
      </c>
      <c r="T88" s="60">
        <v>8.6999999999999994E-2</v>
      </c>
      <c r="U88" s="60">
        <v>4.3499999999999997E-2</v>
      </c>
      <c r="V88" s="60">
        <v>4.3499999999999997E-2</v>
      </c>
      <c r="W88" s="55"/>
      <c r="X88" s="55"/>
      <c r="Y88" s="55"/>
    </row>
    <row r="89" spans="1:25" x14ac:dyDescent="0.25">
      <c r="A89" s="64"/>
      <c r="B89" s="55">
        <v>2011</v>
      </c>
      <c r="C89" s="55">
        <v>30</v>
      </c>
      <c r="D89" s="55">
        <v>15</v>
      </c>
      <c r="E89" s="55">
        <v>4</v>
      </c>
      <c r="F89" s="55">
        <v>2</v>
      </c>
      <c r="G89" s="55">
        <v>1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4"/>
      <c r="N89" s="64"/>
      <c r="O89" s="55">
        <v>2011</v>
      </c>
      <c r="P89" s="55">
        <v>30</v>
      </c>
      <c r="Q89" s="60">
        <v>0.5</v>
      </c>
      <c r="R89" s="60">
        <v>0.1333</v>
      </c>
      <c r="S89" s="60">
        <v>6.6699999999999995E-2</v>
      </c>
      <c r="T89" s="60">
        <v>3.3300000000000003E-2</v>
      </c>
      <c r="U89" s="60">
        <v>0</v>
      </c>
      <c r="V89" s="60">
        <v>0</v>
      </c>
      <c r="W89" s="55"/>
      <c r="X89" s="55"/>
      <c r="Y89" s="55"/>
    </row>
    <row r="90" spans="1:25" x14ac:dyDescent="0.25">
      <c r="A90" s="64"/>
      <c r="B90" s="55">
        <v>2012</v>
      </c>
      <c r="C90" s="55">
        <v>17</v>
      </c>
      <c r="D90" s="55">
        <v>12</v>
      </c>
      <c r="E90" s="55">
        <v>3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4"/>
      <c r="N90" s="64"/>
      <c r="O90" s="55">
        <v>2012</v>
      </c>
      <c r="P90" s="55">
        <v>17</v>
      </c>
      <c r="Q90" s="60">
        <v>0.70589999999999997</v>
      </c>
      <c r="R90" s="60">
        <v>0.17649999999999999</v>
      </c>
      <c r="S90" s="60">
        <v>0</v>
      </c>
      <c r="T90" s="60">
        <v>0</v>
      </c>
      <c r="U90" s="60">
        <v>0</v>
      </c>
      <c r="V90" s="60">
        <v>0</v>
      </c>
      <c r="W90" s="55"/>
      <c r="X90" s="55"/>
      <c r="Y90" s="55"/>
    </row>
    <row r="91" spans="1:25" x14ac:dyDescent="0.25">
      <c r="A91" s="64"/>
      <c r="B91" s="55">
        <v>2013</v>
      </c>
      <c r="C91" s="55">
        <v>27</v>
      </c>
      <c r="D91" s="55">
        <v>20</v>
      </c>
      <c r="E91" s="55">
        <v>4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4"/>
      <c r="N91" s="64"/>
      <c r="O91" s="55">
        <v>2013</v>
      </c>
      <c r="P91" s="55">
        <v>27</v>
      </c>
      <c r="Q91" s="60">
        <v>0.74070000000000003</v>
      </c>
      <c r="R91" s="60">
        <v>0.14810000000000001</v>
      </c>
      <c r="S91" s="60">
        <v>0</v>
      </c>
      <c r="T91" s="60">
        <v>0</v>
      </c>
      <c r="U91" s="60">
        <v>0</v>
      </c>
      <c r="V91" s="60">
        <v>0</v>
      </c>
      <c r="W91" s="55"/>
      <c r="X91" s="55"/>
      <c r="Y91" s="55"/>
    </row>
    <row r="92" spans="1:25" x14ac:dyDescent="0.25">
      <c r="A92" s="64"/>
      <c r="B92" s="55">
        <v>2014</v>
      </c>
      <c r="C92" s="55">
        <v>21</v>
      </c>
      <c r="D92" s="55">
        <v>14</v>
      </c>
      <c r="E92" s="55">
        <v>7</v>
      </c>
      <c r="F92" s="55">
        <v>2</v>
      </c>
      <c r="G92" s="55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4"/>
      <c r="N92" s="64"/>
      <c r="O92" s="55">
        <v>2014</v>
      </c>
      <c r="P92" s="55">
        <v>21</v>
      </c>
      <c r="Q92" s="60">
        <v>0.66669999999999996</v>
      </c>
      <c r="R92" s="60">
        <v>0.33329999999999999</v>
      </c>
      <c r="S92" s="60">
        <v>9.5200000000000007E-2</v>
      </c>
      <c r="T92" s="60">
        <v>0</v>
      </c>
      <c r="U92" s="60">
        <v>0</v>
      </c>
      <c r="V92" s="60">
        <v>0</v>
      </c>
      <c r="W92" s="55"/>
      <c r="X92" s="55"/>
      <c r="Y92" s="55"/>
    </row>
    <row r="93" spans="1:25" x14ac:dyDescent="0.25">
      <c r="A93" s="64"/>
      <c r="B93" s="55">
        <v>2015</v>
      </c>
      <c r="C93" s="55">
        <v>42</v>
      </c>
      <c r="D93" s="55">
        <v>25</v>
      </c>
      <c r="E93" s="55">
        <v>8</v>
      </c>
      <c r="F93" s="55">
        <v>1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4"/>
      <c r="N93" s="64"/>
      <c r="O93" s="55">
        <v>2015</v>
      </c>
      <c r="P93" s="55">
        <v>42</v>
      </c>
      <c r="Q93" s="60">
        <v>0.59519999999999995</v>
      </c>
      <c r="R93" s="60">
        <v>0.1905</v>
      </c>
      <c r="S93" s="60">
        <v>2.3800000000000002E-2</v>
      </c>
      <c r="T93" s="60">
        <v>0</v>
      </c>
      <c r="U93" s="60">
        <v>0</v>
      </c>
      <c r="V93" s="60">
        <v>0</v>
      </c>
      <c r="W93" s="55"/>
      <c r="X93" s="55"/>
      <c r="Y93" s="55"/>
    </row>
    <row r="94" spans="1:25" x14ac:dyDescent="0.25">
      <c r="A94" s="64"/>
      <c r="B94" s="55">
        <v>2016</v>
      </c>
      <c r="C94" s="55">
        <v>17</v>
      </c>
      <c r="D94" s="55">
        <v>11</v>
      </c>
      <c r="E94" s="55">
        <v>1</v>
      </c>
      <c r="F94" s="55">
        <v>0</v>
      </c>
      <c r="G94" s="55">
        <v>1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4"/>
      <c r="N94" s="64"/>
      <c r="O94" s="55">
        <v>2016</v>
      </c>
      <c r="P94" s="55">
        <v>17</v>
      </c>
      <c r="Q94" s="60">
        <v>0.64710000000000001</v>
      </c>
      <c r="R94" s="60">
        <v>5.8799999999999998E-2</v>
      </c>
      <c r="S94" s="60">
        <v>0</v>
      </c>
      <c r="T94" s="60">
        <v>5.8799999999999998E-2</v>
      </c>
      <c r="U94" s="60">
        <v>0</v>
      </c>
      <c r="V94" s="60">
        <v>0</v>
      </c>
      <c r="W94" s="55"/>
      <c r="X94" s="55"/>
      <c r="Y94" s="55"/>
    </row>
    <row r="95" spans="1:25" x14ac:dyDescent="0.25">
      <c r="A95" s="64"/>
      <c r="B95" s="55">
        <v>2017</v>
      </c>
      <c r="C95" s="55">
        <v>17</v>
      </c>
      <c r="D95" s="55">
        <v>12</v>
      </c>
      <c r="E95" s="55">
        <v>5</v>
      </c>
      <c r="F95" s="55">
        <v>1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/>
      <c r="M95" s="54"/>
      <c r="N95" s="64"/>
      <c r="O95" s="55">
        <v>2017</v>
      </c>
      <c r="P95" s="55">
        <v>17</v>
      </c>
      <c r="Q95" s="60">
        <v>0.70589999999999997</v>
      </c>
      <c r="R95" s="60">
        <v>0.29409999999999997</v>
      </c>
      <c r="S95" s="60">
        <v>5.8799999999999998E-2</v>
      </c>
      <c r="T95" s="60">
        <v>0</v>
      </c>
      <c r="U95" s="60">
        <v>0</v>
      </c>
      <c r="V95" s="60">
        <v>0</v>
      </c>
      <c r="W95" s="55"/>
      <c r="X95" s="55"/>
      <c r="Y95" s="55"/>
    </row>
    <row r="96" spans="1:25" x14ac:dyDescent="0.25">
      <c r="A96" s="64"/>
      <c r="B96" s="55">
        <v>2018</v>
      </c>
      <c r="C96" s="55">
        <v>24</v>
      </c>
      <c r="D96" s="55">
        <v>17</v>
      </c>
      <c r="E96" s="55">
        <v>8</v>
      </c>
      <c r="F96" s="55">
        <v>1</v>
      </c>
      <c r="G96" s="55">
        <v>0</v>
      </c>
      <c r="H96" s="55">
        <v>1</v>
      </c>
      <c r="I96" s="55">
        <v>1</v>
      </c>
      <c r="J96" s="55">
        <v>0</v>
      </c>
      <c r="K96" s="55"/>
      <c r="L96" s="55"/>
      <c r="M96" s="54"/>
      <c r="N96" s="64"/>
      <c r="O96" s="55">
        <v>2018</v>
      </c>
      <c r="P96" s="55">
        <v>24</v>
      </c>
      <c r="Q96" s="60">
        <v>0.70830000000000004</v>
      </c>
      <c r="R96" s="60">
        <v>0.33329999999999999</v>
      </c>
      <c r="S96" s="60">
        <v>4.1700000000000001E-2</v>
      </c>
      <c r="T96" s="60">
        <v>0</v>
      </c>
      <c r="U96" s="60">
        <v>4.1700000000000001E-2</v>
      </c>
      <c r="V96" s="60">
        <v>4.1700000000000001E-2</v>
      </c>
      <c r="W96" s="55"/>
      <c r="X96" s="55"/>
      <c r="Y96" s="55"/>
    </row>
    <row r="97" spans="1:25" x14ac:dyDescent="0.25">
      <c r="A97" s="64"/>
      <c r="B97" s="55">
        <v>2019</v>
      </c>
      <c r="C97" s="55">
        <v>22</v>
      </c>
      <c r="D97" s="55">
        <v>15</v>
      </c>
      <c r="E97" s="55">
        <v>9</v>
      </c>
      <c r="F97" s="55">
        <v>2</v>
      </c>
      <c r="G97" s="55">
        <v>1</v>
      </c>
      <c r="H97" s="55">
        <v>0</v>
      </c>
      <c r="I97" s="55">
        <v>0</v>
      </c>
      <c r="J97" s="55"/>
      <c r="K97" s="55"/>
      <c r="L97" s="55"/>
      <c r="M97" s="54"/>
      <c r="N97" s="64"/>
      <c r="O97" s="55">
        <v>2019</v>
      </c>
      <c r="P97" s="55">
        <v>22</v>
      </c>
      <c r="Q97" s="60">
        <v>0.68179999999999996</v>
      </c>
      <c r="R97" s="60">
        <v>0.40910000000000002</v>
      </c>
      <c r="S97" s="60">
        <v>9.0899999999999995E-2</v>
      </c>
      <c r="T97" s="60">
        <v>4.5499999999999999E-2</v>
      </c>
      <c r="U97" s="55"/>
      <c r="V97" s="55"/>
      <c r="W97" s="55"/>
      <c r="X97" s="55"/>
      <c r="Y97" s="55"/>
    </row>
    <row r="98" spans="1:25" x14ac:dyDescent="0.25">
      <c r="A98" s="64"/>
      <c r="B98" s="55">
        <v>2020</v>
      </c>
      <c r="C98" s="55">
        <v>57</v>
      </c>
      <c r="D98" s="55">
        <v>44</v>
      </c>
      <c r="E98" s="55">
        <v>23</v>
      </c>
      <c r="F98" s="55">
        <v>8</v>
      </c>
      <c r="G98" s="55">
        <v>3</v>
      </c>
      <c r="H98" s="55">
        <v>0</v>
      </c>
      <c r="I98" s="55"/>
      <c r="J98" s="55"/>
      <c r="K98" s="55"/>
      <c r="L98" s="55"/>
      <c r="M98" s="54"/>
      <c r="N98" s="64"/>
      <c r="O98" s="55">
        <v>2020</v>
      </c>
      <c r="P98" s="55">
        <v>57</v>
      </c>
      <c r="Q98" s="60">
        <v>0.77190000000000003</v>
      </c>
      <c r="R98" s="60">
        <v>0.40350000000000003</v>
      </c>
      <c r="S98" s="60">
        <v>0.1404</v>
      </c>
      <c r="T98" s="60">
        <v>5.2600000000000001E-2</v>
      </c>
      <c r="U98" s="55"/>
      <c r="V98" s="55"/>
      <c r="W98" s="55"/>
      <c r="X98" s="55"/>
      <c r="Y98" s="55"/>
    </row>
    <row r="99" spans="1:25" x14ac:dyDescent="0.25">
      <c r="A99" s="64" t="s">
        <v>83</v>
      </c>
      <c r="B99" s="55">
        <v>2007</v>
      </c>
      <c r="C99" s="55">
        <v>14</v>
      </c>
      <c r="D99" s="55">
        <v>9</v>
      </c>
      <c r="E99" s="55">
        <v>9</v>
      </c>
      <c r="F99" s="55">
        <v>4</v>
      </c>
      <c r="G99" s="55">
        <v>3</v>
      </c>
      <c r="H99" s="55">
        <v>2</v>
      </c>
      <c r="I99" s="55">
        <v>1</v>
      </c>
      <c r="J99" s="55">
        <v>0</v>
      </c>
      <c r="K99" s="55">
        <v>0</v>
      </c>
      <c r="L99" s="55">
        <v>0</v>
      </c>
      <c r="M99" s="54"/>
      <c r="N99" s="64" t="s">
        <v>83</v>
      </c>
      <c r="O99" s="55">
        <v>2007</v>
      </c>
      <c r="P99" s="55">
        <v>14</v>
      </c>
      <c r="Q99" s="60">
        <v>0.64290000000000003</v>
      </c>
      <c r="R99" s="60">
        <v>0.64290000000000003</v>
      </c>
      <c r="S99" s="60">
        <v>0.28570000000000001</v>
      </c>
      <c r="T99" s="60">
        <v>0.21429999999999999</v>
      </c>
      <c r="U99" s="60">
        <v>0.1429</v>
      </c>
      <c r="V99" s="60">
        <v>7.1400000000000005E-2</v>
      </c>
      <c r="W99" s="55"/>
      <c r="X99" s="55"/>
      <c r="Y99" s="55"/>
    </row>
    <row r="100" spans="1:25" x14ac:dyDescent="0.25">
      <c r="A100" s="64"/>
      <c r="B100" s="55">
        <v>2008</v>
      </c>
      <c r="C100" s="55">
        <v>15</v>
      </c>
      <c r="D100" s="55">
        <v>8</v>
      </c>
      <c r="E100" s="55">
        <v>5</v>
      </c>
      <c r="F100" s="55">
        <v>3</v>
      </c>
      <c r="G100" s="55">
        <v>2</v>
      </c>
      <c r="H100" s="55">
        <v>1</v>
      </c>
      <c r="I100" s="55">
        <v>1</v>
      </c>
      <c r="J100" s="55">
        <v>1</v>
      </c>
      <c r="K100" s="55">
        <v>0</v>
      </c>
      <c r="L100" s="55">
        <v>0</v>
      </c>
      <c r="M100" s="54"/>
      <c r="N100" s="64"/>
      <c r="O100" s="55">
        <v>2008</v>
      </c>
      <c r="P100" s="55">
        <v>15</v>
      </c>
      <c r="Q100" s="60">
        <v>0.5333</v>
      </c>
      <c r="R100" s="60">
        <v>0.33329999999999999</v>
      </c>
      <c r="S100" s="60">
        <v>0.2</v>
      </c>
      <c r="T100" s="60">
        <v>0.1333</v>
      </c>
      <c r="U100" s="60">
        <v>6.6699999999999995E-2</v>
      </c>
      <c r="V100" s="60">
        <v>6.6699999999999995E-2</v>
      </c>
      <c r="W100" s="60">
        <v>6.6699999999999995E-2</v>
      </c>
      <c r="X100" s="55"/>
      <c r="Y100" s="55"/>
    </row>
    <row r="101" spans="1:25" x14ac:dyDescent="0.25">
      <c r="A101" s="64"/>
      <c r="B101" s="55">
        <v>2009</v>
      </c>
      <c r="C101" s="55">
        <v>13</v>
      </c>
      <c r="D101" s="55">
        <v>11</v>
      </c>
      <c r="E101" s="55">
        <v>8</v>
      </c>
      <c r="F101" s="55">
        <v>7</v>
      </c>
      <c r="G101" s="55">
        <v>4</v>
      </c>
      <c r="H101" s="55">
        <v>2</v>
      </c>
      <c r="I101" s="55">
        <v>2</v>
      </c>
      <c r="J101" s="55">
        <v>0</v>
      </c>
      <c r="K101" s="55">
        <v>2</v>
      </c>
      <c r="L101" s="55">
        <v>0</v>
      </c>
      <c r="M101" s="54"/>
      <c r="N101" s="64"/>
      <c r="O101" s="55">
        <v>2009</v>
      </c>
      <c r="P101" s="55">
        <v>13</v>
      </c>
      <c r="Q101" s="60">
        <v>0.84619999999999995</v>
      </c>
      <c r="R101" s="60">
        <v>0.61539999999999995</v>
      </c>
      <c r="S101" s="60">
        <v>0.53849999999999998</v>
      </c>
      <c r="T101" s="60">
        <v>0.30769999999999997</v>
      </c>
      <c r="U101" s="60">
        <v>0.15379999999999999</v>
      </c>
      <c r="V101" s="60">
        <v>0.15379999999999999</v>
      </c>
      <c r="W101" s="60">
        <v>0</v>
      </c>
      <c r="X101" s="60">
        <v>0.15379999999999999</v>
      </c>
      <c r="Y101" s="55"/>
    </row>
    <row r="102" spans="1:25" x14ac:dyDescent="0.25">
      <c r="A102" s="64"/>
      <c r="B102" s="55">
        <v>2010</v>
      </c>
      <c r="C102" s="55">
        <v>10</v>
      </c>
      <c r="D102" s="55">
        <v>5</v>
      </c>
      <c r="E102" s="55">
        <v>3</v>
      </c>
      <c r="F102" s="55">
        <v>3</v>
      </c>
      <c r="G102" s="55">
        <v>3</v>
      </c>
      <c r="H102" s="55">
        <v>3</v>
      </c>
      <c r="I102" s="55">
        <v>0</v>
      </c>
      <c r="J102" s="55">
        <v>0</v>
      </c>
      <c r="K102" s="55">
        <v>0</v>
      </c>
      <c r="L102" s="55">
        <v>0</v>
      </c>
      <c r="M102" s="54"/>
      <c r="N102" s="64"/>
      <c r="O102" s="55">
        <v>2010</v>
      </c>
      <c r="P102" s="55">
        <v>10</v>
      </c>
      <c r="Q102" s="60">
        <v>0.5</v>
      </c>
      <c r="R102" s="60">
        <v>0.3</v>
      </c>
      <c r="S102" s="60">
        <v>0.3</v>
      </c>
      <c r="T102" s="60">
        <v>0.3</v>
      </c>
      <c r="U102" s="60">
        <v>0.3</v>
      </c>
      <c r="V102" s="60">
        <v>0</v>
      </c>
      <c r="W102" s="55"/>
      <c r="X102" s="55"/>
      <c r="Y102" s="55"/>
    </row>
    <row r="103" spans="1:25" x14ac:dyDescent="0.25">
      <c r="A103" s="64"/>
      <c r="B103" s="55">
        <v>2011</v>
      </c>
      <c r="C103" s="55">
        <v>14</v>
      </c>
      <c r="D103" s="55">
        <v>7</v>
      </c>
      <c r="E103" s="55">
        <v>5</v>
      </c>
      <c r="F103" s="55">
        <v>1</v>
      </c>
      <c r="G103" s="55">
        <v>1</v>
      </c>
      <c r="H103" s="55">
        <v>1</v>
      </c>
      <c r="I103" s="55">
        <v>0</v>
      </c>
      <c r="J103" s="55">
        <v>0</v>
      </c>
      <c r="K103" s="55">
        <v>0</v>
      </c>
      <c r="L103" s="55">
        <v>0</v>
      </c>
      <c r="M103" s="54"/>
      <c r="N103" s="64"/>
      <c r="O103" s="55">
        <v>2011</v>
      </c>
      <c r="P103" s="55">
        <v>14</v>
      </c>
      <c r="Q103" s="60">
        <v>0.5</v>
      </c>
      <c r="R103" s="60">
        <v>0.35709999999999997</v>
      </c>
      <c r="S103" s="60">
        <v>7.1400000000000005E-2</v>
      </c>
      <c r="T103" s="60">
        <v>7.1400000000000005E-2</v>
      </c>
      <c r="U103" s="60">
        <v>7.1400000000000005E-2</v>
      </c>
      <c r="V103" s="60">
        <v>0</v>
      </c>
      <c r="W103" s="55"/>
      <c r="X103" s="55"/>
      <c r="Y103" s="55"/>
    </row>
    <row r="104" spans="1:25" x14ac:dyDescent="0.25">
      <c r="A104" s="64"/>
      <c r="B104" s="55">
        <v>2012</v>
      </c>
      <c r="C104" s="55">
        <v>13</v>
      </c>
      <c r="D104" s="55">
        <v>10</v>
      </c>
      <c r="E104" s="55">
        <v>7</v>
      </c>
      <c r="F104" s="55">
        <v>4</v>
      </c>
      <c r="G104" s="55">
        <v>1</v>
      </c>
      <c r="H104" s="55">
        <v>3</v>
      </c>
      <c r="I104" s="55">
        <v>1</v>
      </c>
      <c r="J104" s="55">
        <v>0</v>
      </c>
      <c r="K104" s="55">
        <v>0</v>
      </c>
      <c r="L104" s="55">
        <v>0</v>
      </c>
      <c r="M104" s="54"/>
      <c r="N104" s="64"/>
      <c r="O104" s="55">
        <v>2012</v>
      </c>
      <c r="P104" s="55">
        <v>13</v>
      </c>
      <c r="Q104" s="60">
        <v>0.76919999999999999</v>
      </c>
      <c r="R104" s="60">
        <v>0.53849999999999998</v>
      </c>
      <c r="S104" s="60">
        <v>0.30769999999999997</v>
      </c>
      <c r="T104" s="60">
        <v>7.6899999999999996E-2</v>
      </c>
      <c r="U104" s="60">
        <v>0.23080000000000001</v>
      </c>
      <c r="V104" s="60">
        <v>7.6899999999999996E-2</v>
      </c>
      <c r="W104" s="55"/>
      <c r="X104" s="55"/>
      <c r="Y104" s="55"/>
    </row>
    <row r="105" spans="1:25" x14ac:dyDescent="0.25">
      <c r="A105" s="64"/>
      <c r="B105" s="55">
        <v>2013</v>
      </c>
      <c r="C105" s="55">
        <v>10</v>
      </c>
      <c r="D105" s="55">
        <v>8</v>
      </c>
      <c r="E105" s="55">
        <v>5</v>
      </c>
      <c r="F105" s="55">
        <v>2</v>
      </c>
      <c r="G105" s="55">
        <v>0</v>
      </c>
      <c r="H105" s="55">
        <v>2</v>
      </c>
      <c r="I105" s="55">
        <v>1</v>
      </c>
      <c r="J105" s="55">
        <v>0</v>
      </c>
      <c r="K105" s="55">
        <v>0</v>
      </c>
      <c r="L105" s="55">
        <v>0</v>
      </c>
      <c r="M105" s="54"/>
      <c r="N105" s="64"/>
      <c r="O105" s="55">
        <v>2013</v>
      </c>
      <c r="P105" s="55">
        <v>10</v>
      </c>
      <c r="Q105" s="60">
        <v>0.8</v>
      </c>
      <c r="R105" s="60">
        <v>0.5</v>
      </c>
      <c r="S105" s="60">
        <v>0.2</v>
      </c>
      <c r="T105" s="60">
        <v>0</v>
      </c>
      <c r="U105" s="60">
        <v>0.2</v>
      </c>
      <c r="V105" s="60">
        <v>0.1</v>
      </c>
      <c r="W105" s="55"/>
      <c r="X105" s="55"/>
      <c r="Y105" s="55"/>
    </row>
    <row r="106" spans="1:25" x14ac:dyDescent="0.25">
      <c r="A106" s="64"/>
      <c r="B106" s="55">
        <v>2014</v>
      </c>
      <c r="C106" s="55">
        <v>10</v>
      </c>
      <c r="D106" s="55">
        <v>5</v>
      </c>
      <c r="E106" s="55">
        <v>4</v>
      </c>
      <c r="F106" s="55">
        <v>2</v>
      </c>
      <c r="G106" s="55">
        <v>0</v>
      </c>
      <c r="H106" s="55">
        <v>0</v>
      </c>
      <c r="I106" s="55">
        <v>0</v>
      </c>
      <c r="J106" s="55">
        <v>0</v>
      </c>
      <c r="K106" s="55">
        <v>0</v>
      </c>
      <c r="L106" s="55">
        <v>0</v>
      </c>
      <c r="M106" s="54"/>
      <c r="N106" s="64"/>
      <c r="O106" s="55">
        <v>2014</v>
      </c>
      <c r="P106" s="55">
        <v>10</v>
      </c>
      <c r="Q106" s="60">
        <v>0.5</v>
      </c>
      <c r="R106" s="60">
        <v>0.4</v>
      </c>
      <c r="S106" s="60">
        <v>0.2</v>
      </c>
      <c r="T106" s="60">
        <v>0</v>
      </c>
      <c r="U106" s="60">
        <v>0</v>
      </c>
      <c r="V106" s="60">
        <v>0</v>
      </c>
      <c r="W106" s="55"/>
      <c r="X106" s="55"/>
      <c r="Y106" s="55"/>
    </row>
    <row r="107" spans="1:25" x14ac:dyDescent="0.25">
      <c r="A107" s="64"/>
      <c r="B107" s="55">
        <v>2015</v>
      </c>
      <c r="C107" s="55">
        <v>12</v>
      </c>
      <c r="D107" s="55">
        <v>11</v>
      </c>
      <c r="E107" s="55">
        <v>3</v>
      </c>
      <c r="F107" s="55">
        <v>1</v>
      </c>
      <c r="G107" s="55">
        <v>0</v>
      </c>
      <c r="H107" s="55">
        <v>0</v>
      </c>
      <c r="I107" s="55">
        <v>0</v>
      </c>
      <c r="J107" s="55">
        <v>0</v>
      </c>
      <c r="K107" s="55">
        <v>0</v>
      </c>
      <c r="L107" s="55">
        <v>0</v>
      </c>
      <c r="M107" s="54"/>
      <c r="N107" s="64"/>
      <c r="O107" s="55">
        <v>2015</v>
      </c>
      <c r="P107" s="55">
        <v>12</v>
      </c>
      <c r="Q107" s="60">
        <v>0.91669999999999996</v>
      </c>
      <c r="R107" s="60">
        <v>0.25</v>
      </c>
      <c r="S107" s="60">
        <v>8.3299999999999999E-2</v>
      </c>
      <c r="T107" s="60">
        <v>0</v>
      </c>
      <c r="U107" s="60">
        <v>0</v>
      </c>
      <c r="V107" s="60">
        <v>0</v>
      </c>
      <c r="W107" s="55"/>
      <c r="X107" s="55"/>
      <c r="Y107" s="55"/>
    </row>
    <row r="108" spans="1:25" x14ac:dyDescent="0.25">
      <c r="A108" s="64"/>
      <c r="B108" s="55">
        <v>2016</v>
      </c>
      <c r="C108" s="55">
        <v>8</v>
      </c>
      <c r="D108" s="55">
        <v>3</v>
      </c>
      <c r="E108" s="55">
        <v>2</v>
      </c>
      <c r="F108" s="55">
        <v>1</v>
      </c>
      <c r="G108" s="55">
        <v>1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4"/>
      <c r="N108" s="64"/>
      <c r="O108" s="55">
        <v>2016</v>
      </c>
      <c r="P108" s="55">
        <v>8</v>
      </c>
      <c r="Q108" s="60">
        <v>0.375</v>
      </c>
      <c r="R108" s="60">
        <v>0.25</v>
      </c>
      <c r="S108" s="60">
        <v>0.125</v>
      </c>
      <c r="T108" s="60">
        <v>0.125</v>
      </c>
      <c r="U108" s="60">
        <v>0</v>
      </c>
      <c r="V108" s="60">
        <v>0</v>
      </c>
      <c r="W108" s="55"/>
      <c r="X108" s="55"/>
      <c r="Y108" s="55"/>
    </row>
    <row r="109" spans="1:25" x14ac:dyDescent="0.25">
      <c r="A109" s="64"/>
      <c r="B109" s="55">
        <v>2017</v>
      </c>
      <c r="C109" s="55">
        <v>7</v>
      </c>
      <c r="D109" s="55">
        <v>2</v>
      </c>
      <c r="E109" s="55">
        <v>1</v>
      </c>
      <c r="F109" s="55">
        <v>1</v>
      </c>
      <c r="G109" s="55">
        <v>0</v>
      </c>
      <c r="H109" s="55">
        <v>0</v>
      </c>
      <c r="I109" s="55">
        <v>0</v>
      </c>
      <c r="J109" s="55">
        <v>0</v>
      </c>
      <c r="K109" s="55">
        <v>0</v>
      </c>
      <c r="L109" s="55"/>
      <c r="M109" s="54"/>
      <c r="N109" s="64"/>
      <c r="O109" s="55">
        <v>2017</v>
      </c>
      <c r="P109" s="55">
        <v>7</v>
      </c>
      <c r="Q109" s="60">
        <v>0.28570000000000001</v>
      </c>
      <c r="R109" s="60">
        <v>0.1429</v>
      </c>
      <c r="S109" s="60">
        <v>0.1429</v>
      </c>
      <c r="T109" s="60">
        <v>0</v>
      </c>
      <c r="U109" s="60">
        <v>0</v>
      </c>
      <c r="V109" s="60">
        <v>0</v>
      </c>
      <c r="W109" s="55"/>
      <c r="X109" s="55"/>
      <c r="Y109" s="55"/>
    </row>
    <row r="110" spans="1:25" x14ac:dyDescent="0.25">
      <c r="A110" s="64"/>
      <c r="B110" s="55">
        <v>2018</v>
      </c>
      <c r="C110" s="55">
        <v>15</v>
      </c>
      <c r="D110" s="55">
        <v>13</v>
      </c>
      <c r="E110" s="55">
        <v>1</v>
      </c>
      <c r="F110" s="55">
        <v>1</v>
      </c>
      <c r="G110" s="55">
        <v>0</v>
      </c>
      <c r="H110" s="55">
        <v>0</v>
      </c>
      <c r="I110" s="55">
        <v>0</v>
      </c>
      <c r="J110" s="55">
        <v>0</v>
      </c>
      <c r="K110" s="55"/>
      <c r="L110" s="55"/>
      <c r="M110" s="54"/>
      <c r="N110" s="64"/>
      <c r="O110" s="55">
        <v>2018</v>
      </c>
      <c r="P110" s="55">
        <v>15</v>
      </c>
      <c r="Q110" s="60">
        <v>0.86670000000000003</v>
      </c>
      <c r="R110" s="60">
        <v>6.6699999999999995E-2</v>
      </c>
      <c r="S110" s="60">
        <v>6.6699999999999995E-2</v>
      </c>
      <c r="T110" s="60">
        <v>0</v>
      </c>
      <c r="U110" s="60">
        <v>0</v>
      </c>
      <c r="V110" s="60">
        <v>0</v>
      </c>
      <c r="W110" s="55"/>
      <c r="X110" s="55"/>
      <c r="Y110" s="55"/>
    </row>
    <row r="111" spans="1:25" x14ac:dyDescent="0.25">
      <c r="A111" s="64"/>
      <c r="B111" s="55">
        <v>2019</v>
      </c>
      <c r="C111" s="55">
        <v>15</v>
      </c>
      <c r="D111" s="55">
        <v>12</v>
      </c>
      <c r="E111" s="55">
        <v>8</v>
      </c>
      <c r="F111" s="55">
        <v>2</v>
      </c>
      <c r="G111" s="55">
        <v>1</v>
      </c>
      <c r="H111" s="55">
        <v>0</v>
      </c>
      <c r="I111" s="55">
        <v>1</v>
      </c>
      <c r="J111" s="55"/>
      <c r="K111" s="55"/>
      <c r="L111" s="55"/>
      <c r="M111" s="54"/>
      <c r="N111" s="64"/>
      <c r="O111" s="55">
        <v>2019</v>
      </c>
      <c r="P111" s="55">
        <v>15</v>
      </c>
      <c r="Q111" s="60">
        <v>0.8</v>
      </c>
      <c r="R111" s="60">
        <v>0.5333</v>
      </c>
      <c r="S111" s="60">
        <v>0.1333</v>
      </c>
      <c r="T111" s="60">
        <v>6.6699999999999995E-2</v>
      </c>
      <c r="U111" s="60">
        <v>0</v>
      </c>
      <c r="V111" s="60">
        <v>6.6699999999999995E-2</v>
      </c>
      <c r="W111" s="55"/>
      <c r="X111" s="55"/>
      <c r="Y111" s="55"/>
    </row>
    <row r="112" spans="1:25" x14ac:dyDescent="0.25">
      <c r="A112" s="64"/>
      <c r="B112" s="55">
        <v>2020</v>
      </c>
      <c r="C112" s="55">
        <v>23</v>
      </c>
      <c r="D112" s="55">
        <v>14</v>
      </c>
      <c r="E112" s="55">
        <v>5</v>
      </c>
      <c r="F112" s="55">
        <v>2</v>
      </c>
      <c r="G112" s="55">
        <v>0</v>
      </c>
      <c r="H112" s="55">
        <v>0</v>
      </c>
      <c r="I112" s="55"/>
      <c r="J112" s="55"/>
      <c r="K112" s="55"/>
      <c r="L112" s="55"/>
      <c r="M112" s="54"/>
      <c r="N112" s="64"/>
      <c r="O112" s="55">
        <v>2020</v>
      </c>
      <c r="P112" s="55">
        <v>23</v>
      </c>
      <c r="Q112" s="60">
        <v>0.60870000000000002</v>
      </c>
      <c r="R112" s="60">
        <v>0.21740000000000001</v>
      </c>
      <c r="S112" s="60">
        <v>8.6999999999999994E-2</v>
      </c>
      <c r="T112" s="60">
        <v>0</v>
      </c>
      <c r="U112" s="60">
        <v>0</v>
      </c>
      <c r="V112" s="55"/>
      <c r="W112" s="55"/>
      <c r="X112" s="55"/>
      <c r="Y112" s="55"/>
    </row>
    <row r="113" spans="1:25" x14ac:dyDescent="0.25">
      <c r="A113" s="63" t="s">
        <v>57</v>
      </c>
      <c r="B113" s="55">
        <v>2021</v>
      </c>
      <c r="C113" s="55">
        <v>62</v>
      </c>
      <c r="D113" s="55">
        <v>42</v>
      </c>
      <c r="E113" s="55">
        <v>30</v>
      </c>
      <c r="F113" s="55">
        <v>14</v>
      </c>
      <c r="G113" s="55">
        <v>1</v>
      </c>
      <c r="H113" s="55"/>
      <c r="I113" s="55"/>
      <c r="J113" s="55"/>
      <c r="K113" s="55"/>
      <c r="L113" s="55"/>
      <c r="M113" s="54"/>
      <c r="N113" s="63" t="s">
        <v>57</v>
      </c>
      <c r="O113" s="55">
        <v>2021</v>
      </c>
      <c r="P113" s="55">
        <v>62</v>
      </c>
      <c r="Q113" s="60">
        <v>0.6774</v>
      </c>
      <c r="R113" s="60">
        <v>0.4839</v>
      </c>
      <c r="S113" s="60">
        <v>0.2258</v>
      </c>
      <c r="T113" s="60">
        <v>1.61E-2</v>
      </c>
      <c r="U113" s="55"/>
      <c r="V113" s="55"/>
      <c r="W113" s="55"/>
      <c r="X113" s="55"/>
      <c r="Y113" s="55"/>
    </row>
    <row r="114" spans="1:25" x14ac:dyDescent="0.25">
      <c r="A114" s="63"/>
      <c r="B114" s="55">
        <v>2022</v>
      </c>
      <c r="C114" s="55">
        <v>54</v>
      </c>
      <c r="D114" s="55">
        <v>41</v>
      </c>
      <c r="E114" s="55">
        <v>16</v>
      </c>
      <c r="F114" s="55">
        <v>3</v>
      </c>
      <c r="G114" s="55"/>
      <c r="H114" s="55"/>
      <c r="I114" s="55"/>
      <c r="J114" s="55"/>
      <c r="K114" s="55"/>
      <c r="L114" s="55"/>
      <c r="M114" s="54"/>
      <c r="N114" s="63"/>
      <c r="O114" s="55">
        <v>2022</v>
      </c>
      <c r="P114" s="55">
        <v>54</v>
      </c>
      <c r="Q114" s="60">
        <v>0.75929999999999997</v>
      </c>
      <c r="R114" s="60">
        <v>0.29630000000000001</v>
      </c>
      <c r="S114" s="60">
        <v>5.5599999999999997E-2</v>
      </c>
      <c r="T114" s="55"/>
      <c r="U114" s="55"/>
      <c r="V114" s="55"/>
      <c r="W114" s="55"/>
      <c r="X114" s="55"/>
      <c r="Y114" s="55"/>
    </row>
    <row r="115" spans="1:25" x14ac:dyDescent="0.25">
      <c r="A115" s="63"/>
      <c r="B115" s="55">
        <v>2023</v>
      </c>
      <c r="C115" s="55">
        <v>35</v>
      </c>
      <c r="D115" s="55">
        <v>28</v>
      </c>
      <c r="E115" s="55">
        <v>14</v>
      </c>
      <c r="F115" s="55"/>
      <c r="G115" s="55"/>
      <c r="H115" s="55"/>
      <c r="I115" s="55"/>
      <c r="J115" s="55"/>
      <c r="K115" s="55"/>
      <c r="L115" s="55"/>
      <c r="M115" s="54"/>
      <c r="N115" s="63"/>
      <c r="O115" s="55">
        <v>2023</v>
      </c>
      <c r="P115" s="55">
        <v>35</v>
      </c>
      <c r="Q115" s="60">
        <v>0.8</v>
      </c>
      <c r="R115" s="60">
        <v>0.4</v>
      </c>
      <c r="S115" s="55"/>
      <c r="T115" s="55"/>
      <c r="U115" s="55"/>
      <c r="V115" s="55"/>
      <c r="W115" s="55"/>
      <c r="X115" s="55"/>
      <c r="Y115" s="55"/>
    </row>
    <row r="116" spans="1:25" x14ac:dyDescent="0.25">
      <c r="A116" s="63"/>
      <c r="B116" s="55">
        <v>2024</v>
      </c>
      <c r="C116" s="55">
        <v>48</v>
      </c>
      <c r="D116" s="55">
        <v>36</v>
      </c>
      <c r="E116" s="55"/>
      <c r="F116" s="55"/>
      <c r="G116" s="55"/>
      <c r="H116" s="55"/>
      <c r="I116" s="55"/>
      <c r="J116" s="55"/>
      <c r="K116" s="55"/>
      <c r="L116" s="55"/>
      <c r="M116" s="54"/>
      <c r="N116" s="63"/>
      <c r="O116" s="55">
        <v>2024</v>
      </c>
      <c r="P116" s="55">
        <v>48</v>
      </c>
      <c r="Q116" s="60">
        <v>0.75</v>
      </c>
      <c r="R116" s="55"/>
      <c r="S116" s="55"/>
      <c r="T116" s="55"/>
      <c r="U116" s="55"/>
      <c r="V116" s="55"/>
      <c r="W116" s="55"/>
      <c r="X116" s="55"/>
      <c r="Y116" s="55"/>
    </row>
    <row r="117" spans="1:25" x14ac:dyDescent="0.25">
      <c r="A117" s="63" t="s">
        <v>84</v>
      </c>
      <c r="B117" s="55">
        <v>2007</v>
      </c>
      <c r="C117" s="55">
        <v>2</v>
      </c>
      <c r="D117" s="55"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4"/>
      <c r="N117" s="63" t="s">
        <v>84</v>
      </c>
      <c r="O117" s="55">
        <v>2007</v>
      </c>
      <c r="P117" s="55">
        <v>2</v>
      </c>
      <c r="Q117" s="60">
        <v>0</v>
      </c>
      <c r="R117" s="60">
        <v>0</v>
      </c>
      <c r="S117" s="55"/>
      <c r="T117" s="55"/>
      <c r="U117" s="55"/>
      <c r="V117" s="55"/>
      <c r="W117" s="55"/>
      <c r="X117" s="55"/>
      <c r="Y117" s="55"/>
    </row>
    <row r="118" spans="1:25" x14ac:dyDescent="0.25">
      <c r="A118" s="63"/>
      <c r="B118" s="55">
        <v>2009</v>
      </c>
      <c r="C118" s="55">
        <v>5</v>
      </c>
      <c r="D118" s="55"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4"/>
      <c r="N118" s="63"/>
      <c r="O118" s="55">
        <v>2009</v>
      </c>
      <c r="P118" s="55">
        <v>5</v>
      </c>
      <c r="Q118" s="60">
        <v>0</v>
      </c>
      <c r="R118" s="60">
        <v>0</v>
      </c>
      <c r="S118" s="55"/>
      <c r="T118" s="55"/>
      <c r="U118" s="55"/>
      <c r="V118" s="55"/>
      <c r="W118" s="55"/>
      <c r="X118" s="55"/>
      <c r="Y118" s="55"/>
    </row>
    <row r="119" spans="1:25" x14ac:dyDescent="0.25">
      <c r="A119" s="63"/>
      <c r="B119" s="55">
        <v>2011</v>
      </c>
      <c r="C119" s="55">
        <v>2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4"/>
      <c r="N119" s="63"/>
      <c r="O119" s="55">
        <v>2011</v>
      </c>
      <c r="P119" s="55">
        <v>2</v>
      </c>
      <c r="Q119" s="60">
        <v>0</v>
      </c>
      <c r="R119" s="60">
        <v>0</v>
      </c>
      <c r="S119" s="55"/>
      <c r="T119" s="55"/>
      <c r="U119" s="55"/>
      <c r="V119" s="55"/>
      <c r="W119" s="55"/>
      <c r="X119" s="55"/>
      <c r="Y119" s="55"/>
    </row>
    <row r="120" spans="1:25" x14ac:dyDescent="0.25">
      <c r="A120" s="63"/>
      <c r="B120" s="55">
        <v>2013</v>
      </c>
      <c r="C120" s="55">
        <v>1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4"/>
      <c r="N120" s="63"/>
      <c r="O120" s="55">
        <v>2013</v>
      </c>
      <c r="P120" s="55">
        <v>1</v>
      </c>
      <c r="Q120" s="60">
        <v>0</v>
      </c>
      <c r="R120" s="60">
        <v>0</v>
      </c>
      <c r="S120" s="55"/>
      <c r="T120" s="55"/>
      <c r="U120" s="55"/>
      <c r="V120" s="55"/>
      <c r="W120" s="55"/>
      <c r="X120" s="55"/>
      <c r="Y120" s="55"/>
    </row>
    <row r="121" spans="1:25" x14ac:dyDescent="0.25">
      <c r="A121" s="63"/>
      <c r="B121" s="55">
        <v>2014</v>
      </c>
      <c r="C121" s="55">
        <v>1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4"/>
      <c r="N121" s="63"/>
      <c r="O121" s="55">
        <v>2014</v>
      </c>
      <c r="P121" s="55">
        <v>1</v>
      </c>
      <c r="Q121" s="60">
        <v>0</v>
      </c>
      <c r="R121" s="60">
        <v>0</v>
      </c>
      <c r="S121" s="55"/>
      <c r="T121" s="55"/>
      <c r="U121" s="55"/>
      <c r="V121" s="55"/>
      <c r="W121" s="55"/>
      <c r="X121" s="55"/>
      <c r="Y121" s="55"/>
    </row>
    <row r="122" spans="1:25" x14ac:dyDescent="0.25">
      <c r="A122" s="63"/>
      <c r="B122" s="55">
        <v>2016</v>
      </c>
      <c r="C122" s="55">
        <v>3</v>
      </c>
      <c r="D122" s="55">
        <v>1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4"/>
      <c r="N122" s="63"/>
      <c r="O122" s="55">
        <v>2016</v>
      </c>
      <c r="P122" s="55">
        <v>3</v>
      </c>
      <c r="Q122" s="60">
        <v>0.33329999999999999</v>
      </c>
      <c r="R122" s="60">
        <v>0</v>
      </c>
      <c r="S122" s="55"/>
      <c r="T122" s="55"/>
      <c r="U122" s="55"/>
      <c r="V122" s="55"/>
      <c r="W122" s="55"/>
      <c r="X122" s="55"/>
      <c r="Y122" s="55"/>
    </row>
    <row r="123" spans="1:25" x14ac:dyDescent="0.25">
      <c r="A123" s="63"/>
      <c r="B123" s="55">
        <v>2017</v>
      </c>
      <c r="C123" s="55">
        <v>3</v>
      </c>
      <c r="D123" s="55">
        <v>0</v>
      </c>
      <c r="E123" s="55">
        <v>0</v>
      </c>
      <c r="F123" s="55">
        <v>0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/>
      <c r="M123" s="54"/>
      <c r="N123" s="63"/>
      <c r="O123" s="55">
        <v>2017</v>
      </c>
      <c r="P123" s="55">
        <v>3</v>
      </c>
      <c r="Q123" s="60">
        <v>0</v>
      </c>
      <c r="R123" s="60">
        <v>0</v>
      </c>
      <c r="S123" s="55"/>
      <c r="T123" s="55"/>
      <c r="U123" s="55"/>
      <c r="V123" s="55"/>
      <c r="W123" s="55"/>
      <c r="X123" s="55"/>
      <c r="Y123" s="55"/>
    </row>
    <row r="124" spans="1:25" x14ac:dyDescent="0.25">
      <c r="A124" s="63"/>
      <c r="B124" s="55">
        <v>2018</v>
      </c>
      <c r="C124" s="55">
        <v>16</v>
      </c>
      <c r="D124" s="55">
        <v>6</v>
      </c>
      <c r="E124" s="55">
        <v>0</v>
      </c>
      <c r="F124" s="55">
        <v>0</v>
      </c>
      <c r="G124" s="55">
        <v>0</v>
      </c>
      <c r="H124" s="55">
        <v>0</v>
      </c>
      <c r="I124" s="55">
        <v>0</v>
      </c>
      <c r="J124" s="55">
        <v>0</v>
      </c>
      <c r="K124" s="55"/>
      <c r="L124" s="55"/>
      <c r="M124" s="54"/>
      <c r="N124" s="63"/>
      <c r="O124" s="55">
        <v>2018</v>
      </c>
      <c r="P124" s="55">
        <v>16</v>
      </c>
      <c r="Q124" s="60">
        <v>0.375</v>
      </c>
      <c r="R124" s="60">
        <v>0</v>
      </c>
      <c r="S124" s="55"/>
      <c r="T124" s="55"/>
      <c r="U124" s="55"/>
      <c r="V124" s="55"/>
      <c r="W124" s="55"/>
      <c r="X124" s="55"/>
      <c r="Y124" s="55"/>
    </row>
    <row r="125" spans="1:25" x14ac:dyDescent="0.25">
      <c r="A125" s="63"/>
      <c r="B125" s="55">
        <v>2019</v>
      </c>
      <c r="C125" s="55">
        <v>15</v>
      </c>
      <c r="D125" s="55">
        <v>5</v>
      </c>
      <c r="E125" s="55">
        <v>0</v>
      </c>
      <c r="F125" s="55">
        <v>0</v>
      </c>
      <c r="G125" s="55">
        <v>0</v>
      </c>
      <c r="H125" s="55">
        <v>0</v>
      </c>
      <c r="I125" s="55">
        <v>0</v>
      </c>
      <c r="J125" s="55"/>
      <c r="K125" s="55"/>
      <c r="L125" s="55"/>
      <c r="M125" s="54"/>
      <c r="N125" s="63"/>
      <c r="O125" s="55">
        <v>2019</v>
      </c>
      <c r="P125" s="55">
        <v>15</v>
      </c>
      <c r="Q125" s="60">
        <v>0.33329999999999999</v>
      </c>
      <c r="R125" s="60">
        <v>0</v>
      </c>
      <c r="S125" s="55"/>
      <c r="T125" s="55"/>
      <c r="U125" s="55"/>
      <c r="V125" s="55"/>
      <c r="W125" s="55"/>
      <c r="X125" s="55"/>
      <c r="Y125" s="55"/>
    </row>
    <row r="126" spans="1:25" x14ac:dyDescent="0.25">
      <c r="A126" s="63"/>
      <c r="B126" s="55">
        <v>2020</v>
      </c>
      <c r="C126" s="55">
        <v>15</v>
      </c>
      <c r="D126" s="55">
        <v>8</v>
      </c>
      <c r="E126" s="55">
        <v>1</v>
      </c>
      <c r="F126" s="55">
        <v>0</v>
      </c>
      <c r="G126" s="55">
        <v>0</v>
      </c>
      <c r="H126" s="55">
        <v>0</v>
      </c>
      <c r="I126" s="55"/>
      <c r="J126" s="55"/>
      <c r="K126" s="55"/>
      <c r="L126" s="55"/>
      <c r="M126" s="54"/>
      <c r="N126" s="63"/>
      <c r="O126" s="55">
        <v>2020</v>
      </c>
      <c r="P126" s="55">
        <v>15</v>
      </c>
      <c r="Q126" s="60">
        <v>0.5333</v>
      </c>
      <c r="R126" s="60">
        <v>6.6699999999999995E-2</v>
      </c>
      <c r="S126" s="55"/>
      <c r="T126" s="55"/>
      <c r="U126" s="55"/>
      <c r="V126" s="55"/>
      <c r="W126" s="55"/>
      <c r="X126" s="55"/>
      <c r="Y126" s="55"/>
    </row>
    <row r="127" spans="1:25" x14ac:dyDescent="0.25">
      <c r="A127" s="63"/>
      <c r="B127" s="55">
        <v>2021</v>
      </c>
      <c r="C127" s="55">
        <v>26</v>
      </c>
      <c r="D127" s="55">
        <v>15</v>
      </c>
      <c r="E127" s="55">
        <v>1</v>
      </c>
      <c r="F127" s="55">
        <v>0</v>
      </c>
      <c r="G127" s="55">
        <v>1</v>
      </c>
      <c r="H127" s="55"/>
      <c r="I127" s="55"/>
      <c r="J127" s="55"/>
      <c r="K127" s="55"/>
      <c r="L127" s="55"/>
      <c r="M127" s="54"/>
      <c r="N127" s="63"/>
      <c r="O127" s="55">
        <v>2021</v>
      </c>
      <c r="P127" s="55">
        <v>26</v>
      </c>
      <c r="Q127" s="60">
        <v>0.57689999999999997</v>
      </c>
      <c r="R127" s="60">
        <v>3.85E-2</v>
      </c>
      <c r="S127" s="55"/>
      <c r="T127" s="60">
        <v>3.85E-2</v>
      </c>
      <c r="U127" s="55"/>
      <c r="V127" s="55"/>
      <c r="W127" s="55"/>
      <c r="X127" s="55"/>
      <c r="Y127" s="55"/>
    </row>
    <row r="128" spans="1:25" x14ac:dyDescent="0.25">
      <c r="A128" s="63"/>
      <c r="B128" s="55">
        <v>2022</v>
      </c>
      <c r="C128" s="55">
        <v>25</v>
      </c>
      <c r="D128" s="55">
        <v>19</v>
      </c>
      <c r="E128" s="55">
        <v>5</v>
      </c>
      <c r="F128" s="55">
        <v>0</v>
      </c>
      <c r="G128" s="55"/>
      <c r="H128" s="55"/>
      <c r="I128" s="55"/>
      <c r="J128" s="55"/>
      <c r="K128" s="55"/>
      <c r="L128" s="55"/>
      <c r="M128" s="54"/>
      <c r="N128" s="63"/>
      <c r="O128" s="55">
        <v>2022</v>
      </c>
      <c r="P128" s="55">
        <v>25</v>
      </c>
      <c r="Q128" s="60">
        <v>0.76</v>
      </c>
      <c r="R128" s="60">
        <v>0.2</v>
      </c>
      <c r="S128" s="55"/>
      <c r="T128" s="55"/>
      <c r="U128" s="55"/>
      <c r="V128" s="55"/>
      <c r="W128" s="55"/>
      <c r="X128" s="55"/>
      <c r="Y128" s="55"/>
    </row>
    <row r="129" spans="1:25" x14ac:dyDescent="0.25">
      <c r="A129" s="63"/>
      <c r="B129" s="55">
        <v>2023</v>
      </c>
      <c r="C129" s="55">
        <v>26</v>
      </c>
      <c r="D129" s="55">
        <v>18</v>
      </c>
      <c r="E129" s="55">
        <v>10</v>
      </c>
      <c r="F129" s="55"/>
      <c r="G129" s="55"/>
      <c r="H129" s="55"/>
      <c r="I129" s="55"/>
      <c r="J129" s="55"/>
      <c r="K129" s="55"/>
      <c r="L129" s="55"/>
      <c r="M129" s="54"/>
      <c r="N129" s="63"/>
      <c r="O129" s="55">
        <v>2023</v>
      </c>
      <c r="P129" s="55">
        <v>26</v>
      </c>
      <c r="Q129" s="60">
        <v>0.69230000000000003</v>
      </c>
      <c r="R129" s="60">
        <v>0.3846</v>
      </c>
      <c r="S129" s="55"/>
      <c r="T129" s="55"/>
      <c r="U129" s="55"/>
      <c r="V129" s="55"/>
      <c r="W129" s="55"/>
      <c r="X129" s="55"/>
      <c r="Y129" s="55"/>
    </row>
    <row r="130" spans="1:25" x14ac:dyDescent="0.25">
      <c r="A130" s="63"/>
      <c r="B130" s="55">
        <v>2024</v>
      </c>
      <c r="C130" s="55">
        <v>37</v>
      </c>
      <c r="D130" s="55">
        <v>34</v>
      </c>
      <c r="E130" s="55"/>
      <c r="F130" s="55"/>
      <c r="G130" s="55"/>
      <c r="H130" s="55"/>
      <c r="I130" s="55"/>
      <c r="J130" s="55"/>
      <c r="K130" s="55"/>
      <c r="L130" s="55"/>
      <c r="M130" s="54"/>
      <c r="N130" s="63"/>
      <c r="O130" s="55">
        <v>2024</v>
      </c>
      <c r="P130" s="55">
        <v>37</v>
      </c>
      <c r="Q130" s="60">
        <v>0.91890000000000005</v>
      </c>
      <c r="R130" s="55"/>
      <c r="S130" s="55"/>
      <c r="T130" s="55"/>
      <c r="U130" s="55"/>
      <c r="V130" s="55"/>
      <c r="W130" s="55"/>
      <c r="X130" s="55"/>
      <c r="Y130" s="55"/>
    </row>
    <row r="131" spans="1:25" x14ac:dyDescent="0.25">
      <c r="A131" s="63" t="s">
        <v>58</v>
      </c>
      <c r="B131" s="55">
        <v>2007</v>
      </c>
      <c r="C131" s="55">
        <v>51</v>
      </c>
      <c r="D131" s="55">
        <v>34</v>
      </c>
      <c r="E131" s="55">
        <v>30</v>
      </c>
      <c r="F131" s="55">
        <v>26</v>
      </c>
      <c r="G131" s="55">
        <v>20</v>
      </c>
      <c r="H131" s="55">
        <v>11</v>
      </c>
      <c r="I131" s="55">
        <v>7</v>
      </c>
      <c r="J131" s="55">
        <v>2</v>
      </c>
      <c r="K131" s="55">
        <v>1</v>
      </c>
      <c r="L131" s="55">
        <v>0</v>
      </c>
      <c r="M131" s="54"/>
      <c r="N131" s="63" t="s">
        <v>58</v>
      </c>
      <c r="O131" s="55">
        <v>2007</v>
      </c>
      <c r="P131" s="55">
        <v>51</v>
      </c>
      <c r="Q131" s="60">
        <v>0.66669999999999996</v>
      </c>
      <c r="R131" s="60">
        <v>0.58819999999999995</v>
      </c>
      <c r="S131" s="60">
        <v>0.50980000000000003</v>
      </c>
      <c r="T131" s="60">
        <v>0.39219999999999999</v>
      </c>
      <c r="U131" s="60">
        <v>0.2157</v>
      </c>
      <c r="V131" s="60">
        <v>0.13730000000000001</v>
      </c>
      <c r="W131" s="60">
        <v>3.9199999999999999E-2</v>
      </c>
      <c r="X131" s="60">
        <v>1.9599999999999999E-2</v>
      </c>
      <c r="Y131" s="55"/>
    </row>
    <row r="132" spans="1:25" x14ac:dyDescent="0.25">
      <c r="A132" s="63"/>
      <c r="B132" s="55">
        <v>2008</v>
      </c>
      <c r="C132" s="55">
        <v>76</v>
      </c>
      <c r="D132" s="55">
        <v>60</v>
      </c>
      <c r="E132" s="55">
        <v>48</v>
      </c>
      <c r="F132" s="55">
        <v>41</v>
      </c>
      <c r="G132" s="55">
        <v>26</v>
      </c>
      <c r="H132" s="55">
        <v>12</v>
      </c>
      <c r="I132" s="55">
        <v>5</v>
      </c>
      <c r="J132" s="55">
        <v>7</v>
      </c>
      <c r="K132" s="55">
        <v>6</v>
      </c>
      <c r="L132" s="55">
        <v>4</v>
      </c>
      <c r="M132" s="54"/>
      <c r="N132" s="63"/>
      <c r="O132" s="55">
        <v>2008</v>
      </c>
      <c r="P132" s="55">
        <v>76</v>
      </c>
      <c r="Q132" s="60">
        <v>0.78949999999999998</v>
      </c>
      <c r="R132" s="60">
        <v>0.63160000000000005</v>
      </c>
      <c r="S132" s="60">
        <v>0.53949999999999998</v>
      </c>
      <c r="T132" s="60">
        <v>0.34210000000000002</v>
      </c>
      <c r="U132" s="60">
        <v>0.15790000000000001</v>
      </c>
      <c r="V132" s="60">
        <v>6.5799999999999997E-2</v>
      </c>
      <c r="W132" s="60">
        <v>9.2100000000000001E-2</v>
      </c>
      <c r="X132" s="60">
        <v>7.8899999999999998E-2</v>
      </c>
      <c r="Y132" s="60">
        <v>5.2600000000000001E-2</v>
      </c>
    </row>
    <row r="133" spans="1:25" x14ac:dyDescent="0.25">
      <c r="A133" s="63"/>
      <c r="B133" s="55">
        <v>2009</v>
      </c>
      <c r="C133" s="55">
        <v>76</v>
      </c>
      <c r="D133" s="55">
        <v>49</v>
      </c>
      <c r="E133" s="55">
        <v>40</v>
      </c>
      <c r="F133" s="55">
        <v>31</v>
      </c>
      <c r="G133" s="55">
        <v>23</v>
      </c>
      <c r="H133" s="55">
        <v>12</v>
      </c>
      <c r="I133" s="55">
        <v>6</v>
      </c>
      <c r="J133" s="55">
        <v>2</v>
      </c>
      <c r="K133" s="55">
        <v>1</v>
      </c>
      <c r="L133" s="55">
        <v>1</v>
      </c>
      <c r="M133" s="54"/>
      <c r="N133" s="63"/>
      <c r="O133" s="55">
        <v>2009</v>
      </c>
      <c r="P133" s="55">
        <v>76</v>
      </c>
      <c r="Q133" s="60">
        <v>0.64470000000000005</v>
      </c>
      <c r="R133" s="60">
        <v>0.52629999999999999</v>
      </c>
      <c r="S133" s="60">
        <v>0.40789999999999998</v>
      </c>
      <c r="T133" s="60">
        <v>0.30259999999999998</v>
      </c>
      <c r="U133" s="60">
        <v>0.15790000000000001</v>
      </c>
      <c r="V133" s="60">
        <v>7.8899999999999998E-2</v>
      </c>
      <c r="W133" s="60">
        <v>2.63E-2</v>
      </c>
      <c r="X133" s="60">
        <v>1.32E-2</v>
      </c>
      <c r="Y133" s="60">
        <v>1.32E-2</v>
      </c>
    </row>
    <row r="134" spans="1:25" x14ac:dyDescent="0.25">
      <c r="A134" s="63"/>
      <c r="B134" s="55">
        <v>2010</v>
      </c>
      <c r="C134" s="55">
        <v>46</v>
      </c>
      <c r="D134" s="55">
        <v>31</v>
      </c>
      <c r="E134" s="55">
        <v>27</v>
      </c>
      <c r="F134" s="55">
        <v>19</v>
      </c>
      <c r="G134" s="55">
        <v>13</v>
      </c>
      <c r="H134" s="55">
        <v>5</v>
      </c>
      <c r="I134" s="55">
        <v>2</v>
      </c>
      <c r="J134" s="55">
        <v>1</v>
      </c>
      <c r="K134" s="55">
        <v>1</v>
      </c>
      <c r="L134" s="55">
        <v>0</v>
      </c>
      <c r="M134" s="54"/>
      <c r="N134" s="63"/>
      <c r="O134" s="55">
        <v>2010</v>
      </c>
      <c r="P134" s="55">
        <v>46</v>
      </c>
      <c r="Q134" s="60">
        <v>0.67390000000000005</v>
      </c>
      <c r="R134" s="60">
        <v>0.58699999999999997</v>
      </c>
      <c r="S134" s="60">
        <v>0.41299999999999998</v>
      </c>
      <c r="T134" s="60">
        <v>0.28260000000000002</v>
      </c>
      <c r="U134" s="60">
        <v>0.1087</v>
      </c>
      <c r="V134" s="60">
        <v>4.3499999999999997E-2</v>
      </c>
      <c r="W134" s="60">
        <v>2.1700000000000001E-2</v>
      </c>
      <c r="X134" s="60">
        <v>2.1700000000000001E-2</v>
      </c>
      <c r="Y134" s="55"/>
    </row>
    <row r="135" spans="1:25" x14ac:dyDescent="0.25">
      <c r="A135" s="63"/>
      <c r="B135" s="55">
        <v>2011</v>
      </c>
      <c r="C135" s="55">
        <v>57</v>
      </c>
      <c r="D135" s="55">
        <v>45</v>
      </c>
      <c r="E135" s="55">
        <v>34</v>
      </c>
      <c r="F135" s="55">
        <v>28</v>
      </c>
      <c r="G135" s="55">
        <v>16</v>
      </c>
      <c r="H135" s="55">
        <v>13</v>
      </c>
      <c r="I135" s="55">
        <v>12</v>
      </c>
      <c r="J135" s="55">
        <v>11</v>
      </c>
      <c r="K135" s="55">
        <v>5</v>
      </c>
      <c r="L135" s="55">
        <v>0</v>
      </c>
      <c r="M135" s="54"/>
      <c r="N135" s="63"/>
      <c r="O135" s="55">
        <v>2011</v>
      </c>
      <c r="P135" s="55">
        <v>57</v>
      </c>
      <c r="Q135" s="60">
        <v>0.78949999999999998</v>
      </c>
      <c r="R135" s="60">
        <v>0.59650000000000003</v>
      </c>
      <c r="S135" s="60">
        <v>0.49120000000000003</v>
      </c>
      <c r="T135" s="60">
        <v>0.28070000000000001</v>
      </c>
      <c r="U135" s="60">
        <v>0.2281</v>
      </c>
      <c r="V135" s="60">
        <v>0.21049999999999999</v>
      </c>
      <c r="W135" s="60">
        <v>0.193</v>
      </c>
      <c r="X135" s="60">
        <v>8.77E-2</v>
      </c>
      <c r="Y135" s="55"/>
    </row>
    <row r="136" spans="1:25" x14ac:dyDescent="0.25">
      <c r="A136" s="63"/>
      <c r="B136" s="55">
        <v>2012</v>
      </c>
      <c r="C136" s="55">
        <v>90</v>
      </c>
      <c r="D136" s="55">
        <v>66</v>
      </c>
      <c r="E136" s="55">
        <v>52</v>
      </c>
      <c r="F136" s="55">
        <v>37</v>
      </c>
      <c r="G136" s="55">
        <v>33</v>
      </c>
      <c r="H136" s="55">
        <v>22</v>
      </c>
      <c r="I136" s="55">
        <v>15</v>
      </c>
      <c r="J136" s="55">
        <v>5</v>
      </c>
      <c r="K136" s="55">
        <v>2</v>
      </c>
      <c r="L136" s="55">
        <v>1</v>
      </c>
      <c r="M136" s="54"/>
      <c r="N136" s="63"/>
      <c r="O136" s="55">
        <v>2012</v>
      </c>
      <c r="P136" s="55">
        <v>90</v>
      </c>
      <c r="Q136" s="60">
        <v>0.73329999999999995</v>
      </c>
      <c r="R136" s="60">
        <v>0.57779999999999998</v>
      </c>
      <c r="S136" s="60">
        <v>0.41110000000000002</v>
      </c>
      <c r="T136" s="60">
        <v>0.36670000000000003</v>
      </c>
      <c r="U136" s="60">
        <v>0.24440000000000001</v>
      </c>
      <c r="V136" s="60">
        <v>0.16669999999999999</v>
      </c>
      <c r="W136" s="60">
        <v>5.5599999999999997E-2</v>
      </c>
      <c r="X136" s="60">
        <v>2.2200000000000001E-2</v>
      </c>
      <c r="Y136" s="60">
        <v>1.11E-2</v>
      </c>
    </row>
    <row r="137" spans="1:25" x14ac:dyDescent="0.25">
      <c r="A137" s="63"/>
      <c r="B137" s="55">
        <v>2013</v>
      </c>
      <c r="C137" s="55">
        <v>85</v>
      </c>
      <c r="D137" s="55">
        <v>62</v>
      </c>
      <c r="E137" s="55">
        <v>47</v>
      </c>
      <c r="F137" s="55">
        <v>36</v>
      </c>
      <c r="G137" s="55">
        <v>20</v>
      </c>
      <c r="H137" s="55">
        <v>8</v>
      </c>
      <c r="I137" s="55">
        <v>6</v>
      </c>
      <c r="J137" s="55">
        <v>3</v>
      </c>
      <c r="K137" s="55">
        <v>1</v>
      </c>
      <c r="L137" s="55">
        <v>0</v>
      </c>
      <c r="M137" s="54"/>
      <c r="N137" s="63"/>
      <c r="O137" s="55">
        <v>2013</v>
      </c>
      <c r="P137" s="55">
        <v>85</v>
      </c>
      <c r="Q137" s="60">
        <v>0.72940000000000005</v>
      </c>
      <c r="R137" s="60">
        <v>0.55289999999999995</v>
      </c>
      <c r="S137" s="60">
        <v>0.42349999999999999</v>
      </c>
      <c r="T137" s="60">
        <v>0.23530000000000001</v>
      </c>
      <c r="U137" s="60">
        <v>9.4100000000000003E-2</v>
      </c>
      <c r="V137" s="60">
        <v>7.0599999999999996E-2</v>
      </c>
      <c r="W137" s="60">
        <v>3.5299999999999998E-2</v>
      </c>
      <c r="X137" s="60">
        <v>1.18E-2</v>
      </c>
      <c r="Y137" s="55"/>
    </row>
    <row r="138" spans="1:25" x14ac:dyDescent="0.25">
      <c r="A138" s="63"/>
      <c r="B138" s="55">
        <v>2014</v>
      </c>
      <c r="C138" s="55">
        <v>32</v>
      </c>
      <c r="D138" s="55">
        <v>27</v>
      </c>
      <c r="E138" s="55">
        <v>23</v>
      </c>
      <c r="F138" s="55">
        <v>21</v>
      </c>
      <c r="G138" s="55">
        <v>10</v>
      </c>
      <c r="H138" s="55">
        <v>2</v>
      </c>
      <c r="I138" s="55">
        <v>1</v>
      </c>
      <c r="J138" s="55">
        <v>1</v>
      </c>
      <c r="K138" s="55">
        <v>1</v>
      </c>
      <c r="L138" s="55">
        <v>0</v>
      </c>
      <c r="M138" s="54"/>
      <c r="N138" s="63"/>
      <c r="O138" s="55">
        <v>2014</v>
      </c>
      <c r="P138" s="55">
        <v>32</v>
      </c>
      <c r="Q138" s="60">
        <v>0.84379999999999999</v>
      </c>
      <c r="R138" s="60">
        <v>0.71879999999999999</v>
      </c>
      <c r="S138" s="60">
        <v>0.65629999999999999</v>
      </c>
      <c r="T138" s="60">
        <v>0.3125</v>
      </c>
      <c r="U138" s="60">
        <v>6.25E-2</v>
      </c>
      <c r="V138" s="60">
        <v>3.1300000000000001E-2</v>
      </c>
      <c r="W138" s="60">
        <v>3.1300000000000001E-2</v>
      </c>
      <c r="X138" s="60">
        <v>3.1300000000000001E-2</v>
      </c>
      <c r="Y138" s="55"/>
    </row>
    <row r="139" spans="1:25" x14ac:dyDescent="0.25">
      <c r="A139" s="63"/>
      <c r="B139" s="55">
        <v>2015</v>
      </c>
      <c r="C139" s="55">
        <v>79</v>
      </c>
      <c r="D139" s="55">
        <v>65</v>
      </c>
      <c r="E139" s="55">
        <v>43</v>
      </c>
      <c r="F139" s="55">
        <v>30</v>
      </c>
      <c r="G139" s="55">
        <v>19</v>
      </c>
      <c r="H139" s="55">
        <v>8</v>
      </c>
      <c r="I139" s="55">
        <v>5</v>
      </c>
      <c r="J139" s="55">
        <v>2</v>
      </c>
      <c r="K139" s="55">
        <v>2</v>
      </c>
      <c r="L139" s="55">
        <v>2</v>
      </c>
      <c r="M139" s="54"/>
      <c r="N139" s="63"/>
      <c r="O139" s="55">
        <v>2015</v>
      </c>
      <c r="P139" s="55">
        <v>79</v>
      </c>
      <c r="Q139" s="60">
        <v>0.82279999999999998</v>
      </c>
      <c r="R139" s="60">
        <v>0.54430000000000001</v>
      </c>
      <c r="S139" s="60">
        <v>0.37969999999999998</v>
      </c>
      <c r="T139" s="60">
        <v>0.24049999999999999</v>
      </c>
      <c r="U139" s="60">
        <v>0.1013</v>
      </c>
      <c r="V139" s="60">
        <v>6.3299999999999995E-2</v>
      </c>
      <c r="W139" s="60">
        <v>2.53E-2</v>
      </c>
      <c r="X139" s="60">
        <v>2.53E-2</v>
      </c>
      <c r="Y139" s="60">
        <v>2.53E-2</v>
      </c>
    </row>
    <row r="140" spans="1:25" x14ac:dyDescent="0.25">
      <c r="A140" s="63"/>
      <c r="B140" s="55">
        <v>2016</v>
      </c>
      <c r="C140" s="55">
        <v>38</v>
      </c>
      <c r="D140" s="55">
        <v>29</v>
      </c>
      <c r="E140" s="55">
        <v>20</v>
      </c>
      <c r="F140" s="55">
        <v>10</v>
      </c>
      <c r="G140" s="55">
        <v>1</v>
      </c>
      <c r="H140" s="55">
        <v>1</v>
      </c>
      <c r="I140" s="55">
        <v>0</v>
      </c>
      <c r="J140" s="55">
        <v>0</v>
      </c>
      <c r="K140" s="55">
        <v>1</v>
      </c>
      <c r="L140" s="55">
        <v>0</v>
      </c>
      <c r="M140" s="54"/>
      <c r="N140" s="63"/>
      <c r="O140" s="55">
        <v>2016</v>
      </c>
      <c r="P140" s="55">
        <v>38</v>
      </c>
      <c r="Q140" s="60">
        <v>0.76319999999999999</v>
      </c>
      <c r="R140" s="60">
        <v>0.52629999999999999</v>
      </c>
      <c r="S140" s="60">
        <v>0.26319999999999999</v>
      </c>
      <c r="T140" s="60">
        <v>2.63E-2</v>
      </c>
      <c r="U140" s="60">
        <v>2.63E-2</v>
      </c>
      <c r="V140" s="60">
        <v>0</v>
      </c>
      <c r="W140" s="60">
        <v>0</v>
      </c>
      <c r="X140" s="60">
        <v>2.63E-2</v>
      </c>
      <c r="Y140" s="55"/>
    </row>
    <row r="141" spans="1:25" x14ac:dyDescent="0.25">
      <c r="A141" s="63"/>
      <c r="B141" s="55">
        <v>2017</v>
      </c>
      <c r="C141" s="55">
        <v>50</v>
      </c>
      <c r="D141" s="55">
        <v>40</v>
      </c>
      <c r="E141" s="55">
        <v>23</v>
      </c>
      <c r="F141" s="55">
        <v>8</v>
      </c>
      <c r="G141" s="55">
        <v>5</v>
      </c>
      <c r="H141" s="55">
        <v>2</v>
      </c>
      <c r="I141" s="55">
        <v>2</v>
      </c>
      <c r="J141" s="55">
        <v>3</v>
      </c>
      <c r="K141" s="55">
        <v>0</v>
      </c>
      <c r="L141" s="55"/>
      <c r="M141" s="54"/>
      <c r="N141" s="63"/>
      <c r="O141" s="55">
        <v>2017</v>
      </c>
      <c r="P141" s="55">
        <v>50</v>
      </c>
      <c r="Q141" s="60">
        <v>0.8</v>
      </c>
      <c r="R141" s="60">
        <v>0.46</v>
      </c>
      <c r="S141" s="60">
        <v>0.16</v>
      </c>
      <c r="T141" s="60">
        <v>0.1</v>
      </c>
      <c r="U141" s="60">
        <v>0.04</v>
      </c>
      <c r="V141" s="60">
        <v>0.04</v>
      </c>
      <c r="W141" s="60">
        <v>0.06</v>
      </c>
      <c r="X141" s="55"/>
      <c r="Y141" s="55"/>
    </row>
    <row r="142" spans="1:25" x14ac:dyDescent="0.25">
      <c r="A142" s="63"/>
      <c r="B142" s="55">
        <v>2018</v>
      </c>
      <c r="C142" s="55">
        <v>68</v>
      </c>
      <c r="D142" s="55">
        <v>51</v>
      </c>
      <c r="E142" s="55">
        <v>42</v>
      </c>
      <c r="F142" s="55">
        <v>20</v>
      </c>
      <c r="G142" s="55">
        <v>11</v>
      </c>
      <c r="H142" s="55">
        <v>7</v>
      </c>
      <c r="I142" s="55">
        <v>2</v>
      </c>
      <c r="J142" s="55">
        <v>1</v>
      </c>
      <c r="K142" s="55"/>
      <c r="L142" s="55"/>
      <c r="M142" s="54"/>
      <c r="N142" s="63"/>
      <c r="O142" s="55">
        <v>2018</v>
      </c>
      <c r="P142" s="55">
        <v>68</v>
      </c>
      <c r="Q142" s="60">
        <v>0.75</v>
      </c>
      <c r="R142" s="60">
        <v>0.61760000000000004</v>
      </c>
      <c r="S142" s="60">
        <v>0.29409999999999997</v>
      </c>
      <c r="T142" s="60">
        <v>0.1618</v>
      </c>
      <c r="U142" s="60">
        <v>0.10290000000000001</v>
      </c>
      <c r="V142" s="60">
        <v>2.9399999999999999E-2</v>
      </c>
      <c r="W142" s="60">
        <v>1.47E-2</v>
      </c>
      <c r="X142" s="55"/>
      <c r="Y142" s="55"/>
    </row>
    <row r="143" spans="1:25" x14ac:dyDescent="0.25">
      <c r="A143" s="63"/>
      <c r="B143" s="55">
        <v>2019</v>
      </c>
      <c r="C143" s="55">
        <v>95</v>
      </c>
      <c r="D143" s="55">
        <v>79</v>
      </c>
      <c r="E143" s="55">
        <v>58</v>
      </c>
      <c r="F143" s="55">
        <v>24</v>
      </c>
      <c r="G143" s="55">
        <v>13</v>
      </c>
      <c r="H143" s="55">
        <v>8</v>
      </c>
      <c r="I143" s="55">
        <v>2</v>
      </c>
      <c r="J143" s="55"/>
      <c r="K143" s="55"/>
      <c r="L143" s="55"/>
      <c r="M143" s="54"/>
      <c r="N143" s="63"/>
      <c r="O143" s="55">
        <v>2019</v>
      </c>
      <c r="P143" s="55">
        <v>95</v>
      </c>
      <c r="Q143" s="60">
        <v>0.83160000000000001</v>
      </c>
      <c r="R143" s="60">
        <v>0.61050000000000004</v>
      </c>
      <c r="S143" s="60">
        <v>0.25259999999999999</v>
      </c>
      <c r="T143" s="60">
        <v>0.1368</v>
      </c>
      <c r="U143" s="60">
        <v>8.4199999999999997E-2</v>
      </c>
      <c r="V143" s="60">
        <v>2.1100000000000001E-2</v>
      </c>
      <c r="W143" s="55"/>
      <c r="X143" s="55"/>
      <c r="Y143" s="55"/>
    </row>
    <row r="144" spans="1:25" x14ac:dyDescent="0.25">
      <c r="A144" s="63"/>
      <c r="B144" s="55">
        <v>2020</v>
      </c>
      <c r="C144" s="55">
        <v>124</v>
      </c>
      <c r="D144" s="55">
        <v>98</v>
      </c>
      <c r="E144" s="55">
        <v>76</v>
      </c>
      <c r="F144" s="55">
        <v>28</v>
      </c>
      <c r="G144" s="55">
        <v>14</v>
      </c>
      <c r="H144" s="55">
        <v>9</v>
      </c>
      <c r="I144" s="55"/>
      <c r="J144" s="55"/>
      <c r="K144" s="55"/>
      <c r="L144" s="55"/>
      <c r="M144" s="54"/>
      <c r="N144" s="63"/>
      <c r="O144" s="55">
        <v>2020</v>
      </c>
      <c r="P144" s="55">
        <v>124</v>
      </c>
      <c r="Q144" s="60">
        <v>0.7903</v>
      </c>
      <c r="R144" s="60">
        <v>0.6129</v>
      </c>
      <c r="S144" s="60">
        <v>0.2258</v>
      </c>
      <c r="T144" s="60">
        <v>0.1129</v>
      </c>
      <c r="U144" s="60">
        <v>7.2599999999999998E-2</v>
      </c>
      <c r="V144" s="55"/>
      <c r="W144" s="55"/>
      <c r="X144" s="55"/>
      <c r="Y144" s="55"/>
    </row>
    <row r="145" spans="1:25" x14ac:dyDescent="0.25">
      <c r="A145" s="63"/>
      <c r="B145" s="55">
        <v>2021</v>
      </c>
      <c r="C145" s="55">
        <v>95</v>
      </c>
      <c r="D145" s="55">
        <v>64</v>
      </c>
      <c r="E145" s="55">
        <v>47</v>
      </c>
      <c r="F145" s="55">
        <v>24</v>
      </c>
      <c r="G145" s="55">
        <v>14</v>
      </c>
      <c r="H145" s="55"/>
      <c r="I145" s="55"/>
      <c r="J145" s="55"/>
      <c r="K145" s="55"/>
      <c r="L145" s="55"/>
      <c r="M145" s="54"/>
      <c r="N145" s="63"/>
      <c r="O145" s="55">
        <v>2021</v>
      </c>
      <c r="P145" s="55">
        <v>95</v>
      </c>
      <c r="Q145" s="60">
        <v>0.67369999999999997</v>
      </c>
      <c r="R145" s="60">
        <v>0.49469999999999997</v>
      </c>
      <c r="S145" s="60">
        <v>0.25259999999999999</v>
      </c>
      <c r="T145" s="60">
        <v>0.1474</v>
      </c>
      <c r="U145" s="55"/>
      <c r="V145" s="55"/>
      <c r="W145" s="55"/>
      <c r="X145" s="55"/>
      <c r="Y145" s="55"/>
    </row>
    <row r="146" spans="1:25" x14ac:dyDescent="0.25">
      <c r="A146" s="63"/>
      <c r="B146" s="55">
        <v>2022</v>
      </c>
      <c r="C146" s="55">
        <v>54</v>
      </c>
      <c r="D146" s="55">
        <v>46</v>
      </c>
      <c r="E146" s="55">
        <v>37</v>
      </c>
      <c r="F146" s="55">
        <v>11</v>
      </c>
      <c r="G146" s="55"/>
      <c r="H146" s="55"/>
      <c r="I146" s="55"/>
      <c r="J146" s="55"/>
      <c r="K146" s="55"/>
      <c r="L146" s="55"/>
      <c r="M146" s="54"/>
      <c r="N146" s="63"/>
      <c r="O146" s="55">
        <v>2022</v>
      </c>
      <c r="P146" s="55">
        <v>54</v>
      </c>
      <c r="Q146" s="60">
        <v>0.85189999999999999</v>
      </c>
      <c r="R146" s="60">
        <v>0.68520000000000003</v>
      </c>
      <c r="S146" s="60">
        <v>0.20369999999999999</v>
      </c>
      <c r="T146" s="55"/>
      <c r="U146" s="55"/>
      <c r="V146" s="55"/>
      <c r="W146" s="55"/>
      <c r="X146" s="55"/>
      <c r="Y146" s="55"/>
    </row>
    <row r="147" spans="1:25" x14ac:dyDescent="0.25">
      <c r="A147" s="63"/>
      <c r="B147" s="55">
        <v>2023</v>
      </c>
      <c r="C147" s="55">
        <v>65</v>
      </c>
      <c r="D147" s="55">
        <v>47</v>
      </c>
      <c r="E147" s="55">
        <v>33</v>
      </c>
      <c r="F147" s="55"/>
      <c r="G147" s="55"/>
      <c r="H147" s="55"/>
      <c r="I147" s="55"/>
      <c r="J147" s="55"/>
      <c r="K147" s="55"/>
      <c r="L147" s="55"/>
      <c r="M147" s="54"/>
      <c r="N147" s="63"/>
      <c r="O147" s="55">
        <v>2023</v>
      </c>
      <c r="P147" s="55">
        <v>65</v>
      </c>
      <c r="Q147" s="60">
        <v>0.72309999999999997</v>
      </c>
      <c r="R147" s="60">
        <v>0.50770000000000004</v>
      </c>
      <c r="S147" s="55"/>
      <c r="T147" s="55"/>
      <c r="U147" s="55"/>
      <c r="V147" s="55"/>
      <c r="W147" s="55"/>
      <c r="X147" s="55"/>
      <c r="Y147" s="55"/>
    </row>
    <row r="148" spans="1:25" x14ac:dyDescent="0.25">
      <c r="A148" s="63"/>
      <c r="B148" s="55">
        <v>2024</v>
      </c>
      <c r="C148" s="55">
        <v>59</v>
      </c>
      <c r="D148" s="55">
        <v>40</v>
      </c>
      <c r="E148" s="55"/>
      <c r="F148" s="55"/>
      <c r="G148" s="55"/>
      <c r="H148" s="55"/>
      <c r="I148" s="55"/>
      <c r="J148" s="55"/>
      <c r="K148" s="55"/>
      <c r="L148" s="55"/>
      <c r="M148" s="54"/>
      <c r="N148" s="63"/>
      <c r="O148" s="55">
        <v>2024</v>
      </c>
      <c r="P148" s="55">
        <v>59</v>
      </c>
      <c r="Q148" s="60">
        <v>0.67800000000000005</v>
      </c>
      <c r="R148" s="55"/>
      <c r="S148" s="55"/>
      <c r="T148" s="55"/>
      <c r="U148" s="55"/>
      <c r="V148" s="55"/>
      <c r="W148" s="55"/>
      <c r="X148" s="55"/>
      <c r="Y148" s="55"/>
    </row>
    <row r="149" spans="1:25" x14ac:dyDescent="0.25">
      <c r="A149" s="63" t="s">
        <v>59</v>
      </c>
      <c r="B149" s="55">
        <v>2007</v>
      </c>
      <c r="C149" s="55">
        <v>75</v>
      </c>
      <c r="D149" s="55">
        <v>51</v>
      </c>
      <c r="E149" s="55">
        <v>44</v>
      </c>
      <c r="F149" s="55">
        <v>33</v>
      </c>
      <c r="G149" s="55">
        <v>20</v>
      </c>
      <c r="H149" s="55">
        <v>10</v>
      </c>
      <c r="I149" s="55">
        <v>7</v>
      </c>
      <c r="J149" s="55">
        <v>5</v>
      </c>
      <c r="K149" s="55">
        <v>3</v>
      </c>
      <c r="L149" s="55">
        <v>2</v>
      </c>
      <c r="M149" s="54"/>
      <c r="N149" s="63" t="s">
        <v>59</v>
      </c>
      <c r="O149" s="55">
        <v>2007</v>
      </c>
      <c r="P149" s="55">
        <v>75</v>
      </c>
      <c r="Q149" s="60">
        <v>0.68</v>
      </c>
      <c r="R149" s="60">
        <v>0.5867</v>
      </c>
      <c r="S149" s="60">
        <v>0.44</v>
      </c>
      <c r="T149" s="60">
        <v>0.26669999999999999</v>
      </c>
      <c r="U149" s="60">
        <v>0.1333</v>
      </c>
      <c r="V149" s="60">
        <v>9.3299999999999994E-2</v>
      </c>
      <c r="W149" s="60">
        <v>6.6699999999999995E-2</v>
      </c>
      <c r="X149" s="60">
        <v>0.04</v>
      </c>
      <c r="Y149" s="60">
        <v>2.6700000000000002E-2</v>
      </c>
    </row>
    <row r="150" spans="1:25" x14ac:dyDescent="0.25">
      <c r="A150" s="63"/>
      <c r="B150" s="55">
        <v>2008</v>
      </c>
      <c r="C150" s="55">
        <v>100</v>
      </c>
      <c r="D150" s="55">
        <v>81</v>
      </c>
      <c r="E150" s="55">
        <v>68</v>
      </c>
      <c r="F150" s="55">
        <v>50</v>
      </c>
      <c r="G150" s="55">
        <v>40</v>
      </c>
      <c r="H150" s="55">
        <v>29</v>
      </c>
      <c r="I150" s="55">
        <v>17</v>
      </c>
      <c r="J150" s="55">
        <v>8</v>
      </c>
      <c r="K150" s="55">
        <v>3</v>
      </c>
      <c r="L150" s="55">
        <v>3</v>
      </c>
      <c r="M150" s="54"/>
      <c r="N150" s="63"/>
      <c r="O150" s="55">
        <v>2008</v>
      </c>
      <c r="P150" s="55">
        <v>100</v>
      </c>
      <c r="Q150" s="60">
        <v>0.81</v>
      </c>
      <c r="R150" s="60">
        <v>0.68</v>
      </c>
      <c r="S150" s="60">
        <v>0.5</v>
      </c>
      <c r="T150" s="60">
        <v>0.4</v>
      </c>
      <c r="U150" s="60">
        <v>0.28999999999999998</v>
      </c>
      <c r="V150" s="60">
        <v>0.17</v>
      </c>
      <c r="W150" s="60">
        <v>0.08</v>
      </c>
      <c r="X150" s="60">
        <v>0.03</v>
      </c>
      <c r="Y150" s="60">
        <v>0.03</v>
      </c>
    </row>
    <row r="151" spans="1:25" x14ac:dyDescent="0.25">
      <c r="A151" s="63"/>
      <c r="B151" s="55">
        <v>2009</v>
      </c>
      <c r="C151" s="55">
        <v>137</v>
      </c>
      <c r="D151" s="55">
        <v>100</v>
      </c>
      <c r="E151" s="55">
        <v>72</v>
      </c>
      <c r="F151" s="55">
        <v>56</v>
      </c>
      <c r="G151" s="55">
        <v>40</v>
      </c>
      <c r="H151" s="55">
        <v>17</v>
      </c>
      <c r="I151" s="55">
        <v>15</v>
      </c>
      <c r="J151" s="55">
        <v>12</v>
      </c>
      <c r="K151" s="55">
        <v>7</v>
      </c>
      <c r="L151" s="55">
        <v>5</v>
      </c>
      <c r="M151" s="54"/>
      <c r="N151" s="63"/>
      <c r="O151" s="55">
        <v>2009</v>
      </c>
      <c r="P151" s="55">
        <v>137</v>
      </c>
      <c r="Q151" s="60">
        <v>0.72989999999999999</v>
      </c>
      <c r="R151" s="60">
        <v>0.52549999999999997</v>
      </c>
      <c r="S151" s="60">
        <v>0.4088</v>
      </c>
      <c r="T151" s="60">
        <v>0.29199999999999998</v>
      </c>
      <c r="U151" s="60">
        <v>0.1241</v>
      </c>
      <c r="V151" s="60">
        <v>0.1095</v>
      </c>
      <c r="W151" s="60">
        <v>8.7599999999999997E-2</v>
      </c>
      <c r="X151" s="60">
        <v>5.11E-2</v>
      </c>
      <c r="Y151" s="60">
        <v>3.6499999999999998E-2</v>
      </c>
    </row>
    <row r="152" spans="1:25" x14ac:dyDescent="0.25">
      <c r="A152" s="63"/>
      <c r="B152" s="55">
        <v>2010</v>
      </c>
      <c r="C152" s="55">
        <v>72</v>
      </c>
      <c r="D152" s="55">
        <v>58</v>
      </c>
      <c r="E152" s="55">
        <v>49</v>
      </c>
      <c r="F152" s="55">
        <v>36</v>
      </c>
      <c r="G152" s="55">
        <v>24</v>
      </c>
      <c r="H152" s="55">
        <v>17</v>
      </c>
      <c r="I152" s="55">
        <v>18</v>
      </c>
      <c r="J152" s="55">
        <v>12</v>
      </c>
      <c r="K152" s="55">
        <v>7</v>
      </c>
      <c r="L152" s="55">
        <v>1</v>
      </c>
      <c r="M152" s="54"/>
      <c r="N152" s="63"/>
      <c r="O152" s="55">
        <v>2010</v>
      </c>
      <c r="P152" s="55">
        <v>72</v>
      </c>
      <c r="Q152" s="60">
        <v>0.80559999999999998</v>
      </c>
      <c r="R152" s="60">
        <v>0.68059999999999998</v>
      </c>
      <c r="S152" s="60">
        <v>0.5</v>
      </c>
      <c r="T152" s="60">
        <v>0.33329999999999999</v>
      </c>
      <c r="U152" s="60">
        <v>0.2361</v>
      </c>
      <c r="V152" s="60">
        <v>0.25</v>
      </c>
      <c r="W152" s="60">
        <v>0.16669999999999999</v>
      </c>
      <c r="X152" s="60">
        <v>9.7199999999999995E-2</v>
      </c>
      <c r="Y152" s="60">
        <v>1.3899999999999999E-2</v>
      </c>
    </row>
    <row r="153" spans="1:25" x14ac:dyDescent="0.25">
      <c r="A153" s="63"/>
      <c r="B153" s="55">
        <v>2011</v>
      </c>
      <c r="C153" s="55">
        <v>95</v>
      </c>
      <c r="D153" s="55">
        <v>79</v>
      </c>
      <c r="E153" s="55">
        <v>63</v>
      </c>
      <c r="F153" s="55">
        <v>44</v>
      </c>
      <c r="G153" s="55">
        <v>28</v>
      </c>
      <c r="H153" s="55">
        <v>17</v>
      </c>
      <c r="I153" s="55">
        <v>16</v>
      </c>
      <c r="J153" s="55">
        <v>12</v>
      </c>
      <c r="K153" s="55">
        <v>2</v>
      </c>
      <c r="L153" s="55">
        <v>0</v>
      </c>
      <c r="M153" s="54"/>
      <c r="N153" s="63"/>
      <c r="O153" s="55">
        <v>2011</v>
      </c>
      <c r="P153" s="55">
        <v>95</v>
      </c>
      <c r="Q153" s="60">
        <v>0.83160000000000001</v>
      </c>
      <c r="R153" s="60">
        <v>0.66320000000000001</v>
      </c>
      <c r="S153" s="60">
        <v>0.4632</v>
      </c>
      <c r="T153" s="60">
        <v>0.29470000000000002</v>
      </c>
      <c r="U153" s="60">
        <v>0.1789</v>
      </c>
      <c r="V153" s="60">
        <v>0.16839999999999999</v>
      </c>
      <c r="W153" s="60">
        <v>0.1263</v>
      </c>
      <c r="X153" s="60">
        <v>2.1100000000000001E-2</v>
      </c>
      <c r="Y153" s="55"/>
    </row>
    <row r="154" spans="1:25" x14ac:dyDescent="0.25">
      <c r="A154" s="63"/>
      <c r="B154" s="55">
        <v>2012</v>
      </c>
      <c r="C154" s="55">
        <v>118</v>
      </c>
      <c r="D154" s="55">
        <v>91</v>
      </c>
      <c r="E154" s="55">
        <v>70</v>
      </c>
      <c r="F154" s="55">
        <v>56</v>
      </c>
      <c r="G154" s="55">
        <v>36</v>
      </c>
      <c r="H154" s="55">
        <v>27</v>
      </c>
      <c r="I154" s="55">
        <v>19</v>
      </c>
      <c r="J154" s="55">
        <v>13</v>
      </c>
      <c r="K154" s="55">
        <v>8</v>
      </c>
      <c r="L154" s="55">
        <v>3</v>
      </c>
      <c r="M154" s="54"/>
      <c r="N154" s="63"/>
      <c r="O154" s="55">
        <v>2012</v>
      </c>
      <c r="P154" s="55">
        <v>118</v>
      </c>
      <c r="Q154" s="60">
        <v>0.7712</v>
      </c>
      <c r="R154" s="60">
        <v>0.59319999999999995</v>
      </c>
      <c r="S154" s="60">
        <v>0.47460000000000002</v>
      </c>
      <c r="T154" s="60">
        <v>0.30509999999999998</v>
      </c>
      <c r="U154" s="60">
        <v>0.2288</v>
      </c>
      <c r="V154" s="60">
        <v>0.161</v>
      </c>
      <c r="W154" s="60">
        <v>0.11020000000000001</v>
      </c>
      <c r="X154" s="60">
        <v>6.7799999999999999E-2</v>
      </c>
      <c r="Y154" s="60">
        <v>2.5399999999999999E-2</v>
      </c>
    </row>
    <row r="155" spans="1:25" x14ac:dyDescent="0.25">
      <c r="A155" s="63"/>
      <c r="B155" s="55">
        <v>2013</v>
      </c>
      <c r="C155" s="55">
        <v>113</v>
      </c>
      <c r="D155" s="55">
        <v>84</v>
      </c>
      <c r="E155" s="55">
        <v>67</v>
      </c>
      <c r="F155" s="55">
        <v>48</v>
      </c>
      <c r="G155" s="55">
        <v>34</v>
      </c>
      <c r="H155" s="55">
        <v>23</v>
      </c>
      <c r="I155" s="55">
        <v>9</v>
      </c>
      <c r="J155" s="55">
        <v>5</v>
      </c>
      <c r="K155" s="55">
        <v>4</v>
      </c>
      <c r="L155" s="55">
        <v>1</v>
      </c>
      <c r="M155" s="54"/>
      <c r="N155" s="63"/>
      <c r="O155" s="55">
        <v>2013</v>
      </c>
      <c r="P155" s="55">
        <v>113</v>
      </c>
      <c r="Q155" s="60">
        <v>0.74339999999999995</v>
      </c>
      <c r="R155" s="60">
        <v>0.59289999999999998</v>
      </c>
      <c r="S155" s="60">
        <v>0.42480000000000001</v>
      </c>
      <c r="T155" s="60">
        <v>0.3009</v>
      </c>
      <c r="U155" s="60">
        <v>0.20349999999999999</v>
      </c>
      <c r="V155" s="60">
        <v>7.9600000000000004E-2</v>
      </c>
      <c r="W155" s="60">
        <v>4.4200000000000003E-2</v>
      </c>
      <c r="X155" s="60">
        <v>3.5400000000000001E-2</v>
      </c>
      <c r="Y155" s="60">
        <v>8.8000000000000005E-3</v>
      </c>
    </row>
    <row r="156" spans="1:25" x14ac:dyDescent="0.25">
      <c r="A156" s="63"/>
      <c r="B156" s="55">
        <v>2014</v>
      </c>
      <c r="C156" s="55">
        <v>78</v>
      </c>
      <c r="D156" s="55">
        <v>62</v>
      </c>
      <c r="E156" s="55">
        <v>49</v>
      </c>
      <c r="F156" s="55">
        <v>37</v>
      </c>
      <c r="G156" s="55">
        <v>19</v>
      </c>
      <c r="H156" s="55">
        <v>12</v>
      </c>
      <c r="I156" s="55">
        <v>9</v>
      </c>
      <c r="J156" s="55">
        <v>0</v>
      </c>
      <c r="K156" s="55">
        <v>0</v>
      </c>
      <c r="L156" s="55">
        <v>1</v>
      </c>
      <c r="M156" s="54"/>
      <c r="N156" s="63"/>
      <c r="O156" s="55">
        <v>2014</v>
      </c>
      <c r="P156" s="55">
        <v>78</v>
      </c>
      <c r="Q156" s="60">
        <v>0.79490000000000005</v>
      </c>
      <c r="R156" s="60">
        <v>0.62819999999999998</v>
      </c>
      <c r="S156" s="60">
        <v>0.47439999999999999</v>
      </c>
      <c r="T156" s="60">
        <v>0.24360000000000001</v>
      </c>
      <c r="U156" s="60">
        <v>0.15379999999999999</v>
      </c>
      <c r="V156" s="60">
        <v>0.1154</v>
      </c>
      <c r="W156" s="60">
        <v>0</v>
      </c>
      <c r="X156" s="60">
        <v>0</v>
      </c>
      <c r="Y156" s="60">
        <v>1.2800000000000001E-2</v>
      </c>
    </row>
    <row r="157" spans="1:25" x14ac:dyDescent="0.25">
      <c r="A157" s="63"/>
      <c r="B157" s="55">
        <v>2015</v>
      </c>
      <c r="C157" s="55">
        <v>111</v>
      </c>
      <c r="D157" s="55">
        <v>91</v>
      </c>
      <c r="E157" s="55">
        <v>61</v>
      </c>
      <c r="F157" s="55">
        <v>41</v>
      </c>
      <c r="G157" s="55">
        <v>21</v>
      </c>
      <c r="H157" s="55">
        <v>17</v>
      </c>
      <c r="I157" s="55">
        <v>8</v>
      </c>
      <c r="J157" s="55">
        <v>2</v>
      </c>
      <c r="K157" s="55">
        <v>2</v>
      </c>
      <c r="L157" s="55">
        <v>0</v>
      </c>
      <c r="M157" s="54"/>
      <c r="N157" s="63"/>
      <c r="O157" s="55">
        <v>2015</v>
      </c>
      <c r="P157" s="55">
        <v>111</v>
      </c>
      <c r="Q157" s="60">
        <v>0.81979999999999997</v>
      </c>
      <c r="R157" s="60">
        <v>0.54949999999999999</v>
      </c>
      <c r="S157" s="60">
        <v>0.36940000000000001</v>
      </c>
      <c r="T157" s="60">
        <v>0.18920000000000001</v>
      </c>
      <c r="U157" s="60">
        <v>0.1532</v>
      </c>
      <c r="V157" s="60">
        <v>7.2099999999999997E-2</v>
      </c>
      <c r="W157" s="60">
        <v>1.7999999999999999E-2</v>
      </c>
      <c r="X157" s="60">
        <v>1.7999999999999999E-2</v>
      </c>
      <c r="Y157" s="55"/>
    </row>
    <row r="158" spans="1:25" x14ac:dyDescent="0.25">
      <c r="A158" s="63"/>
      <c r="B158" s="55">
        <v>2016</v>
      </c>
      <c r="C158" s="55">
        <v>100</v>
      </c>
      <c r="D158" s="55">
        <v>70</v>
      </c>
      <c r="E158" s="55">
        <v>61</v>
      </c>
      <c r="F158" s="55">
        <v>41</v>
      </c>
      <c r="G158" s="55">
        <v>30</v>
      </c>
      <c r="H158" s="55">
        <v>14</v>
      </c>
      <c r="I158" s="55">
        <v>5</v>
      </c>
      <c r="J158" s="55">
        <v>4</v>
      </c>
      <c r="K158" s="55">
        <v>3</v>
      </c>
      <c r="L158" s="55">
        <v>2</v>
      </c>
      <c r="M158" s="54"/>
      <c r="N158" s="63"/>
      <c r="O158" s="55">
        <v>2016</v>
      </c>
      <c r="P158" s="55">
        <v>100</v>
      </c>
      <c r="Q158" s="60">
        <v>0.7</v>
      </c>
      <c r="R158" s="60">
        <v>0.61</v>
      </c>
      <c r="S158" s="60">
        <v>0.41</v>
      </c>
      <c r="T158" s="60">
        <v>0.3</v>
      </c>
      <c r="U158" s="60">
        <v>0.14000000000000001</v>
      </c>
      <c r="V158" s="60">
        <v>0.05</v>
      </c>
      <c r="W158" s="60">
        <v>0.04</v>
      </c>
      <c r="X158" s="60">
        <v>0.03</v>
      </c>
      <c r="Y158" s="60">
        <v>0.02</v>
      </c>
    </row>
    <row r="159" spans="1:25" x14ac:dyDescent="0.25">
      <c r="A159" s="63"/>
      <c r="B159" s="55">
        <v>2017</v>
      </c>
      <c r="C159" s="55">
        <v>95</v>
      </c>
      <c r="D159" s="55">
        <v>73</v>
      </c>
      <c r="E159" s="55">
        <v>60</v>
      </c>
      <c r="F159" s="55">
        <v>36</v>
      </c>
      <c r="G159" s="55">
        <v>20</v>
      </c>
      <c r="H159" s="55">
        <v>7</v>
      </c>
      <c r="I159" s="55">
        <v>4</v>
      </c>
      <c r="J159" s="55">
        <v>2</v>
      </c>
      <c r="K159" s="55">
        <v>1</v>
      </c>
      <c r="L159" s="55"/>
      <c r="M159" s="54"/>
      <c r="N159" s="63"/>
      <c r="O159" s="55">
        <v>2017</v>
      </c>
      <c r="P159" s="55">
        <v>95</v>
      </c>
      <c r="Q159" s="60">
        <v>0.76839999999999997</v>
      </c>
      <c r="R159" s="60">
        <v>0.63160000000000005</v>
      </c>
      <c r="S159" s="60">
        <v>0.37890000000000001</v>
      </c>
      <c r="T159" s="60">
        <v>0.21049999999999999</v>
      </c>
      <c r="U159" s="60">
        <v>7.3700000000000002E-2</v>
      </c>
      <c r="V159" s="60">
        <v>4.2099999999999999E-2</v>
      </c>
      <c r="W159" s="60">
        <v>2.1100000000000001E-2</v>
      </c>
      <c r="X159" s="60">
        <v>1.0500000000000001E-2</v>
      </c>
      <c r="Y159" s="55"/>
    </row>
    <row r="160" spans="1:25" x14ac:dyDescent="0.25">
      <c r="A160" s="63"/>
      <c r="B160" s="55">
        <v>2018</v>
      </c>
      <c r="C160" s="55">
        <v>107</v>
      </c>
      <c r="D160" s="55">
        <v>88</v>
      </c>
      <c r="E160" s="55">
        <v>75</v>
      </c>
      <c r="F160" s="55">
        <v>56</v>
      </c>
      <c r="G160" s="55">
        <v>29</v>
      </c>
      <c r="H160" s="55">
        <v>22</v>
      </c>
      <c r="I160" s="55">
        <v>7</v>
      </c>
      <c r="J160" s="55">
        <v>5</v>
      </c>
      <c r="K160" s="55"/>
      <c r="L160" s="55"/>
      <c r="M160" s="54"/>
      <c r="N160" s="63"/>
      <c r="O160" s="55">
        <v>2018</v>
      </c>
      <c r="P160" s="55">
        <v>107</v>
      </c>
      <c r="Q160" s="60">
        <v>0.82240000000000002</v>
      </c>
      <c r="R160" s="60">
        <v>0.70089999999999997</v>
      </c>
      <c r="S160" s="60">
        <v>0.52339999999999998</v>
      </c>
      <c r="T160" s="60">
        <v>0.27100000000000002</v>
      </c>
      <c r="U160" s="60">
        <v>0.2056</v>
      </c>
      <c r="V160" s="60">
        <v>6.54E-2</v>
      </c>
      <c r="W160" s="60">
        <v>4.6699999999999998E-2</v>
      </c>
      <c r="X160" s="55"/>
      <c r="Y160" s="55"/>
    </row>
    <row r="161" spans="1:25" x14ac:dyDescent="0.25">
      <c r="A161" s="63"/>
      <c r="B161" s="55">
        <v>2019</v>
      </c>
      <c r="C161" s="55">
        <v>107</v>
      </c>
      <c r="D161" s="55">
        <v>92</v>
      </c>
      <c r="E161" s="55">
        <v>74</v>
      </c>
      <c r="F161" s="55">
        <v>60</v>
      </c>
      <c r="G161" s="55">
        <v>39</v>
      </c>
      <c r="H161" s="55">
        <v>15</v>
      </c>
      <c r="I161" s="55">
        <v>8</v>
      </c>
      <c r="J161" s="55"/>
      <c r="K161" s="55"/>
      <c r="L161" s="55"/>
      <c r="M161" s="54"/>
      <c r="N161" s="63"/>
      <c r="O161" s="55">
        <v>2019</v>
      </c>
      <c r="P161" s="55">
        <v>107</v>
      </c>
      <c r="Q161" s="60">
        <v>0.85980000000000001</v>
      </c>
      <c r="R161" s="60">
        <v>0.69159999999999999</v>
      </c>
      <c r="S161" s="60">
        <v>0.56069999999999998</v>
      </c>
      <c r="T161" s="60">
        <v>0.36449999999999999</v>
      </c>
      <c r="U161" s="60">
        <v>0.14019999999999999</v>
      </c>
      <c r="V161" s="60">
        <v>7.4800000000000005E-2</v>
      </c>
      <c r="W161" s="55"/>
      <c r="X161" s="55"/>
      <c r="Y161" s="55"/>
    </row>
    <row r="162" spans="1:25" x14ac:dyDescent="0.25">
      <c r="A162" s="63"/>
      <c r="B162" s="55">
        <v>2020</v>
      </c>
      <c r="C162" s="55">
        <v>101</v>
      </c>
      <c r="D162" s="55">
        <v>79</v>
      </c>
      <c r="E162" s="55">
        <v>57</v>
      </c>
      <c r="F162" s="55">
        <v>43</v>
      </c>
      <c r="G162" s="55">
        <v>23</v>
      </c>
      <c r="H162" s="55">
        <v>15</v>
      </c>
      <c r="I162" s="55"/>
      <c r="J162" s="55"/>
      <c r="K162" s="55"/>
      <c r="L162" s="55"/>
      <c r="M162" s="54"/>
      <c r="N162" s="63"/>
      <c r="O162" s="55">
        <v>2020</v>
      </c>
      <c r="P162" s="55">
        <v>101</v>
      </c>
      <c r="Q162" s="60">
        <v>0.78220000000000001</v>
      </c>
      <c r="R162" s="60">
        <v>0.56440000000000001</v>
      </c>
      <c r="S162" s="60">
        <v>0.42570000000000002</v>
      </c>
      <c r="T162" s="60">
        <v>0.22770000000000001</v>
      </c>
      <c r="U162" s="60">
        <v>0.14849999999999999</v>
      </c>
      <c r="V162" s="55"/>
      <c r="W162" s="55"/>
      <c r="X162" s="55"/>
      <c r="Y162" s="55"/>
    </row>
    <row r="163" spans="1:25" x14ac:dyDescent="0.25">
      <c r="A163" s="63"/>
      <c r="B163" s="55">
        <v>2021</v>
      </c>
      <c r="C163" s="55">
        <v>81</v>
      </c>
      <c r="D163" s="55">
        <v>67</v>
      </c>
      <c r="E163" s="55">
        <v>59</v>
      </c>
      <c r="F163" s="55">
        <v>37</v>
      </c>
      <c r="G163" s="55">
        <v>19</v>
      </c>
      <c r="H163" s="55"/>
      <c r="I163" s="55"/>
      <c r="J163" s="55"/>
      <c r="K163" s="55"/>
      <c r="L163" s="55"/>
      <c r="M163" s="54"/>
      <c r="N163" s="63"/>
      <c r="O163" s="55">
        <v>2021</v>
      </c>
      <c r="P163" s="55">
        <v>81</v>
      </c>
      <c r="Q163" s="60">
        <v>0.82720000000000005</v>
      </c>
      <c r="R163" s="60">
        <v>0.72840000000000005</v>
      </c>
      <c r="S163" s="60">
        <v>0.45679999999999998</v>
      </c>
      <c r="T163" s="60">
        <v>0.2346</v>
      </c>
      <c r="U163" s="55"/>
      <c r="V163" s="55"/>
      <c r="W163" s="55"/>
      <c r="X163" s="55"/>
      <c r="Y163" s="55"/>
    </row>
    <row r="164" spans="1:25" x14ac:dyDescent="0.25">
      <c r="A164" s="63"/>
      <c r="B164" s="55">
        <v>2022</v>
      </c>
      <c r="C164" s="55">
        <v>75</v>
      </c>
      <c r="D164" s="55">
        <v>63</v>
      </c>
      <c r="E164" s="55">
        <v>47</v>
      </c>
      <c r="F164" s="55">
        <v>31</v>
      </c>
      <c r="G164" s="55"/>
      <c r="H164" s="55"/>
      <c r="I164" s="55"/>
      <c r="J164" s="55"/>
      <c r="K164" s="55"/>
      <c r="L164" s="55"/>
      <c r="M164" s="54"/>
      <c r="N164" s="63"/>
      <c r="O164" s="55">
        <v>2022</v>
      </c>
      <c r="P164" s="55">
        <v>75</v>
      </c>
      <c r="Q164" s="60">
        <v>0.84</v>
      </c>
      <c r="R164" s="60">
        <v>0.62670000000000003</v>
      </c>
      <c r="S164" s="60">
        <v>0.4133</v>
      </c>
      <c r="T164" s="55"/>
      <c r="U164" s="55"/>
      <c r="V164" s="55"/>
      <c r="W164" s="55"/>
      <c r="X164" s="55"/>
      <c r="Y164" s="55"/>
    </row>
    <row r="165" spans="1:25" x14ac:dyDescent="0.25">
      <c r="A165" s="63"/>
      <c r="B165" s="55">
        <v>2023</v>
      </c>
      <c r="C165" s="55">
        <v>81</v>
      </c>
      <c r="D165" s="55">
        <v>74</v>
      </c>
      <c r="E165" s="55">
        <v>62</v>
      </c>
      <c r="F165" s="55"/>
      <c r="G165" s="55"/>
      <c r="H165" s="55"/>
      <c r="I165" s="55"/>
      <c r="J165" s="55"/>
      <c r="K165" s="55"/>
      <c r="L165" s="55"/>
      <c r="M165" s="54"/>
      <c r="N165" s="63"/>
      <c r="O165" s="55">
        <v>2023</v>
      </c>
      <c r="P165" s="55">
        <v>81</v>
      </c>
      <c r="Q165" s="60">
        <v>0.91359999999999997</v>
      </c>
      <c r="R165" s="60">
        <v>0.76539999999999997</v>
      </c>
      <c r="S165" s="55"/>
      <c r="T165" s="55"/>
      <c r="U165" s="55"/>
      <c r="V165" s="55"/>
      <c r="W165" s="55"/>
      <c r="X165" s="55"/>
      <c r="Y165" s="55"/>
    </row>
    <row r="166" spans="1:25" x14ac:dyDescent="0.25">
      <c r="A166" s="63"/>
      <c r="B166" s="55">
        <v>2024</v>
      </c>
      <c r="C166" s="55">
        <v>76</v>
      </c>
      <c r="D166" s="55">
        <v>66</v>
      </c>
      <c r="E166" s="55"/>
      <c r="F166" s="55"/>
      <c r="G166" s="55"/>
      <c r="H166" s="55"/>
      <c r="I166" s="55"/>
      <c r="J166" s="55"/>
      <c r="K166" s="55"/>
      <c r="L166" s="55"/>
      <c r="M166" s="54"/>
      <c r="N166" s="63"/>
      <c r="O166" s="55">
        <v>2024</v>
      </c>
      <c r="P166" s="55">
        <v>76</v>
      </c>
      <c r="Q166" s="60">
        <v>0.86839999999999995</v>
      </c>
      <c r="R166" s="55"/>
      <c r="S166" s="55"/>
      <c r="T166" s="55"/>
      <c r="U166" s="55"/>
      <c r="V166" s="55"/>
      <c r="W166" s="55"/>
      <c r="X166" s="55"/>
      <c r="Y166" s="55"/>
    </row>
    <row r="167" spans="1:25" x14ac:dyDescent="0.25">
      <c r="A167" s="63" t="s">
        <v>85</v>
      </c>
      <c r="B167" s="55">
        <v>2007</v>
      </c>
      <c r="C167" s="55">
        <v>20</v>
      </c>
      <c r="D167" s="55">
        <v>16</v>
      </c>
      <c r="E167" s="55">
        <v>14</v>
      </c>
      <c r="F167" s="55">
        <v>11</v>
      </c>
      <c r="G167" s="55">
        <v>6</v>
      </c>
      <c r="H167" s="55">
        <v>4</v>
      </c>
      <c r="I167" s="55">
        <v>2</v>
      </c>
      <c r="J167" s="55">
        <v>1</v>
      </c>
      <c r="K167" s="55">
        <v>2</v>
      </c>
      <c r="L167" s="55">
        <v>1</v>
      </c>
      <c r="M167" s="54"/>
      <c r="N167" s="63" t="s">
        <v>85</v>
      </c>
      <c r="O167" s="55">
        <v>2007</v>
      </c>
      <c r="P167" s="55">
        <v>20</v>
      </c>
      <c r="Q167" s="60">
        <v>0.8</v>
      </c>
      <c r="R167" s="60">
        <v>0.7</v>
      </c>
      <c r="S167" s="60">
        <v>0.55000000000000004</v>
      </c>
      <c r="T167" s="60">
        <v>0.3</v>
      </c>
      <c r="U167" s="60">
        <v>0.2</v>
      </c>
      <c r="V167" s="60">
        <v>0.1</v>
      </c>
      <c r="W167" s="60">
        <v>0.05</v>
      </c>
      <c r="X167" s="60">
        <v>0.1</v>
      </c>
      <c r="Y167" s="60">
        <v>0.05</v>
      </c>
    </row>
    <row r="168" spans="1:25" x14ac:dyDescent="0.25">
      <c r="A168" s="63"/>
      <c r="B168" s="55">
        <v>2008</v>
      </c>
      <c r="C168" s="55">
        <v>29</v>
      </c>
      <c r="D168" s="55">
        <v>22</v>
      </c>
      <c r="E168" s="55">
        <v>17</v>
      </c>
      <c r="F168" s="55">
        <v>13</v>
      </c>
      <c r="G168" s="55">
        <v>5</v>
      </c>
      <c r="H168" s="55">
        <v>4</v>
      </c>
      <c r="I168" s="55">
        <v>3</v>
      </c>
      <c r="J168" s="55">
        <v>2</v>
      </c>
      <c r="K168" s="55">
        <v>2</v>
      </c>
      <c r="L168" s="55">
        <v>2</v>
      </c>
      <c r="M168" s="54"/>
      <c r="N168" s="63"/>
      <c r="O168" s="55">
        <v>2008</v>
      </c>
      <c r="P168" s="55">
        <v>29</v>
      </c>
      <c r="Q168" s="60">
        <v>0.75860000000000005</v>
      </c>
      <c r="R168" s="60">
        <v>0.58620000000000005</v>
      </c>
      <c r="S168" s="60">
        <v>0.44829999999999998</v>
      </c>
      <c r="T168" s="60">
        <v>0.1724</v>
      </c>
      <c r="U168" s="60">
        <v>0.13789999999999999</v>
      </c>
      <c r="V168" s="60">
        <v>0.10340000000000001</v>
      </c>
      <c r="W168" s="60">
        <v>6.9000000000000006E-2</v>
      </c>
      <c r="X168" s="60">
        <v>6.9000000000000006E-2</v>
      </c>
      <c r="Y168" s="60">
        <v>6.9000000000000006E-2</v>
      </c>
    </row>
    <row r="169" spans="1:25" x14ac:dyDescent="0.25">
      <c r="A169" s="63"/>
      <c r="B169" s="55">
        <v>2009</v>
      </c>
      <c r="C169" s="55">
        <v>34</v>
      </c>
      <c r="D169" s="55">
        <v>24</v>
      </c>
      <c r="E169" s="55">
        <v>23</v>
      </c>
      <c r="F169" s="55">
        <v>12</v>
      </c>
      <c r="G169" s="55">
        <v>6</v>
      </c>
      <c r="H169" s="55">
        <v>6</v>
      </c>
      <c r="I169" s="55">
        <v>3</v>
      </c>
      <c r="J169" s="55">
        <v>3</v>
      </c>
      <c r="K169" s="55">
        <v>1</v>
      </c>
      <c r="L169" s="55">
        <v>1</v>
      </c>
      <c r="M169" s="54"/>
      <c r="N169" s="63"/>
      <c r="O169" s="55">
        <v>2009</v>
      </c>
      <c r="P169" s="55">
        <v>34</v>
      </c>
      <c r="Q169" s="60">
        <v>0.70589999999999997</v>
      </c>
      <c r="R169" s="60">
        <v>0.67649999999999999</v>
      </c>
      <c r="S169" s="60">
        <v>0.35289999999999999</v>
      </c>
      <c r="T169" s="60">
        <v>0.17649999999999999</v>
      </c>
      <c r="U169" s="60">
        <v>0.17649999999999999</v>
      </c>
      <c r="V169" s="60">
        <v>8.8200000000000001E-2</v>
      </c>
      <c r="W169" s="60">
        <v>8.8200000000000001E-2</v>
      </c>
      <c r="X169" s="60">
        <v>2.9399999999999999E-2</v>
      </c>
      <c r="Y169" s="60">
        <v>2.9399999999999999E-2</v>
      </c>
    </row>
    <row r="170" spans="1:25" x14ac:dyDescent="0.25">
      <c r="A170" s="63"/>
      <c r="B170" s="55">
        <v>2010</v>
      </c>
      <c r="C170" s="55">
        <v>17</v>
      </c>
      <c r="D170" s="55">
        <v>10</v>
      </c>
      <c r="E170" s="55">
        <v>9</v>
      </c>
      <c r="F170" s="55">
        <v>5</v>
      </c>
      <c r="G170" s="55">
        <v>0</v>
      </c>
      <c r="H170" s="55">
        <v>1</v>
      </c>
      <c r="I170" s="55">
        <v>2</v>
      </c>
      <c r="J170" s="55">
        <v>1</v>
      </c>
      <c r="K170" s="55">
        <v>1</v>
      </c>
      <c r="L170" s="55">
        <v>1</v>
      </c>
      <c r="M170" s="54"/>
      <c r="N170" s="63"/>
      <c r="O170" s="55">
        <v>2010</v>
      </c>
      <c r="P170" s="55">
        <v>17</v>
      </c>
      <c r="Q170" s="60">
        <v>0.58819999999999995</v>
      </c>
      <c r="R170" s="60">
        <v>0.52939999999999998</v>
      </c>
      <c r="S170" s="60">
        <v>0.29409999999999997</v>
      </c>
      <c r="T170" s="60">
        <v>0</v>
      </c>
      <c r="U170" s="60">
        <v>5.8799999999999998E-2</v>
      </c>
      <c r="V170" s="60">
        <v>0.1176</v>
      </c>
      <c r="W170" s="60">
        <v>5.8799999999999998E-2</v>
      </c>
      <c r="X170" s="60">
        <v>5.8799999999999998E-2</v>
      </c>
      <c r="Y170" s="60">
        <v>5.8799999999999998E-2</v>
      </c>
    </row>
    <row r="171" spans="1:25" x14ac:dyDescent="0.25">
      <c r="A171" s="63"/>
      <c r="B171" s="55">
        <v>2011</v>
      </c>
      <c r="C171" s="55">
        <v>19</v>
      </c>
      <c r="D171" s="55">
        <v>16</v>
      </c>
      <c r="E171" s="55">
        <v>14</v>
      </c>
      <c r="F171" s="55">
        <v>11</v>
      </c>
      <c r="G171" s="55">
        <v>8</v>
      </c>
      <c r="H171" s="55">
        <v>4</v>
      </c>
      <c r="I171" s="55">
        <v>4</v>
      </c>
      <c r="J171" s="55">
        <v>0</v>
      </c>
      <c r="K171" s="55">
        <v>0</v>
      </c>
      <c r="L171" s="55">
        <v>1</v>
      </c>
      <c r="M171" s="54"/>
      <c r="N171" s="63"/>
      <c r="O171" s="55">
        <v>2011</v>
      </c>
      <c r="P171" s="55">
        <v>19</v>
      </c>
      <c r="Q171" s="60">
        <v>0.84209999999999996</v>
      </c>
      <c r="R171" s="60">
        <v>0.73680000000000001</v>
      </c>
      <c r="S171" s="60">
        <v>0.57889999999999997</v>
      </c>
      <c r="T171" s="60">
        <v>0.42109999999999997</v>
      </c>
      <c r="U171" s="60">
        <v>0.21049999999999999</v>
      </c>
      <c r="V171" s="60">
        <v>0.21049999999999999</v>
      </c>
      <c r="W171" s="60">
        <v>0</v>
      </c>
      <c r="X171" s="60">
        <v>0</v>
      </c>
      <c r="Y171" s="60">
        <v>5.2600000000000001E-2</v>
      </c>
    </row>
    <row r="172" spans="1:25" x14ac:dyDescent="0.25">
      <c r="A172" s="63"/>
      <c r="B172" s="55">
        <v>2012</v>
      </c>
      <c r="C172" s="55">
        <v>26</v>
      </c>
      <c r="D172" s="55">
        <v>16</v>
      </c>
      <c r="E172" s="55">
        <v>14</v>
      </c>
      <c r="F172" s="55">
        <v>8</v>
      </c>
      <c r="G172" s="55">
        <v>2</v>
      </c>
      <c r="H172" s="55">
        <v>2</v>
      </c>
      <c r="I172" s="55">
        <v>0</v>
      </c>
      <c r="J172" s="55">
        <v>0</v>
      </c>
      <c r="K172" s="55">
        <v>0</v>
      </c>
      <c r="L172" s="55">
        <v>0</v>
      </c>
      <c r="M172" s="54"/>
      <c r="N172" s="63"/>
      <c r="O172" s="55">
        <v>2012</v>
      </c>
      <c r="P172" s="55">
        <v>26</v>
      </c>
      <c r="Q172" s="60">
        <v>0.61539999999999995</v>
      </c>
      <c r="R172" s="60">
        <v>0.53849999999999998</v>
      </c>
      <c r="S172" s="60">
        <v>0.30769999999999997</v>
      </c>
      <c r="T172" s="60">
        <v>7.6899999999999996E-2</v>
      </c>
      <c r="U172" s="60">
        <v>7.6899999999999996E-2</v>
      </c>
      <c r="V172" s="55"/>
      <c r="W172" s="55"/>
      <c r="X172" s="55"/>
      <c r="Y172" s="55"/>
    </row>
    <row r="173" spans="1:25" x14ac:dyDescent="0.25">
      <c r="A173" s="63"/>
      <c r="B173" s="55">
        <v>2013</v>
      </c>
      <c r="C173" s="55">
        <v>22</v>
      </c>
      <c r="D173" s="55">
        <v>20</v>
      </c>
      <c r="E173" s="55">
        <v>17</v>
      </c>
      <c r="F173" s="55">
        <v>10</v>
      </c>
      <c r="G173" s="55">
        <v>6</v>
      </c>
      <c r="H173" s="55">
        <v>1</v>
      </c>
      <c r="I173" s="55">
        <v>0</v>
      </c>
      <c r="J173" s="55">
        <v>0</v>
      </c>
      <c r="K173" s="55">
        <v>0</v>
      </c>
      <c r="L173" s="55">
        <v>0</v>
      </c>
      <c r="M173" s="54"/>
      <c r="N173" s="63"/>
      <c r="O173" s="55">
        <v>2013</v>
      </c>
      <c r="P173" s="55">
        <v>22</v>
      </c>
      <c r="Q173" s="60">
        <v>0.90910000000000002</v>
      </c>
      <c r="R173" s="60">
        <v>0.77270000000000005</v>
      </c>
      <c r="S173" s="60">
        <v>0.45450000000000002</v>
      </c>
      <c r="T173" s="60">
        <v>0.2727</v>
      </c>
      <c r="U173" s="60">
        <v>4.5499999999999999E-2</v>
      </c>
      <c r="V173" s="55"/>
      <c r="W173" s="55"/>
      <c r="X173" s="55"/>
      <c r="Y173" s="55"/>
    </row>
    <row r="174" spans="1:25" x14ac:dyDescent="0.25">
      <c r="A174" s="63"/>
      <c r="B174" s="55">
        <v>2014</v>
      </c>
      <c r="C174" s="55">
        <v>12</v>
      </c>
      <c r="D174" s="55">
        <v>8</v>
      </c>
      <c r="E174" s="55">
        <v>7</v>
      </c>
      <c r="F174" s="55">
        <v>5</v>
      </c>
      <c r="G174" s="55">
        <v>3</v>
      </c>
      <c r="H174" s="55">
        <v>1</v>
      </c>
      <c r="I174" s="55">
        <v>1</v>
      </c>
      <c r="J174" s="55">
        <v>1</v>
      </c>
      <c r="K174" s="55">
        <v>0</v>
      </c>
      <c r="L174" s="55">
        <v>0</v>
      </c>
      <c r="M174" s="54"/>
      <c r="N174" s="63"/>
      <c r="O174" s="55">
        <v>2014</v>
      </c>
      <c r="P174" s="55">
        <v>12</v>
      </c>
      <c r="Q174" s="60">
        <v>0.66669999999999996</v>
      </c>
      <c r="R174" s="60">
        <v>0.58330000000000004</v>
      </c>
      <c r="S174" s="60">
        <v>0.41670000000000001</v>
      </c>
      <c r="T174" s="60">
        <v>0.25</v>
      </c>
      <c r="U174" s="60">
        <v>8.3299999999999999E-2</v>
      </c>
      <c r="V174" s="60">
        <v>8.3299999999999999E-2</v>
      </c>
      <c r="W174" s="60">
        <v>8.3299999999999999E-2</v>
      </c>
      <c r="X174" s="55"/>
      <c r="Y174" s="55"/>
    </row>
    <row r="175" spans="1:25" x14ac:dyDescent="0.25">
      <c r="A175" s="63"/>
      <c r="B175" s="55">
        <v>2015</v>
      </c>
      <c r="C175" s="55">
        <v>17</v>
      </c>
      <c r="D175" s="55">
        <v>14</v>
      </c>
      <c r="E175" s="55">
        <v>11</v>
      </c>
      <c r="F175" s="55">
        <v>10</v>
      </c>
      <c r="G175" s="55">
        <v>3</v>
      </c>
      <c r="H175" s="55">
        <v>2</v>
      </c>
      <c r="I175" s="55">
        <v>0</v>
      </c>
      <c r="J175" s="55">
        <v>0</v>
      </c>
      <c r="K175" s="55">
        <v>0</v>
      </c>
      <c r="L175" s="55">
        <v>0</v>
      </c>
      <c r="M175" s="54"/>
      <c r="N175" s="63"/>
      <c r="O175" s="55">
        <v>2015</v>
      </c>
      <c r="P175" s="55">
        <v>17</v>
      </c>
      <c r="Q175" s="60">
        <v>0.82350000000000001</v>
      </c>
      <c r="R175" s="60">
        <v>0.64710000000000001</v>
      </c>
      <c r="S175" s="60">
        <v>0.58819999999999995</v>
      </c>
      <c r="T175" s="60">
        <v>0.17649999999999999</v>
      </c>
      <c r="U175" s="60">
        <v>0.1176</v>
      </c>
      <c r="V175" s="55"/>
      <c r="W175" s="55"/>
      <c r="X175" s="55"/>
      <c r="Y175" s="55"/>
    </row>
    <row r="176" spans="1:25" x14ac:dyDescent="0.25">
      <c r="A176" s="63"/>
      <c r="B176" s="55">
        <v>2016</v>
      </c>
      <c r="C176" s="55">
        <v>22</v>
      </c>
      <c r="D176" s="55">
        <v>17</v>
      </c>
      <c r="E176" s="55">
        <v>15</v>
      </c>
      <c r="F176" s="55">
        <v>8</v>
      </c>
      <c r="G176" s="55">
        <v>4</v>
      </c>
      <c r="H176" s="55">
        <v>2</v>
      </c>
      <c r="I176" s="55">
        <v>2</v>
      </c>
      <c r="J176" s="55">
        <v>0</v>
      </c>
      <c r="K176" s="55">
        <v>1</v>
      </c>
      <c r="L176" s="55">
        <v>0</v>
      </c>
      <c r="M176" s="54"/>
      <c r="N176" s="63"/>
      <c r="O176" s="55">
        <v>2016</v>
      </c>
      <c r="P176" s="55">
        <v>22</v>
      </c>
      <c r="Q176" s="60">
        <v>0.77270000000000005</v>
      </c>
      <c r="R176" s="60">
        <v>0.68179999999999996</v>
      </c>
      <c r="S176" s="60">
        <v>0.36359999999999998</v>
      </c>
      <c r="T176" s="60">
        <v>0.18179999999999999</v>
      </c>
      <c r="U176" s="60">
        <v>9.0899999999999995E-2</v>
      </c>
      <c r="V176" s="60">
        <v>9.0899999999999995E-2</v>
      </c>
      <c r="W176" s="60">
        <v>0</v>
      </c>
      <c r="X176" s="60">
        <v>4.5499999999999999E-2</v>
      </c>
      <c r="Y176" s="55"/>
    </row>
    <row r="177" spans="1:25" x14ac:dyDescent="0.25">
      <c r="A177" s="63"/>
      <c r="B177" s="55">
        <v>2017</v>
      </c>
      <c r="C177" s="55">
        <v>15</v>
      </c>
      <c r="D177" s="55">
        <v>12</v>
      </c>
      <c r="E177" s="55">
        <v>10</v>
      </c>
      <c r="F177" s="55">
        <v>5</v>
      </c>
      <c r="G177" s="55">
        <v>4</v>
      </c>
      <c r="H177" s="55">
        <v>0</v>
      </c>
      <c r="I177" s="55">
        <v>0</v>
      </c>
      <c r="J177" s="55">
        <v>0</v>
      </c>
      <c r="K177" s="55">
        <v>0</v>
      </c>
      <c r="L177" s="55"/>
      <c r="M177" s="54"/>
      <c r="N177" s="63"/>
      <c r="O177" s="55">
        <v>2017</v>
      </c>
      <c r="P177" s="55">
        <v>15</v>
      </c>
      <c r="Q177" s="60">
        <v>0.8</v>
      </c>
      <c r="R177" s="60">
        <v>0.66669999999999996</v>
      </c>
      <c r="S177" s="60">
        <v>0.33329999999999999</v>
      </c>
      <c r="T177" s="60">
        <v>0.26669999999999999</v>
      </c>
      <c r="U177" s="55"/>
      <c r="V177" s="55"/>
      <c r="W177" s="55"/>
      <c r="X177" s="55"/>
      <c r="Y177" s="55"/>
    </row>
    <row r="178" spans="1:25" x14ac:dyDescent="0.25">
      <c r="A178" s="63"/>
      <c r="B178" s="55">
        <v>2018</v>
      </c>
      <c r="C178" s="55">
        <v>17</v>
      </c>
      <c r="D178" s="55">
        <v>13</v>
      </c>
      <c r="E178" s="55">
        <v>12</v>
      </c>
      <c r="F178" s="55">
        <v>4</v>
      </c>
      <c r="G178" s="55">
        <v>2</v>
      </c>
      <c r="H178" s="55">
        <v>1</v>
      </c>
      <c r="I178" s="55">
        <v>0</v>
      </c>
      <c r="J178" s="55">
        <v>0</v>
      </c>
      <c r="K178" s="55"/>
      <c r="L178" s="55"/>
      <c r="M178" s="54"/>
      <c r="N178" s="63"/>
      <c r="O178" s="55">
        <v>2018</v>
      </c>
      <c r="P178" s="55">
        <v>17</v>
      </c>
      <c r="Q178" s="60">
        <v>0.76470000000000005</v>
      </c>
      <c r="R178" s="60">
        <v>0.70589999999999997</v>
      </c>
      <c r="S178" s="60">
        <v>0.23530000000000001</v>
      </c>
      <c r="T178" s="60">
        <v>0.1176</v>
      </c>
      <c r="U178" s="60">
        <v>5.8799999999999998E-2</v>
      </c>
      <c r="V178" s="55"/>
      <c r="W178" s="55"/>
      <c r="X178" s="55"/>
      <c r="Y178" s="55"/>
    </row>
    <row r="179" spans="1:25" x14ac:dyDescent="0.25">
      <c r="A179" s="63"/>
      <c r="B179" s="55">
        <v>2019</v>
      </c>
      <c r="C179" s="55">
        <v>40</v>
      </c>
      <c r="D179" s="55">
        <v>27</v>
      </c>
      <c r="E179" s="55">
        <v>27</v>
      </c>
      <c r="F179" s="55">
        <v>13</v>
      </c>
      <c r="G179" s="55">
        <v>6</v>
      </c>
      <c r="H179" s="55">
        <v>2</v>
      </c>
      <c r="I179" s="55">
        <v>1</v>
      </c>
      <c r="J179" s="55"/>
      <c r="K179" s="55"/>
      <c r="L179" s="55"/>
      <c r="M179" s="54"/>
      <c r="N179" s="63"/>
      <c r="O179" s="55">
        <v>2019</v>
      </c>
      <c r="P179" s="55">
        <v>40</v>
      </c>
      <c r="Q179" s="60">
        <v>0.67500000000000004</v>
      </c>
      <c r="R179" s="60">
        <v>0.67500000000000004</v>
      </c>
      <c r="S179" s="60">
        <v>0.32500000000000001</v>
      </c>
      <c r="T179" s="60">
        <v>0.15</v>
      </c>
      <c r="U179" s="60">
        <v>0.05</v>
      </c>
      <c r="V179" s="60">
        <v>2.5000000000000001E-2</v>
      </c>
      <c r="W179" s="55"/>
      <c r="X179" s="55"/>
      <c r="Y179" s="55"/>
    </row>
    <row r="180" spans="1:25" x14ac:dyDescent="0.25">
      <c r="A180" s="63"/>
      <c r="B180" s="55">
        <v>2020</v>
      </c>
      <c r="C180" s="55">
        <v>33</v>
      </c>
      <c r="D180" s="55">
        <v>30</v>
      </c>
      <c r="E180" s="55">
        <v>28</v>
      </c>
      <c r="F180" s="55">
        <v>9</v>
      </c>
      <c r="G180" s="55">
        <v>2</v>
      </c>
      <c r="H180" s="55">
        <v>0</v>
      </c>
      <c r="I180" s="55"/>
      <c r="J180" s="55"/>
      <c r="K180" s="55"/>
      <c r="L180" s="55"/>
      <c r="M180" s="54"/>
      <c r="N180" s="63"/>
      <c r="O180" s="55">
        <v>2020</v>
      </c>
      <c r="P180" s="55">
        <v>33</v>
      </c>
      <c r="Q180" s="60">
        <v>0.90910000000000002</v>
      </c>
      <c r="R180" s="60">
        <v>0.84850000000000003</v>
      </c>
      <c r="S180" s="60">
        <v>0.2727</v>
      </c>
      <c r="T180" s="60">
        <v>6.0600000000000001E-2</v>
      </c>
      <c r="U180" s="55"/>
      <c r="V180" s="55"/>
      <c r="W180" s="55"/>
      <c r="X180" s="55"/>
      <c r="Y180" s="55"/>
    </row>
    <row r="181" spans="1:25" x14ac:dyDescent="0.25">
      <c r="A181" s="63"/>
      <c r="B181" s="55">
        <v>2021</v>
      </c>
      <c r="C181" s="55">
        <v>23</v>
      </c>
      <c r="D181" s="55">
        <v>17</v>
      </c>
      <c r="E181" s="55">
        <v>16</v>
      </c>
      <c r="F181" s="55">
        <v>2</v>
      </c>
      <c r="G181" s="55">
        <v>1</v>
      </c>
      <c r="H181" s="55"/>
      <c r="I181" s="55"/>
      <c r="J181" s="55"/>
      <c r="K181" s="55"/>
      <c r="L181" s="55"/>
      <c r="M181" s="54"/>
      <c r="N181" s="63"/>
      <c r="O181" s="55">
        <v>2021</v>
      </c>
      <c r="P181" s="55">
        <v>23</v>
      </c>
      <c r="Q181" s="60">
        <v>0.73909999999999998</v>
      </c>
      <c r="R181" s="60">
        <v>0.69569999999999999</v>
      </c>
      <c r="S181" s="60">
        <v>8.6999999999999994E-2</v>
      </c>
      <c r="T181" s="60">
        <v>4.3499999999999997E-2</v>
      </c>
      <c r="U181" s="55"/>
      <c r="V181" s="55"/>
      <c r="W181" s="55"/>
      <c r="X181" s="55"/>
      <c r="Y181" s="55"/>
    </row>
    <row r="182" spans="1:25" x14ac:dyDescent="0.25">
      <c r="A182" s="63"/>
      <c r="B182" s="55">
        <v>2022</v>
      </c>
      <c r="C182" s="55">
        <v>29</v>
      </c>
      <c r="D182" s="55">
        <v>21</v>
      </c>
      <c r="E182" s="55">
        <v>17</v>
      </c>
      <c r="F182" s="55">
        <v>2</v>
      </c>
      <c r="G182" s="55"/>
      <c r="H182" s="55"/>
      <c r="I182" s="55"/>
      <c r="J182" s="55"/>
      <c r="K182" s="55"/>
      <c r="L182" s="55"/>
      <c r="M182" s="54"/>
      <c r="N182" s="63"/>
      <c r="O182" s="55">
        <v>2022</v>
      </c>
      <c r="P182" s="55">
        <v>29</v>
      </c>
      <c r="Q182" s="60">
        <v>0.72409999999999997</v>
      </c>
      <c r="R182" s="60">
        <v>0.58620000000000005</v>
      </c>
      <c r="S182" s="60">
        <v>6.9000000000000006E-2</v>
      </c>
      <c r="T182" s="55"/>
      <c r="U182" s="55"/>
      <c r="V182" s="55"/>
      <c r="W182" s="55"/>
      <c r="X182" s="55"/>
      <c r="Y182" s="55"/>
    </row>
    <row r="183" spans="1:25" x14ac:dyDescent="0.25">
      <c r="A183" s="63"/>
      <c r="B183" s="55">
        <v>2023</v>
      </c>
      <c r="C183" s="55">
        <v>24</v>
      </c>
      <c r="D183" s="55">
        <v>22</v>
      </c>
      <c r="E183" s="55">
        <v>16</v>
      </c>
      <c r="F183" s="55"/>
      <c r="G183" s="55"/>
      <c r="H183" s="55"/>
      <c r="I183" s="55"/>
      <c r="J183" s="55"/>
      <c r="K183" s="55"/>
      <c r="L183" s="55"/>
      <c r="M183" s="54"/>
      <c r="N183" s="63"/>
      <c r="O183" s="55">
        <v>2023</v>
      </c>
      <c r="P183" s="55">
        <v>24</v>
      </c>
      <c r="Q183" s="60">
        <v>0.91669999999999996</v>
      </c>
      <c r="R183" s="60">
        <v>0.66669999999999996</v>
      </c>
      <c r="S183" s="55"/>
      <c r="T183" s="55"/>
      <c r="U183" s="55"/>
      <c r="V183" s="55"/>
      <c r="W183" s="55"/>
      <c r="X183" s="55"/>
      <c r="Y183" s="55"/>
    </row>
    <row r="184" spans="1:25" x14ac:dyDescent="0.25">
      <c r="A184" s="63"/>
      <c r="B184" s="55">
        <v>2024</v>
      </c>
      <c r="C184" s="55">
        <v>26</v>
      </c>
      <c r="D184" s="55">
        <v>21</v>
      </c>
      <c r="E184" s="55"/>
      <c r="F184" s="55"/>
      <c r="G184" s="55"/>
      <c r="H184" s="55"/>
      <c r="I184" s="55"/>
      <c r="J184" s="55"/>
      <c r="K184" s="55"/>
      <c r="L184" s="55"/>
      <c r="M184" s="54"/>
      <c r="N184" s="63"/>
      <c r="O184" s="55">
        <v>2024</v>
      </c>
      <c r="P184" s="55">
        <v>26</v>
      </c>
      <c r="Q184" s="60">
        <v>0.80769999999999997</v>
      </c>
      <c r="R184" s="55"/>
      <c r="S184" s="55"/>
      <c r="T184" s="55"/>
      <c r="U184" s="55"/>
      <c r="V184" s="55"/>
      <c r="W184" s="55"/>
      <c r="X184" s="55"/>
      <c r="Y184" s="55"/>
    </row>
  </sheetData>
  <mergeCells count="38">
    <mergeCell ref="A149:A166"/>
    <mergeCell ref="N149:N166"/>
    <mergeCell ref="A167:A184"/>
    <mergeCell ref="N167:N184"/>
    <mergeCell ref="A113:A116"/>
    <mergeCell ref="N113:N116"/>
    <mergeCell ref="A117:A130"/>
    <mergeCell ref="N117:N130"/>
    <mergeCell ref="A131:A148"/>
    <mergeCell ref="N131:N148"/>
    <mergeCell ref="A67:A84"/>
    <mergeCell ref="N67:N84"/>
    <mergeCell ref="A85:A98"/>
    <mergeCell ref="N85:N98"/>
    <mergeCell ref="A99:A112"/>
    <mergeCell ref="N99:N112"/>
    <mergeCell ref="A13:A30"/>
    <mergeCell ref="N13:N30"/>
    <mergeCell ref="A31:A48"/>
    <mergeCell ref="N31:N48"/>
    <mergeCell ref="A49:A66"/>
    <mergeCell ref="N49:N66"/>
    <mergeCell ref="A8:L8"/>
    <mergeCell ref="N8:Y8"/>
    <mergeCell ref="A9:L9"/>
    <mergeCell ref="N9:Y9"/>
    <mergeCell ref="A4:L4"/>
    <mergeCell ref="N4:Y4"/>
    <mergeCell ref="A6:L6"/>
    <mergeCell ref="N6:Y6"/>
    <mergeCell ref="A7:L7"/>
    <mergeCell ref="N7:Y7"/>
    <mergeCell ref="A1:L1"/>
    <mergeCell ref="N1:Y1"/>
    <mergeCell ref="A2:L2"/>
    <mergeCell ref="N2:Y2"/>
    <mergeCell ref="A3:L3"/>
    <mergeCell ref="N3:Y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0E9E-6169-46FB-982B-E79E677DDB2C}">
  <dimension ref="A1:W29"/>
  <sheetViews>
    <sheetView workbookViewId="0">
      <selection activeCell="W23" sqref="W23"/>
    </sheetView>
  </sheetViews>
  <sheetFormatPr defaultRowHeight="15" x14ac:dyDescent="0.25"/>
  <cols>
    <col min="3" max="11" width="10.5703125" customWidth="1"/>
    <col min="12" max="12" width="3" style="49" customWidth="1"/>
    <col min="15" max="23" width="10.5703125" customWidth="1"/>
  </cols>
  <sheetData>
    <row r="1" spans="1:23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M1" s="40" t="s">
        <v>0</v>
      </c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M2" s="40" t="s">
        <v>1</v>
      </c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5">
      <c r="A3" s="40" t="s">
        <v>21</v>
      </c>
      <c r="B3" s="40"/>
      <c r="C3" s="40"/>
      <c r="D3" s="40"/>
      <c r="E3" s="40"/>
      <c r="F3" s="40"/>
      <c r="G3" s="40"/>
      <c r="H3" s="40"/>
      <c r="I3" s="40"/>
      <c r="J3" s="40"/>
      <c r="K3" s="40"/>
      <c r="M3" s="40" t="s">
        <v>21</v>
      </c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M4" s="40" t="s">
        <v>3</v>
      </c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5">
      <c r="A5" s="22" t="s">
        <v>25</v>
      </c>
      <c r="M5" s="22" t="s">
        <v>25</v>
      </c>
    </row>
    <row r="6" spans="1:23" x14ac:dyDescent="0.25">
      <c r="A6" s="40" t="s">
        <v>69</v>
      </c>
      <c r="B6" s="40"/>
      <c r="C6" s="40"/>
      <c r="D6" s="40"/>
      <c r="E6" s="40"/>
      <c r="F6" s="40"/>
      <c r="G6" s="40"/>
      <c r="H6" s="40"/>
      <c r="I6" s="40"/>
      <c r="J6" s="40"/>
      <c r="K6" s="40"/>
      <c r="M6" s="40" t="s">
        <v>70</v>
      </c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5">
      <c r="A7" s="40" t="s">
        <v>64</v>
      </c>
      <c r="B7" s="40"/>
      <c r="C7" s="40"/>
      <c r="D7" s="40"/>
      <c r="E7" s="40"/>
      <c r="F7" s="40"/>
      <c r="G7" s="40"/>
      <c r="H7" s="40"/>
      <c r="I7" s="40"/>
      <c r="J7" s="40"/>
      <c r="K7" s="40"/>
      <c r="M7" s="40" t="s">
        <v>64</v>
      </c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5">
      <c r="A8" s="47" t="s">
        <v>65</v>
      </c>
      <c r="B8" s="47"/>
      <c r="C8" s="47"/>
      <c r="D8" s="47"/>
      <c r="E8" s="47"/>
      <c r="F8" s="47"/>
      <c r="G8" s="47"/>
      <c r="H8" s="47"/>
      <c r="I8" s="47"/>
      <c r="J8" s="47"/>
      <c r="K8" s="47"/>
      <c r="M8" s="47" t="s">
        <v>65</v>
      </c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 x14ac:dyDescent="0.25">
      <c r="A9" s="47" t="s">
        <v>4</v>
      </c>
      <c r="B9" s="47"/>
      <c r="C9" s="47"/>
      <c r="D9" s="47"/>
      <c r="E9" s="47"/>
      <c r="F9" s="47"/>
      <c r="G9" s="47"/>
      <c r="H9" s="47"/>
      <c r="I9" s="47"/>
      <c r="J9" s="47"/>
      <c r="K9" s="47"/>
      <c r="M9" s="47" t="s">
        <v>4</v>
      </c>
      <c r="N9" s="47"/>
      <c r="O9" s="47"/>
      <c r="P9" s="47"/>
      <c r="Q9" s="47"/>
      <c r="R9" s="47"/>
      <c r="S9" s="47"/>
      <c r="T9" s="47"/>
      <c r="U9" s="47"/>
      <c r="V9" s="47"/>
      <c r="W9" s="47"/>
    </row>
    <row r="11" spans="1:23" ht="26.25" thickBot="1" x14ac:dyDescent="0.3">
      <c r="A11" s="50" t="s">
        <v>44</v>
      </c>
      <c r="B11" s="51" t="s">
        <v>66</v>
      </c>
      <c r="C11" s="50" t="s">
        <v>71</v>
      </c>
      <c r="D11" s="50" t="s">
        <v>72</v>
      </c>
      <c r="E11" s="50" t="s">
        <v>73</v>
      </c>
      <c r="F11" s="50" t="s">
        <v>74</v>
      </c>
      <c r="G11" s="50" t="s">
        <v>75</v>
      </c>
      <c r="H11" s="50" t="s">
        <v>76</v>
      </c>
      <c r="I11" s="50" t="s">
        <v>77</v>
      </c>
      <c r="J11" s="50" t="s">
        <v>78</v>
      </c>
      <c r="K11" s="50" t="s">
        <v>79</v>
      </c>
      <c r="L11" s="52"/>
      <c r="M11" s="50" t="s">
        <v>44</v>
      </c>
      <c r="N11" s="51" t="s">
        <v>66</v>
      </c>
      <c r="O11" s="50" t="s">
        <v>71</v>
      </c>
      <c r="P11" s="50" t="s">
        <v>72</v>
      </c>
      <c r="Q11" s="50" t="s">
        <v>73</v>
      </c>
      <c r="R11" s="50" t="s">
        <v>74</v>
      </c>
      <c r="S11" s="50" t="s">
        <v>75</v>
      </c>
      <c r="T11" s="50" t="s">
        <v>76</v>
      </c>
      <c r="U11" s="50" t="s">
        <v>77</v>
      </c>
      <c r="V11" s="50" t="s">
        <v>78</v>
      </c>
      <c r="W11" s="50" t="s">
        <v>79</v>
      </c>
    </row>
    <row r="12" spans="1:23" x14ac:dyDescent="0.25">
      <c r="A12" s="18">
        <v>2007</v>
      </c>
      <c r="B12" s="18">
        <v>158</v>
      </c>
      <c r="C12" s="18">
        <v>131</v>
      </c>
      <c r="D12" s="18">
        <v>113</v>
      </c>
      <c r="E12" s="18">
        <v>99</v>
      </c>
      <c r="F12" s="18">
        <v>83</v>
      </c>
      <c r="G12" s="18">
        <v>69</v>
      </c>
      <c r="H12" s="18">
        <v>52</v>
      </c>
      <c r="I12" s="18">
        <v>41</v>
      </c>
      <c r="J12" s="18">
        <v>25</v>
      </c>
      <c r="K12" s="18">
        <v>19</v>
      </c>
      <c r="M12" s="18">
        <v>2007</v>
      </c>
      <c r="N12" s="18">
        <v>158</v>
      </c>
      <c r="O12" s="53">
        <f>C12/B12</f>
        <v>0.82911392405063289</v>
      </c>
      <c r="P12" s="53">
        <f>D12/B12</f>
        <v>0.71518987341772156</v>
      </c>
      <c r="Q12" s="53">
        <f>E12/B12</f>
        <v>0.62658227848101267</v>
      </c>
      <c r="R12" s="53">
        <f>F12/B12</f>
        <v>0.52531645569620256</v>
      </c>
      <c r="S12" s="53">
        <f>G12/B12</f>
        <v>0.43670886075949367</v>
      </c>
      <c r="T12" s="53">
        <f>H12/B12</f>
        <v>0.32911392405063289</v>
      </c>
      <c r="U12" s="53">
        <f>I12/B12</f>
        <v>0.25949367088607594</v>
      </c>
      <c r="V12" s="53">
        <f>J12/B12</f>
        <v>0.15822784810126583</v>
      </c>
      <c r="W12" s="53">
        <f>K12/B12</f>
        <v>0.12025316455696203</v>
      </c>
    </row>
    <row r="13" spans="1:23" x14ac:dyDescent="0.25">
      <c r="A13" s="18">
        <v>2008</v>
      </c>
      <c r="B13" s="18">
        <v>127</v>
      </c>
      <c r="C13" s="18">
        <v>112</v>
      </c>
      <c r="D13" s="18">
        <v>101</v>
      </c>
      <c r="E13" s="18">
        <v>83</v>
      </c>
      <c r="F13" s="18">
        <v>75</v>
      </c>
      <c r="G13" s="18">
        <v>68</v>
      </c>
      <c r="H13" s="18">
        <v>61</v>
      </c>
      <c r="I13" s="18">
        <v>34</v>
      </c>
      <c r="J13" s="18">
        <v>23</v>
      </c>
      <c r="K13" s="18">
        <v>10</v>
      </c>
      <c r="M13" s="18">
        <v>2008</v>
      </c>
      <c r="N13" s="18">
        <v>127</v>
      </c>
      <c r="O13" s="53">
        <f t="shared" ref="O13:O29" si="0">C13/B13</f>
        <v>0.88188976377952755</v>
      </c>
      <c r="P13" s="53">
        <f t="shared" ref="P13:P28" si="1">D13/B13</f>
        <v>0.79527559055118113</v>
      </c>
      <c r="Q13" s="53">
        <f t="shared" ref="Q13:Q27" si="2">E13/B13</f>
        <v>0.65354330708661412</v>
      </c>
      <c r="R13" s="53">
        <f t="shared" ref="R13:R26" si="3">F13/B13</f>
        <v>0.59055118110236215</v>
      </c>
      <c r="S13" s="53">
        <f t="shared" ref="S13:S25" si="4">G13/B13</f>
        <v>0.53543307086614178</v>
      </c>
      <c r="T13" s="53">
        <f t="shared" ref="T13:T24" si="5">H13/B13</f>
        <v>0.48031496062992124</v>
      </c>
      <c r="U13" s="53">
        <f t="shared" ref="U13:U23" si="6">I13/B13</f>
        <v>0.26771653543307089</v>
      </c>
      <c r="V13" s="53">
        <f t="shared" ref="V13:V22" si="7">J13/B13</f>
        <v>0.18110236220472442</v>
      </c>
      <c r="W13" s="53">
        <f t="shared" ref="W13:W21" si="8">K13/B13</f>
        <v>7.874015748031496E-2</v>
      </c>
    </row>
    <row r="14" spans="1:23" x14ac:dyDescent="0.25">
      <c r="A14" s="18">
        <v>2009</v>
      </c>
      <c r="B14" s="18">
        <v>159</v>
      </c>
      <c r="C14" s="18">
        <v>140</v>
      </c>
      <c r="D14" s="18">
        <v>123</v>
      </c>
      <c r="E14" s="18">
        <v>108</v>
      </c>
      <c r="F14" s="18">
        <v>98</v>
      </c>
      <c r="G14" s="18">
        <v>80</v>
      </c>
      <c r="H14" s="18">
        <v>51</v>
      </c>
      <c r="I14" s="18">
        <v>41</v>
      </c>
      <c r="J14" s="18">
        <v>27</v>
      </c>
      <c r="K14" s="18">
        <v>26</v>
      </c>
      <c r="M14" s="18">
        <v>2009</v>
      </c>
      <c r="N14" s="18">
        <v>159</v>
      </c>
      <c r="O14" s="53">
        <f t="shared" si="0"/>
        <v>0.88050314465408808</v>
      </c>
      <c r="P14" s="53">
        <f t="shared" si="1"/>
        <v>0.77358490566037741</v>
      </c>
      <c r="Q14" s="53">
        <f t="shared" si="2"/>
        <v>0.67924528301886788</v>
      </c>
      <c r="R14" s="53">
        <f t="shared" si="3"/>
        <v>0.61635220125786161</v>
      </c>
      <c r="S14" s="53">
        <f t="shared" si="4"/>
        <v>0.50314465408805031</v>
      </c>
      <c r="T14" s="53">
        <f t="shared" si="5"/>
        <v>0.32075471698113206</v>
      </c>
      <c r="U14" s="53">
        <f t="shared" si="6"/>
        <v>0.25786163522012578</v>
      </c>
      <c r="V14" s="53">
        <f t="shared" si="7"/>
        <v>0.16981132075471697</v>
      </c>
      <c r="W14" s="53">
        <f t="shared" si="8"/>
        <v>0.16352201257861634</v>
      </c>
    </row>
    <row r="15" spans="1:23" x14ac:dyDescent="0.25">
      <c r="A15" s="18">
        <v>2010</v>
      </c>
      <c r="B15" s="18">
        <v>99</v>
      </c>
      <c r="C15" s="18">
        <v>78</v>
      </c>
      <c r="D15" s="18">
        <v>77</v>
      </c>
      <c r="E15" s="18">
        <v>74</v>
      </c>
      <c r="F15" s="18">
        <v>69</v>
      </c>
      <c r="G15" s="18">
        <v>44</v>
      </c>
      <c r="H15" s="18">
        <v>32</v>
      </c>
      <c r="I15" s="18">
        <v>22</v>
      </c>
      <c r="J15" s="18">
        <v>13</v>
      </c>
      <c r="K15" s="18">
        <v>9</v>
      </c>
      <c r="M15" s="18">
        <v>2010</v>
      </c>
      <c r="N15" s="18">
        <v>99</v>
      </c>
      <c r="O15" s="53">
        <f t="shared" si="0"/>
        <v>0.78787878787878785</v>
      </c>
      <c r="P15" s="53">
        <f t="shared" si="1"/>
        <v>0.77777777777777779</v>
      </c>
      <c r="Q15" s="53">
        <f t="shared" si="2"/>
        <v>0.74747474747474751</v>
      </c>
      <c r="R15" s="53">
        <f t="shared" si="3"/>
        <v>0.69696969696969702</v>
      </c>
      <c r="S15" s="53">
        <f t="shared" si="4"/>
        <v>0.44444444444444442</v>
      </c>
      <c r="T15" s="53">
        <f t="shared" si="5"/>
        <v>0.32323232323232326</v>
      </c>
      <c r="U15" s="53">
        <f t="shared" si="6"/>
        <v>0.22222222222222221</v>
      </c>
      <c r="V15" s="53">
        <f t="shared" si="7"/>
        <v>0.13131313131313133</v>
      </c>
      <c r="W15" s="53">
        <f t="shared" si="8"/>
        <v>9.0909090909090912E-2</v>
      </c>
    </row>
    <row r="16" spans="1:23" x14ac:dyDescent="0.25">
      <c r="A16" s="18">
        <v>2011</v>
      </c>
      <c r="B16" s="18">
        <v>128</v>
      </c>
      <c r="C16" s="18">
        <v>114</v>
      </c>
      <c r="D16" s="18">
        <v>103</v>
      </c>
      <c r="E16" s="18">
        <v>95</v>
      </c>
      <c r="F16" s="18">
        <v>81</v>
      </c>
      <c r="G16" s="18">
        <v>64</v>
      </c>
      <c r="H16" s="18">
        <v>46</v>
      </c>
      <c r="I16" s="18">
        <v>35</v>
      </c>
      <c r="J16" s="18">
        <v>29</v>
      </c>
      <c r="K16" s="18">
        <v>21</v>
      </c>
      <c r="M16" s="18">
        <v>2011</v>
      </c>
      <c r="N16" s="18">
        <v>128</v>
      </c>
      <c r="O16" s="53">
        <f t="shared" si="0"/>
        <v>0.890625</v>
      </c>
      <c r="P16" s="53">
        <f t="shared" si="1"/>
        <v>0.8046875</v>
      </c>
      <c r="Q16" s="53">
        <f t="shared" si="2"/>
        <v>0.7421875</v>
      </c>
      <c r="R16" s="53">
        <f t="shared" si="3"/>
        <v>0.6328125</v>
      </c>
      <c r="S16" s="53">
        <f t="shared" si="4"/>
        <v>0.5</v>
      </c>
      <c r="T16" s="53">
        <f t="shared" si="5"/>
        <v>0.359375</v>
      </c>
      <c r="U16" s="53">
        <f t="shared" si="6"/>
        <v>0.2734375</v>
      </c>
      <c r="V16" s="53">
        <f t="shared" si="7"/>
        <v>0.2265625</v>
      </c>
      <c r="W16" s="53">
        <f t="shared" si="8"/>
        <v>0.1640625</v>
      </c>
    </row>
    <row r="17" spans="1:23" x14ac:dyDescent="0.25">
      <c r="A17" s="18">
        <v>2012</v>
      </c>
      <c r="B17" s="18">
        <v>144</v>
      </c>
      <c r="C17" s="18">
        <v>110</v>
      </c>
      <c r="D17" s="18">
        <v>101</v>
      </c>
      <c r="E17" s="18">
        <v>82</v>
      </c>
      <c r="F17" s="18">
        <v>74</v>
      </c>
      <c r="G17" s="18">
        <v>55</v>
      </c>
      <c r="H17" s="18">
        <v>46</v>
      </c>
      <c r="I17" s="18">
        <v>40</v>
      </c>
      <c r="J17" s="18">
        <v>28</v>
      </c>
      <c r="K17" s="18">
        <v>19</v>
      </c>
      <c r="M17" s="18">
        <v>2012</v>
      </c>
      <c r="N17" s="18">
        <v>144</v>
      </c>
      <c r="O17" s="53">
        <f t="shared" si="0"/>
        <v>0.76388888888888884</v>
      </c>
      <c r="P17" s="53">
        <f t="shared" si="1"/>
        <v>0.70138888888888884</v>
      </c>
      <c r="Q17" s="53">
        <f t="shared" si="2"/>
        <v>0.56944444444444442</v>
      </c>
      <c r="R17" s="53">
        <f t="shared" si="3"/>
        <v>0.51388888888888884</v>
      </c>
      <c r="S17" s="53">
        <f t="shared" si="4"/>
        <v>0.38194444444444442</v>
      </c>
      <c r="T17" s="53">
        <f t="shared" si="5"/>
        <v>0.31944444444444442</v>
      </c>
      <c r="U17" s="53">
        <f t="shared" si="6"/>
        <v>0.27777777777777779</v>
      </c>
      <c r="V17" s="53">
        <f t="shared" si="7"/>
        <v>0.19444444444444445</v>
      </c>
      <c r="W17" s="53">
        <f t="shared" si="8"/>
        <v>0.13194444444444445</v>
      </c>
    </row>
    <row r="18" spans="1:23" x14ac:dyDescent="0.25">
      <c r="A18" s="18">
        <v>2013</v>
      </c>
      <c r="B18" s="18">
        <v>180</v>
      </c>
      <c r="C18" s="18">
        <v>155</v>
      </c>
      <c r="D18" s="18">
        <v>136</v>
      </c>
      <c r="E18" s="18">
        <v>127</v>
      </c>
      <c r="F18" s="18">
        <v>113</v>
      </c>
      <c r="G18" s="18">
        <v>95</v>
      </c>
      <c r="H18" s="18">
        <v>73</v>
      </c>
      <c r="I18" s="18">
        <v>57</v>
      </c>
      <c r="J18" s="18">
        <v>42</v>
      </c>
      <c r="K18" s="18">
        <v>26</v>
      </c>
      <c r="M18" s="18">
        <v>2013</v>
      </c>
      <c r="N18" s="18">
        <v>180</v>
      </c>
      <c r="O18" s="53">
        <f t="shared" si="0"/>
        <v>0.86111111111111116</v>
      </c>
      <c r="P18" s="53">
        <f t="shared" si="1"/>
        <v>0.75555555555555554</v>
      </c>
      <c r="Q18" s="53">
        <f t="shared" si="2"/>
        <v>0.7055555555555556</v>
      </c>
      <c r="R18" s="53">
        <f t="shared" si="3"/>
        <v>0.62777777777777777</v>
      </c>
      <c r="S18" s="53">
        <f t="shared" si="4"/>
        <v>0.52777777777777779</v>
      </c>
      <c r="T18" s="53">
        <f t="shared" si="5"/>
        <v>0.40555555555555556</v>
      </c>
      <c r="U18" s="53">
        <f t="shared" si="6"/>
        <v>0.31666666666666665</v>
      </c>
      <c r="V18" s="53">
        <f t="shared" si="7"/>
        <v>0.23333333333333334</v>
      </c>
      <c r="W18" s="53">
        <f t="shared" si="8"/>
        <v>0.14444444444444443</v>
      </c>
    </row>
    <row r="19" spans="1:23" x14ac:dyDescent="0.25">
      <c r="A19" s="18">
        <v>2014</v>
      </c>
      <c r="B19" s="18">
        <v>106</v>
      </c>
      <c r="C19" s="18">
        <v>75</v>
      </c>
      <c r="D19" s="18">
        <v>66</v>
      </c>
      <c r="E19" s="18">
        <v>58</v>
      </c>
      <c r="F19" s="18">
        <v>54</v>
      </c>
      <c r="G19" s="18">
        <v>44</v>
      </c>
      <c r="H19" s="18">
        <v>38</v>
      </c>
      <c r="I19" s="18">
        <v>28</v>
      </c>
      <c r="J19" s="18">
        <v>23</v>
      </c>
      <c r="K19" s="18">
        <v>20</v>
      </c>
      <c r="M19" s="18">
        <v>2014</v>
      </c>
      <c r="N19" s="18">
        <v>106</v>
      </c>
      <c r="O19" s="53">
        <f t="shared" si="0"/>
        <v>0.70754716981132071</v>
      </c>
      <c r="P19" s="53">
        <f t="shared" si="1"/>
        <v>0.62264150943396224</v>
      </c>
      <c r="Q19" s="53">
        <f t="shared" si="2"/>
        <v>0.54716981132075471</v>
      </c>
      <c r="R19" s="53">
        <f t="shared" si="3"/>
        <v>0.50943396226415094</v>
      </c>
      <c r="S19" s="53">
        <f t="shared" si="4"/>
        <v>0.41509433962264153</v>
      </c>
      <c r="T19" s="53">
        <f t="shared" si="5"/>
        <v>0.35849056603773582</v>
      </c>
      <c r="U19" s="53">
        <f t="shared" si="6"/>
        <v>0.26415094339622641</v>
      </c>
      <c r="V19" s="53">
        <f t="shared" si="7"/>
        <v>0.21698113207547171</v>
      </c>
      <c r="W19" s="53">
        <f t="shared" si="8"/>
        <v>0.18867924528301888</v>
      </c>
    </row>
    <row r="20" spans="1:23" x14ac:dyDescent="0.25">
      <c r="A20" s="18">
        <v>2015</v>
      </c>
      <c r="B20" s="18">
        <v>184</v>
      </c>
      <c r="C20" s="18">
        <v>159</v>
      </c>
      <c r="D20" s="18">
        <v>146</v>
      </c>
      <c r="E20" s="18">
        <v>139</v>
      </c>
      <c r="F20" s="18">
        <v>113</v>
      </c>
      <c r="G20" s="18">
        <v>98</v>
      </c>
      <c r="H20" s="18">
        <v>74</v>
      </c>
      <c r="I20" s="18">
        <v>59</v>
      </c>
      <c r="J20" s="18">
        <v>38</v>
      </c>
      <c r="K20" s="18">
        <v>25</v>
      </c>
      <c r="M20" s="18">
        <v>2015</v>
      </c>
      <c r="N20" s="18">
        <v>184</v>
      </c>
      <c r="O20" s="53">
        <f t="shared" si="0"/>
        <v>0.86413043478260865</v>
      </c>
      <c r="P20" s="53">
        <f t="shared" si="1"/>
        <v>0.79347826086956519</v>
      </c>
      <c r="Q20" s="53">
        <f t="shared" si="2"/>
        <v>0.75543478260869568</v>
      </c>
      <c r="R20" s="53">
        <f t="shared" si="3"/>
        <v>0.61413043478260865</v>
      </c>
      <c r="S20" s="53">
        <f t="shared" si="4"/>
        <v>0.53260869565217395</v>
      </c>
      <c r="T20" s="53">
        <f t="shared" si="5"/>
        <v>0.40217391304347827</v>
      </c>
      <c r="U20" s="53">
        <f t="shared" si="6"/>
        <v>0.32065217391304346</v>
      </c>
      <c r="V20" s="53">
        <f t="shared" si="7"/>
        <v>0.20652173913043478</v>
      </c>
      <c r="W20" s="53">
        <f t="shared" si="8"/>
        <v>0.1358695652173913</v>
      </c>
    </row>
    <row r="21" spans="1:23" x14ac:dyDescent="0.25">
      <c r="A21" s="18">
        <v>2016</v>
      </c>
      <c r="B21" s="18">
        <v>103</v>
      </c>
      <c r="C21" s="18">
        <v>86</v>
      </c>
      <c r="D21" s="18">
        <v>81</v>
      </c>
      <c r="E21" s="18">
        <v>76</v>
      </c>
      <c r="F21" s="18">
        <v>65</v>
      </c>
      <c r="G21" s="18">
        <v>57</v>
      </c>
      <c r="H21" s="18">
        <v>52</v>
      </c>
      <c r="I21" s="18">
        <v>44</v>
      </c>
      <c r="J21" s="18">
        <v>36</v>
      </c>
      <c r="K21" s="18">
        <v>22</v>
      </c>
      <c r="M21" s="18">
        <v>2016</v>
      </c>
      <c r="N21" s="18">
        <v>103</v>
      </c>
      <c r="O21" s="53">
        <f t="shared" si="0"/>
        <v>0.83495145631067957</v>
      </c>
      <c r="P21" s="53">
        <f t="shared" si="1"/>
        <v>0.78640776699029125</v>
      </c>
      <c r="Q21" s="53">
        <f t="shared" si="2"/>
        <v>0.73786407766990292</v>
      </c>
      <c r="R21" s="53">
        <f t="shared" si="3"/>
        <v>0.6310679611650486</v>
      </c>
      <c r="S21" s="53">
        <f t="shared" si="4"/>
        <v>0.55339805825242716</v>
      </c>
      <c r="T21" s="53">
        <f t="shared" si="5"/>
        <v>0.50485436893203883</v>
      </c>
      <c r="U21" s="53">
        <f t="shared" si="6"/>
        <v>0.42718446601941745</v>
      </c>
      <c r="V21" s="53">
        <f t="shared" si="7"/>
        <v>0.34951456310679613</v>
      </c>
      <c r="W21" s="53">
        <f t="shared" si="8"/>
        <v>0.21359223300970873</v>
      </c>
    </row>
    <row r="22" spans="1:23" x14ac:dyDescent="0.25">
      <c r="A22" s="18">
        <v>2017</v>
      </c>
      <c r="B22" s="18">
        <v>119</v>
      </c>
      <c r="C22" s="18">
        <v>107</v>
      </c>
      <c r="D22" s="18">
        <v>92</v>
      </c>
      <c r="E22" s="18">
        <v>82</v>
      </c>
      <c r="F22" s="18">
        <v>70</v>
      </c>
      <c r="G22" s="18">
        <v>57</v>
      </c>
      <c r="H22" s="18">
        <v>50</v>
      </c>
      <c r="I22" s="18">
        <v>34</v>
      </c>
      <c r="J22" s="18">
        <v>28</v>
      </c>
      <c r="K22" s="18"/>
      <c r="M22" s="18">
        <v>2017</v>
      </c>
      <c r="N22" s="18">
        <v>119</v>
      </c>
      <c r="O22" s="53">
        <f t="shared" si="0"/>
        <v>0.89915966386554624</v>
      </c>
      <c r="P22" s="53">
        <f t="shared" si="1"/>
        <v>0.77310924369747902</v>
      </c>
      <c r="Q22" s="53">
        <f t="shared" si="2"/>
        <v>0.68907563025210083</v>
      </c>
      <c r="R22" s="53">
        <f t="shared" si="3"/>
        <v>0.58823529411764708</v>
      </c>
      <c r="S22" s="53">
        <f t="shared" si="4"/>
        <v>0.47899159663865548</v>
      </c>
      <c r="T22" s="53">
        <f t="shared" si="5"/>
        <v>0.42016806722689076</v>
      </c>
      <c r="U22" s="53">
        <f t="shared" si="6"/>
        <v>0.2857142857142857</v>
      </c>
      <c r="V22" s="53">
        <f t="shared" si="7"/>
        <v>0.23529411764705882</v>
      </c>
      <c r="W22" s="18"/>
    </row>
    <row r="23" spans="1:23" x14ac:dyDescent="0.25">
      <c r="A23" s="18">
        <v>2018</v>
      </c>
      <c r="B23" s="18">
        <v>135</v>
      </c>
      <c r="C23" s="18">
        <v>115</v>
      </c>
      <c r="D23" s="18">
        <v>111</v>
      </c>
      <c r="E23" s="18">
        <v>104</v>
      </c>
      <c r="F23" s="18">
        <v>93</v>
      </c>
      <c r="G23" s="18">
        <v>75</v>
      </c>
      <c r="H23" s="18">
        <v>60</v>
      </c>
      <c r="I23" s="18">
        <v>45</v>
      </c>
      <c r="J23" s="18"/>
      <c r="K23" s="18"/>
      <c r="M23" s="18">
        <v>2018</v>
      </c>
      <c r="N23" s="18">
        <v>135</v>
      </c>
      <c r="O23" s="53">
        <f t="shared" si="0"/>
        <v>0.85185185185185186</v>
      </c>
      <c r="P23" s="53">
        <f t="shared" si="1"/>
        <v>0.82222222222222219</v>
      </c>
      <c r="Q23" s="53">
        <f t="shared" si="2"/>
        <v>0.77037037037037037</v>
      </c>
      <c r="R23" s="53">
        <f t="shared" si="3"/>
        <v>0.68888888888888888</v>
      </c>
      <c r="S23" s="53">
        <f t="shared" si="4"/>
        <v>0.55555555555555558</v>
      </c>
      <c r="T23" s="53">
        <f t="shared" si="5"/>
        <v>0.44444444444444442</v>
      </c>
      <c r="U23" s="53">
        <f t="shared" si="6"/>
        <v>0.33333333333333331</v>
      </c>
      <c r="V23" s="18"/>
      <c r="W23" s="18"/>
    </row>
    <row r="24" spans="1:23" x14ac:dyDescent="0.25">
      <c r="A24" s="18">
        <v>2019</v>
      </c>
      <c r="B24" s="18">
        <v>140</v>
      </c>
      <c r="C24" s="18">
        <v>118</v>
      </c>
      <c r="D24" s="18">
        <v>107</v>
      </c>
      <c r="E24" s="18">
        <v>97</v>
      </c>
      <c r="F24" s="18">
        <v>87</v>
      </c>
      <c r="G24" s="18">
        <v>68</v>
      </c>
      <c r="H24" s="18">
        <v>53</v>
      </c>
      <c r="I24" s="18"/>
      <c r="J24" s="18"/>
      <c r="K24" s="18"/>
      <c r="M24" s="18">
        <v>2019</v>
      </c>
      <c r="N24" s="18">
        <v>140</v>
      </c>
      <c r="O24" s="53">
        <f t="shared" si="0"/>
        <v>0.84285714285714286</v>
      </c>
      <c r="P24" s="53">
        <f t="shared" si="1"/>
        <v>0.76428571428571423</v>
      </c>
      <c r="Q24" s="53">
        <f t="shared" si="2"/>
        <v>0.69285714285714284</v>
      </c>
      <c r="R24" s="53">
        <f t="shared" si="3"/>
        <v>0.62142857142857144</v>
      </c>
      <c r="S24" s="53">
        <f t="shared" si="4"/>
        <v>0.48571428571428571</v>
      </c>
      <c r="T24" s="53">
        <f t="shared" si="5"/>
        <v>0.37857142857142856</v>
      </c>
      <c r="U24" s="18"/>
      <c r="V24" s="18"/>
      <c r="W24" s="18"/>
    </row>
    <row r="25" spans="1:23" x14ac:dyDescent="0.25">
      <c r="A25" s="18">
        <v>2020</v>
      </c>
      <c r="B25" s="18">
        <v>132</v>
      </c>
      <c r="C25" s="18">
        <v>107</v>
      </c>
      <c r="D25" s="18">
        <v>97</v>
      </c>
      <c r="E25" s="18">
        <v>86</v>
      </c>
      <c r="F25" s="18">
        <v>78</v>
      </c>
      <c r="G25" s="18">
        <v>66</v>
      </c>
      <c r="H25" s="18"/>
      <c r="I25" s="18"/>
      <c r="J25" s="18"/>
      <c r="K25" s="18"/>
      <c r="M25" s="18">
        <v>2020</v>
      </c>
      <c r="N25" s="18">
        <v>132</v>
      </c>
      <c r="O25" s="53">
        <f t="shared" si="0"/>
        <v>0.81060606060606055</v>
      </c>
      <c r="P25" s="53">
        <f t="shared" si="1"/>
        <v>0.73484848484848486</v>
      </c>
      <c r="Q25" s="53">
        <f t="shared" si="2"/>
        <v>0.65151515151515149</v>
      </c>
      <c r="R25" s="53">
        <f t="shared" si="3"/>
        <v>0.59090909090909094</v>
      </c>
      <c r="S25" s="53">
        <f t="shared" si="4"/>
        <v>0.5</v>
      </c>
      <c r="T25" s="18"/>
      <c r="U25" s="18"/>
      <c r="V25" s="18"/>
      <c r="W25" s="18"/>
    </row>
    <row r="26" spans="1:23" x14ac:dyDescent="0.25">
      <c r="A26" s="18">
        <v>2021</v>
      </c>
      <c r="B26" s="18">
        <v>144</v>
      </c>
      <c r="C26" s="18">
        <v>124</v>
      </c>
      <c r="D26" s="18">
        <v>116</v>
      </c>
      <c r="E26" s="18">
        <v>105</v>
      </c>
      <c r="F26" s="18">
        <v>87</v>
      </c>
      <c r="G26" s="18"/>
      <c r="H26" s="18"/>
      <c r="I26" s="18"/>
      <c r="J26" s="18"/>
      <c r="K26" s="18"/>
      <c r="M26" s="18">
        <v>2021</v>
      </c>
      <c r="N26" s="18">
        <v>144</v>
      </c>
      <c r="O26" s="53">
        <f t="shared" si="0"/>
        <v>0.86111111111111116</v>
      </c>
      <c r="P26" s="53">
        <f t="shared" si="1"/>
        <v>0.80555555555555558</v>
      </c>
      <c r="Q26" s="53">
        <f t="shared" si="2"/>
        <v>0.72916666666666663</v>
      </c>
      <c r="R26" s="53">
        <f t="shared" si="3"/>
        <v>0.60416666666666663</v>
      </c>
      <c r="S26" s="18"/>
      <c r="T26" s="18"/>
      <c r="U26" s="18"/>
      <c r="V26" s="18"/>
      <c r="W26" s="18"/>
    </row>
    <row r="27" spans="1:23" x14ac:dyDescent="0.25">
      <c r="A27" s="18">
        <v>2022</v>
      </c>
      <c r="B27" s="18">
        <v>108</v>
      </c>
      <c r="C27" s="18">
        <v>94</v>
      </c>
      <c r="D27" s="18">
        <v>88</v>
      </c>
      <c r="E27" s="18">
        <v>84</v>
      </c>
      <c r="F27" s="18"/>
      <c r="G27" s="18"/>
      <c r="H27" s="18"/>
      <c r="I27" s="18"/>
      <c r="J27" s="18"/>
      <c r="K27" s="18"/>
      <c r="M27" s="18">
        <v>2022</v>
      </c>
      <c r="N27" s="18">
        <v>108</v>
      </c>
      <c r="O27" s="53">
        <f t="shared" si="0"/>
        <v>0.87037037037037035</v>
      </c>
      <c r="P27" s="53">
        <f t="shared" si="1"/>
        <v>0.81481481481481477</v>
      </c>
      <c r="Q27" s="53">
        <f t="shared" si="2"/>
        <v>0.77777777777777779</v>
      </c>
      <c r="R27" s="18"/>
      <c r="S27" s="18"/>
      <c r="T27" s="18"/>
      <c r="U27" s="18"/>
      <c r="V27" s="18"/>
      <c r="W27" s="18"/>
    </row>
    <row r="28" spans="1:23" x14ac:dyDescent="0.25">
      <c r="A28" s="18">
        <v>2023</v>
      </c>
      <c r="B28" s="18">
        <v>132</v>
      </c>
      <c r="C28" s="18">
        <v>124</v>
      </c>
      <c r="D28" s="18">
        <v>116</v>
      </c>
      <c r="E28" s="18"/>
      <c r="F28" s="18"/>
      <c r="G28" s="18"/>
      <c r="H28" s="18"/>
      <c r="I28" s="18"/>
      <c r="J28" s="18"/>
      <c r="K28" s="18"/>
      <c r="M28" s="18">
        <v>2023</v>
      </c>
      <c r="N28" s="18">
        <v>132</v>
      </c>
      <c r="O28" s="53">
        <f t="shared" si="0"/>
        <v>0.93939393939393945</v>
      </c>
      <c r="P28" s="53">
        <f t="shared" si="1"/>
        <v>0.87878787878787878</v>
      </c>
      <c r="Q28" s="18"/>
      <c r="R28" s="18"/>
      <c r="S28" s="18"/>
      <c r="T28" s="18"/>
      <c r="U28" s="18"/>
      <c r="V28" s="18"/>
      <c r="W28" s="18"/>
    </row>
    <row r="29" spans="1:23" x14ac:dyDescent="0.25">
      <c r="A29" s="18">
        <v>2024</v>
      </c>
      <c r="B29" s="18">
        <v>144</v>
      </c>
      <c r="C29" s="18">
        <v>127</v>
      </c>
      <c r="D29" s="18"/>
      <c r="E29" s="18"/>
      <c r="F29" s="18"/>
      <c r="G29" s="18"/>
      <c r="H29" s="18"/>
      <c r="I29" s="18"/>
      <c r="J29" s="18"/>
      <c r="K29" s="18"/>
      <c r="M29" s="18">
        <v>2024</v>
      </c>
      <c r="N29" s="18">
        <v>144</v>
      </c>
      <c r="O29" s="53">
        <f t="shared" si="0"/>
        <v>0.88194444444444442</v>
      </c>
      <c r="P29" s="18"/>
      <c r="Q29" s="18"/>
      <c r="R29" s="18"/>
      <c r="S29" s="18"/>
      <c r="T29" s="18"/>
      <c r="U29" s="18"/>
      <c r="V29" s="18"/>
      <c r="W29" s="18"/>
    </row>
  </sheetData>
  <mergeCells count="16">
    <mergeCell ref="A8:K8"/>
    <mergeCell ref="M8:W8"/>
    <mergeCell ref="A9:K9"/>
    <mergeCell ref="M9:W9"/>
    <mergeCell ref="A4:K4"/>
    <mergeCell ref="M4:W4"/>
    <mergeCell ref="A6:K6"/>
    <mergeCell ref="M6:W6"/>
    <mergeCell ref="A7:K7"/>
    <mergeCell ref="M7:W7"/>
    <mergeCell ref="A1:K1"/>
    <mergeCell ref="M1:W1"/>
    <mergeCell ref="A2:K2"/>
    <mergeCell ref="M2:W2"/>
    <mergeCell ref="A3:K3"/>
    <mergeCell ref="M3:W3"/>
  </mergeCells>
  <hyperlinks>
    <hyperlink ref="A5" location="Contenido!A1" display="Regresar" xr:uid="{984CD9A1-168A-4330-A79F-37E36FF961C5}"/>
    <hyperlink ref="M5" location="Contenido!A1" display="Regresar" xr:uid="{47619CE7-9D78-484A-936B-CD8029D1FE7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FC8C5-A8B6-48D2-9E6B-92510F528BA8}">
  <dimension ref="A1:Y100"/>
  <sheetViews>
    <sheetView workbookViewId="0">
      <selection sqref="A1:L1"/>
    </sheetView>
  </sheetViews>
  <sheetFormatPr defaultRowHeight="15" x14ac:dyDescent="0.25"/>
  <cols>
    <col min="1" max="1" width="27.5703125" customWidth="1"/>
    <col min="12" max="12" width="10.85546875" customWidth="1"/>
    <col min="14" max="14" width="28.42578125" customWidth="1"/>
    <col min="25" max="25" width="11" customWidth="1"/>
  </cols>
  <sheetData>
    <row r="1" spans="1:2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54"/>
      <c r="N1" s="61" t="s">
        <v>0</v>
      </c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54"/>
      <c r="N2" s="61" t="s">
        <v>1</v>
      </c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x14ac:dyDescent="0.25">
      <c r="A3" s="61" t="s">
        <v>21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4"/>
      <c r="N3" s="61" t="s">
        <v>21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5" x14ac:dyDescent="0.25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54"/>
      <c r="N4" s="61" t="s">
        <v>3</v>
      </c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5" x14ac:dyDescent="0.25">
      <c r="A5" s="27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66"/>
      <c r="N5" s="67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</row>
    <row r="6" spans="1:25" x14ac:dyDescent="0.25">
      <c r="A6" s="61" t="s">
        <v>86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54"/>
      <c r="N6" s="61" t="s">
        <v>87</v>
      </c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25" x14ac:dyDescent="0.25">
      <c r="A7" s="61" t="s">
        <v>64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54"/>
      <c r="N7" s="61" t="s">
        <v>64</v>
      </c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spans="1:25" x14ac:dyDescent="0.25">
      <c r="A8" s="62" t="s">
        <v>65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54"/>
      <c r="N8" s="62" t="s">
        <v>65</v>
      </c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spans="1:25" x14ac:dyDescent="0.25">
      <c r="A9" s="62" t="s">
        <v>4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54"/>
      <c r="N9" s="62" t="s">
        <v>4</v>
      </c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spans="1:25" x14ac:dyDescent="0.25">
      <c r="A10" s="27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66"/>
      <c r="N10" s="67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ht="38.25" x14ac:dyDescent="0.25">
      <c r="A11" s="57" t="s">
        <v>43</v>
      </c>
      <c r="B11" s="65" t="s">
        <v>44</v>
      </c>
      <c r="C11" s="57" t="s">
        <v>66</v>
      </c>
      <c r="D11" s="65" t="s">
        <v>71</v>
      </c>
      <c r="E11" s="65" t="s">
        <v>72</v>
      </c>
      <c r="F11" s="65" t="s">
        <v>73</v>
      </c>
      <c r="G11" s="65" t="s">
        <v>74</v>
      </c>
      <c r="H11" s="65" t="s">
        <v>75</v>
      </c>
      <c r="I11" s="65" t="s">
        <v>76</v>
      </c>
      <c r="J11" s="65" t="s">
        <v>77</v>
      </c>
      <c r="K11" s="65" t="s">
        <v>78</v>
      </c>
      <c r="L11" s="65" t="s">
        <v>79</v>
      </c>
      <c r="M11" s="54"/>
      <c r="N11" s="57" t="s">
        <v>43</v>
      </c>
      <c r="O11" s="65" t="s">
        <v>44</v>
      </c>
      <c r="P11" s="57" t="s">
        <v>66</v>
      </c>
      <c r="Q11" s="65" t="s">
        <v>71</v>
      </c>
      <c r="R11" s="65" t="s">
        <v>72</v>
      </c>
      <c r="S11" s="65" t="s">
        <v>73</v>
      </c>
      <c r="T11" s="65" t="s">
        <v>74</v>
      </c>
      <c r="U11" s="65" t="s">
        <v>75</v>
      </c>
      <c r="V11" s="65" t="s">
        <v>76</v>
      </c>
      <c r="W11" s="65" t="s">
        <v>77</v>
      </c>
      <c r="X11" s="65" t="s">
        <v>78</v>
      </c>
      <c r="Y11" s="65" t="s">
        <v>79</v>
      </c>
    </row>
    <row r="12" spans="1:25" x14ac:dyDescent="0.25">
      <c r="A12" s="63" t="s">
        <v>53</v>
      </c>
      <c r="B12" s="55">
        <v>2007</v>
      </c>
      <c r="C12" s="55">
        <v>2</v>
      </c>
      <c r="D12" s="55">
        <v>2</v>
      </c>
      <c r="E12" s="55">
        <v>2</v>
      </c>
      <c r="F12" s="55">
        <v>2</v>
      </c>
      <c r="G12" s="55">
        <v>2</v>
      </c>
      <c r="H12" s="55">
        <v>2</v>
      </c>
      <c r="I12" s="55">
        <v>1</v>
      </c>
      <c r="J12" s="55">
        <v>1</v>
      </c>
      <c r="K12" s="55">
        <v>1</v>
      </c>
      <c r="L12" s="55">
        <v>1</v>
      </c>
      <c r="M12" s="54"/>
      <c r="N12" s="63" t="s">
        <v>53</v>
      </c>
      <c r="O12" s="55">
        <v>2007</v>
      </c>
      <c r="P12" s="55">
        <v>2</v>
      </c>
      <c r="Q12" s="60">
        <v>1</v>
      </c>
      <c r="R12" s="60">
        <v>1</v>
      </c>
      <c r="S12" s="60">
        <v>1</v>
      </c>
      <c r="T12" s="60">
        <v>1</v>
      </c>
      <c r="U12" s="60">
        <v>1</v>
      </c>
      <c r="V12" s="60">
        <v>0.5</v>
      </c>
      <c r="W12" s="60">
        <v>0.5</v>
      </c>
      <c r="X12" s="60">
        <v>0.5</v>
      </c>
      <c r="Y12" s="60">
        <v>0.5</v>
      </c>
    </row>
    <row r="13" spans="1:25" x14ac:dyDescent="0.25">
      <c r="A13" s="63"/>
      <c r="B13" s="55">
        <v>2008</v>
      </c>
      <c r="C13" s="55">
        <v>2</v>
      </c>
      <c r="D13" s="55">
        <v>2</v>
      </c>
      <c r="E13" s="55">
        <v>2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4"/>
      <c r="N13" s="63"/>
      <c r="O13" s="55">
        <v>2008</v>
      </c>
      <c r="P13" s="55">
        <v>2</v>
      </c>
      <c r="Q13" s="60">
        <v>1</v>
      </c>
      <c r="R13" s="60">
        <v>1</v>
      </c>
      <c r="S13" s="55"/>
      <c r="T13" s="55"/>
      <c r="U13" s="55"/>
      <c r="V13" s="55"/>
      <c r="W13" s="55"/>
      <c r="X13" s="55"/>
      <c r="Y13" s="55"/>
    </row>
    <row r="14" spans="1:25" x14ac:dyDescent="0.25">
      <c r="A14" s="63"/>
      <c r="B14" s="55">
        <v>2009</v>
      </c>
      <c r="C14" s="55">
        <v>6</v>
      </c>
      <c r="D14" s="55">
        <v>5</v>
      </c>
      <c r="E14" s="55">
        <v>5</v>
      </c>
      <c r="F14" s="55">
        <v>5</v>
      </c>
      <c r="G14" s="55">
        <v>3</v>
      </c>
      <c r="H14" s="55">
        <v>1</v>
      </c>
      <c r="I14" s="55">
        <v>1</v>
      </c>
      <c r="J14" s="55">
        <v>1</v>
      </c>
      <c r="K14" s="55">
        <v>0</v>
      </c>
      <c r="L14" s="55">
        <v>0</v>
      </c>
      <c r="M14" s="54"/>
      <c r="N14" s="63"/>
      <c r="O14" s="55">
        <v>2009</v>
      </c>
      <c r="P14" s="55">
        <v>6</v>
      </c>
      <c r="Q14" s="60">
        <v>0.83330000000000004</v>
      </c>
      <c r="R14" s="60">
        <v>0.83330000000000004</v>
      </c>
      <c r="S14" s="60">
        <v>0.83330000000000004</v>
      </c>
      <c r="T14" s="60">
        <v>0.5</v>
      </c>
      <c r="U14" s="60">
        <v>0.16669999999999999</v>
      </c>
      <c r="V14" s="60">
        <v>0.16669999999999999</v>
      </c>
      <c r="W14" s="60">
        <v>0.16669999999999999</v>
      </c>
      <c r="X14" s="55"/>
      <c r="Y14" s="55"/>
    </row>
    <row r="15" spans="1:25" x14ac:dyDescent="0.25">
      <c r="A15" s="63"/>
      <c r="B15" s="55">
        <v>2010</v>
      </c>
      <c r="C15" s="55">
        <v>5</v>
      </c>
      <c r="D15" s="55">
        <v>4</v>
      </c>
      <c r="E15" s="55">
        <v>4</v>
      </c>
      <c r="F15" s="55">
        <v>3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4"/>
      <c r="N15" s="63"/>
      <c r="O15" s="55">
        <v>2010</v>
      </c>
      <c r="P15" s="55">
        <v>5</v>
      </c>
      <c r="Q15" s="60">
        <v>0.8</v>
      </c>
      <c r="R15" s="60">
        <v>0.8</v>
      </c>
      <c r="S15" s="60">
        <v>0.6</v>
      </c>
      <c r="T15" s="55"/>
      <c r="U15" s="55"/>
      <c r="V15" s="55"/>
      <c r="W15" s="55"/>
      <c r="X15" s="55"/>
      <c r="Y15" s="55"/>
    </row>
    <row r="16" spans="1:25" x14ac:dyDescent="0.25">
      <c r="A16" s="63"/>
      <c r="B16" s="55">
        <v>2011</v>
      </c>
      <c r="C16" s="55">
        <v>4</v>
      </c>
      <c r="D16" s="55">
        <v>3</v>
      </c>
      <c r="E16" s="55">
        <v>3</v>
      </c>
      <c r="F16" s="55">
        <v>2</v>
      </c>
      <c r="G16" s="55">
        <v>2</v>
      </c>
      <c r="H16" s="55">
        <v>2</v>
      </c>
      <c r="I16" s="55">
        <v>2</v>
      </c>
      <c r="J16" s="55">
        <v>1</v>
      </c>
      <c r="K16" s="55">
        <v>1</v>
      </c>
      <c r="L16" s="55">
        <v>1</v>
      </c>
      <c r="M16" s="54"/>
      <c r="N16" s="63"/>
      <c r="O16" s="55">
        <v>2011</v>
      </c>
      <c r="P16" s="55">
        <v>4</v>
      </c>
      <c r="Q16" s="60">
        <v>0.75</v>
      </c>
      <c r="R16" s="60">
        <v>0.75</v>
      </c>
      <c r="S16" s="60">
        <v>0.5</v>
      </c>
      <c r="T16" s="60">
        <v>0.5</v>
      </c>
      <c r="U16" s="60">
        <v>0.5</v>
      </c>
      <c r="V16" s="60">
        <v>0.5</v>
      </c>
      <c r="W16" s="60">
        <v>0.25</v>
      </c>
      <c r="X16" s="60">
        <v>0.25</v>
      </c>
      <c r="Y16" s="60">
        <v>0.25</v>
      </c>
    </row>
    <row r="17" spans="1:25" x14ac:dyDescent="0.25">
      <c r="A17" s="63"/>
      <c r="B17" s="55">
        <v>2012</v>
      </c>
      <c r="C17" s="55">
        <v>10</v>
      </c>
      <c r="D17" s="55">
        <v>4</v>
      </c>
      <c r="E17" s="55">
        <v>4</v>
      </c>
      <c r="F17" s="55">
        <v>4</v>
      </c>
      <c r="G17" s="55">
        <v>3</v>
      </c>
      <c r="H17" s="55">
        <v>2</v>
      </c>
      <c r="I17" s="55">
        <v>2</v>
      </c>
      <c r="J17" s="55">
        <v>0</v>
      </c>
      <c r="K17" s="55">
        <v>0</v>
      </c>
      <c r="L17" s="55">
        <v>0</v>
      </c>
      <c r="M17" s="54"/>
      <c r="N17" s="63"/>
      <c r="O17" s="55">
        <v>2012</v>
      </c>
      <c r="P17" s="55">
        <v>10</v>
      </c>
      <c r="Q17" s="60">
        <v>0.4</v>
      </c>
      <c r="R17" s="60">
        <v>0.4</v>
      </c>
      <c r="S17" s="60">
        <v>0.4</v>
      </c>
      <c r="T17" s="60">
        <v>0.3</v>
      </c>
      <c r="U17" s="60">
        <v>0.2</v>
      </c>
      <c r="V17" s="60">
        <v>0.2</v>
      </c>
      <c r="W17" s="55"/>
      <c r="X17" s="55"/>
      <c r="Y17" s="55"/>
    </row>
    <row r="18" spans="1:25" x14ac:dyDescent="0.25">
      <c r="A18" s="63"/>
      <c r="B18" s="55">
        <v>2013</v>
      </c>
      <c r="C18" s="55">
        <v>2</v>
      </c>
      <c r="D18" s="55">
        <v>1</v>
      </c>
      <c r="E18" s="55">
        <v>1</v>
      </c>
      <c r="F18" s="55">
        <v>1</v>
      </c>
      <c r="G18" s="55">
        <v>1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4"/>
      <c r="N18" s="63"/>
      <c r="O18" s="55">
        <v>2013</v>
      </c>
      <c r="P18" s="55">
        <v>2</v>
      </c>
      <c r="Q18" s="60">
        <v>0.5</v>
      </c>
      <c r="R18" s="60">
        <v>0.5</v>
      </c>
      <c r="S18" s="60">
        <v>0.5</v>
      </c>
      <c r="T18" s="60">
        <v>0.5</v>
      </c>
      <c r="U18" s="55"/>
      <c r="V18" s="55"/>
      <c r="W18" s="55"/>
      <c r="X18" s="55"/>
      <c r="Y18" s="55"/>
    </row>
    <row r="19" spans="1:25" x14ac:dyDescent="0.25">
      <c r="A19" s="63"/>
      <c r="B19" s="55">
        <v>2014</v>
      </c>
      <c r="C19" s="55">
        <v>5</v>
      </c>
      <c r="D19" s="55">
        <v>2</v>
      </c>
      <c r="E19" s="55">
        <v>2</v>
      </c>
      <c r="F19" s="55">
        <v>1</v>
      </c>
      <c r="G19" s="55">
        <v>1</v>
      </c>
      <c r="H19" s="55">
        <v>2</v>
      </c>
      <c r="I19" s="55">
        <v>1</v>
      </c>
      <c r="J19" s="55">
        <v>1</v>
      </c>
      <c r="K19" s="55">
        <v>0</v>
      </c>
      <c r="L19" s="55">
        <v>0</v>
      </c>
      <c r="M19" s="54"/>
      <c r="N19" s="63"/>
      <c r="O19" s="55">
        <v>2014</v>
      </c>
      <c r="P19" s="55">
        <v>5</v>
      </c>
      <c r="Q19" s="60">
        <v>0.4</v>
      </c>
      <c r="R19" s="60">
        <v>0.4</v>
      </c>
      <c r="S19" s="60">
        <v>0.2</v>
      </c>
      <c r="T19" s="60">
        <v>0.2</v>
      </c>
      <c r="U19" s="60">
        <v>0.4</v>
      </c>
      <c r="V19" s="60">
        <v>0.2</v>
      </c>
      <c r="W19" s="60">
        <v>0.2</v>
      </c>
      <c r="X19" s="55"/>
      <c r="Y19" s="55"/>
    </row>
    <row r="20" spans="1:25" x14ac:dyDescent="0.25">
      <c r="A20" s="63"/>
      <c r="B20" s="55">
        <v>2015</v>
      </c>
      <c r="C20" s="55">
        <v>3</v>
      </c>
      <c r="D20" s="55">
        <v>2</v>
      </c>
      <c r="E20" s="55">
        <v>1</v>
      </c>
      <c r="F20" s="55">
        <v>1</v>
      </c>
      <c r="G20" s="55">
        <v>1</v>
      </c>
      <c r="H20" s="55">
        <v>1</v>
      </c>
      <c r="I20" s="55">
        <v>1</v>
      </c>
      <c r="J20" s="55">
        <v>1</v>
      </c>
      <c r="K20" s="55">
        <v>0</v>
      </c>
      <c r="L20" s="55">
        <v>0</v>
      </c>
      <c r="M20" s="54"/>
      <c r="N20" s="63"/>
      <c r="O20" s="55">
        <v>2015</v>
      </c>
      <c r="P20" s="55">
        <v>3</v>
      </c>
      <c r="Q20" s="60">
        <v>0.66669999999999996</v>
      </c>
      <c r="R20" s="60">
        <v>0.33329999999999999</v>
      </c>
      <c r="S20" s="60">
        <v>0.33329999999999999</v>
      </c>
      <c r="T20" s="60">
        <v>0.33329999999999999</v>
      </c>
      <c r="U20" s="60">
        <v>0.33329999999999999</v>
      </c>
      <c r="V20" s="60">
        <v>0.33329999999999999</v>
      </c>
      <c r="W20" s="60">
        <v>0.33329999999999999</v>
      </c>
      <c r="X20" s="55"/>
      <c r="Y20" s="55"/>
    </row>
    <row r="21" spans="1:25" x14ac:dyDescent="0.25">
      <c r="A21" s="63"/>
      <c r="B21" s="55">
        <v>2016</v>
      </c>
      <c r="C21" s="55">
        <v>4</v>
      </c>
      <c r="D21" s="55">
        <v>3</v>
      </c>
      <c r="E21" s="55">
        <v>3</v>
      </c>
      <c r="F21" s="55">
        <v>3</v>
      </c>
      <c r="G21" s="55">
        <v>3</v>
      </c>
      <c r="H21" s="55">
        <v>3</v>
      </c>
      <c r="I21" s="55">
        <v>3</v>
      </c>
      <c r="J21" s="55">
        <v>3</v>
      </c>
      <c r="K21" s="55">
        <v>2</v>
      </c>
      <c r="L21" s="55">
        <v>0</v>
      </c>
      <c r="M21" s="54"/>
      <c r="N21" s="63"/>
      <c r="O21" s="55">
        <v>2016</v>
      </c>
      <c r="P21" s="55">
        <v>4</v>
      </c>
      <c r="Q21" s="60">
        <v>0.75</v>
      </c>
      <c r="R21" s="60">
        <v>0.75</v>
      </c>
      <c r="S21" s="60">
        <v>0.75</v>
      </c>
      <c r="T21" s="60">
        <v>0.75</v>
      </c>
      <c r="U21" s="60">
        <v>0.75</v>
      </c>
      <c r="V21" s="60">
        <v>0.75</v>
      </c>
      <c r="W21" s="60">
        <v>0.75</v>
      </c>
      <c r="X21" s="60">
        <v>0.5</v>
      </c>
      <c r="Y21" s="55"/>
    </row>
    <row r="22" spans="1:25" x14ac:dyDescent="0.25">
      <c r="A22" s="63"/>
      <c r="B22" s="55">
        <v>2017</v>
      </c>
      <c r="C22" s="55">
        <v>2</v>
      </c>
      <c r="D22" s="55">
        <v>2</v>
      </c>
      <c r="E22" s="55">
        <v>2</v>
      </c>
      <c r="F22" s="55">
        <v>2</v>
      </c>
      <c r="G22" s="55">
        <v>2</v>
      </c>
      <c r="H22" s="55">
        <v>1</v>
      </c>
      <c r="I22" s="55">
        <v>2</v>
      </c>
      <c r="J22" s="55">
        <v>2</v>
      </c>
      <c r="K22" s="55">
        <v>2</v>
      </c>
      <c r="L22" s="55"/>
      <c r="M22" s="54"/>
      <c r="N22" s="63"/>
      <c r="O22" s="55">
        <v>2017</v>
      </c>
      <c r="P22" s="55">
        <v>2</v>
      </c>
      <c r="Q22" s="60">
        <v>1</v>
      </c>
      <c r="R22" s="60">
        <v>1</v>
      </c>
      <c r="S22" s="60">
        <v>1</v>
      </c>
      <c r="T22" s="60">
        <v>1</v>
      </c>
      <c r="U22" s="60">
        <v>0.5</v>
      </c>
      <c r="V22" s="60">
        <v>1</v>
      </c>
      <c r="W22" s="60">
        <v>1</v>
      </c>
      <c r="X22" s="60">
        <v>1</v>
      </c>
      <c r="Y22" s="55"/>
    </row>
    <row r="23" spans="1:25" x14ac:dyDescent="0.25">
      <c r="A23" s="63"/>
      <c r="B23" s="55">
        <v>2018</v>
      </c>
      <c r="C23" s="55">
        <v>10</v>
      </c>
      <c r="D23" s="55">
        <v>5</v>
      </c>
      <c r="E23" s="55">
        <v>3</v>
      </c>
      <c r="F23" s="55">
        <v>3</v>
      </c>
      <c r="G23" s="55">
        <v>3</v>
      </c>
      <c r="H23" s="55">
        <v>2</v>
      </c>
      <c r="I23" s="55">
        <v>2</v>
      </c>
      <c r="J23" s="55">
        <v>1</v>
      </c>
      <c r="K23" s="55"/>
      <c r="L23" s="55"/>
      <c r="M23" s="54"/>
      <c r="N23" s="63"/>
      <c r="O23" s="55">
        <v>2018</v>
      </c>
      <c r="P23" s="55">
        <v>10</v>
      </c>
      <c r="Q23" s="60">
        <v>0.5</v>
      </c>
      <c r="R23" s="60">
        <v>0.3</v>
      </c>
      <c r="S23" s="60">
        <v>0.3</v>
      </c>
      <c r="T23" s="60">
        <v>0.3</v>
      </c>
      <c r="U23" s="60">
        <v>0.2</v>
      </c>
      <c r="V23" s="60">
        <v>0.2</v>
      </c>
      <c r="W23" s="60">
        <v>0.1</v>
      </c>
      <c r="X23" s="55"/>
      <c r="Y23" s="55"/>
    </row>
    <row r="24" spans="1:25" x14ac:dyDescent="0.25">
      <c r="A24" s="63"/>
      <c r="B24" s="55">
        <v>2019</v>
      </c>
      <c r="C24" s="55">
        <v>11</v>
      </c>
      <c r="D24" s="55">
        <v>8</v>
      </c>
      <c r="E24" s="55">
        <v>7</v>
      </c>
      <c r="F24" s="55">
        <v>7</v>
      </c>
      <c r="G24" s="55">
        <v>3</v>
      </c>
      <c r="H24" s="55">
        <v>3</v>
      </c>
      <c r="I24" s="55">
        <v>2</v>
      </c>
      <c r="J24" s="55"/>
      <c r="K24" s="55"/>
      <c r="L24" s="55"/>
      <c r="M24" s="54"/>
      <c r="N24" s="63"/>
      <c r="O24" s="55">
        <v>2019</v>
      </c>
      <c r="P24" s="55">
        <v>11</v>
      </c>
      <c r="Q24" s="60">
        <v>0.72729999999999995</v>
      </c>
      <c r="R24" s="60">
        <v>0.63639999999999997</v>
      </c>
      <c r="S24" s="60">
        <v>0.63639999999999997</v>
      </c>
      <c r="T24" s="60">
        <v>0.2727</v>
      </c>
      <c r="U24" s="60">
        <v>0.2727</v>
      </c>
      <c r="V24" s="60">
        <v>0.18179999999999999</v>
      </c>
      <c r="W24" s="55"/>
      <c r="X24" s="55"/>
      <c r="Y24" s="55"/>
    </row>
    <row r="25" spans="1:25" x14ac:dyDescent="0.25">
      <c r="A25" s="63"/>
      <c r="B25" s="55">
        <v>2020</v>
      </c>
      <c r="C25" s="55">
        <v>1</v>
      </c>
      <c r="D25" s="55">
        <v>1</v>
      </c>
      <c r="E25" s="55">
        <v>1</v>
      </c>
      <c r="F25" s="55">
        <v>1</v>
      </c>
      <c r="G25" s="55">
        <v>1</v>
      </c>
      <c r="H25" s="55">
        <v>1</v>
      </c>
      <c r="I25" s="55"/>
      <c r="J25" s="55"/>
      <c r="K25" s="55"/>
      <c r="L25" s="55"/>
      <c r="M25" s="54"/>
      <c r="N25" s="63"/>
      <c r="O25" s="55">
        <v>2020</v>
      </c>
      <c r="P25" s="55">
        <v>1</v>
      </c>
      <c r="Q25" s="60">
        <v>1</v>
      </c>
      <c r="R25" s="60">
        <v>1</v>
      </c>
      <c r="S25" s="60">
        <v>1</v>
      </c>
      <c r="T25" s="60">
        <v>1</v>
      </c>
      <c r="U25" s="60">
        <v>1</v>
      </c>
      <c r="V25" s="55"/>
      <c r="W25" s="55"/>
      <c r="X25" s="55"/>
      <c r="Y25" s="55"/>
    </row>
    <row r="26" spans="1:25" x14ac:dyDescent="0.25">
      <c r="A26" s="63"/>
      <c r="B26" s="55">
        <v>2022</v>
      </c>
      <c r="C26" s="55">
        <v>8</v>
      </c>
      <c r="D26" s="55">
        <v>5</v>
      </c>
      <c r="E26" s="55">
        <v>3</v>
      </c>
      <c r="F26" s="55">
        <v>3</v>
      </c>
      <c r="G26" s="55"/>
      <c r="H26" s="55"/>
      <c r="I26" s="55"/>
      <c r="J26" s="55"/>
      <c r="K26" s="55"/>
      <c r="L26" s="55"/>
      <c r="M26" s="54"/>
      <c r="N26" s="63"/>
      <c r="O26" s="55">
        <v>2022</v>
      </c>
      <c r="P26" s="55">
        <v>8</v>
      </c>
      <c r="Q26" s="60">
        <v>0.625</v>
      </c>
      <c r="R26" s="60">
        <v>0.375</v>
      </c>
      <c r="S26" s="60">
        <v>0.375</v>
      </c>
      <c r="T26" s="55"/>
      <c r="U26" s="55"/>
      <c r="V26" s="55"/>
      <c r="W26" s="55"/>
      <c r="X26" s="55"/>
      <c r="Y26" s="55"/>
    </row>
    <row r="27" spans="1:25" x14ac:dyDescent="0.25">
      <c r="A27" s="63"/>
      <c r="B27" s="55">
        <v>2023</v>
      </c>
      <c r="C27" s="55">
        <v>8</v>
      </c>
      <c r="D27" s="55">
        <v>6</v>
      </c>
      <c r="E27" s="55">
        <v>6</v>
      </c>
      <c r="F27" s="55"/>
      <c r="G27" s="55"/>
      <c r="H27" s="55"/>
      <c r="I27" s="55"/>
      <c r="J27" s="55"/>
      <c r="K27" s="55"/>
      <c r="L27" s="55"/>
      <c r="M27" s="54"/>
      <c r="N27" s="63"/>
      <c r="O27" s="55">
        <v>2023</v>
      </c>
      <c r="P27" s="55">
        <v>8</v>
      </c>
      <c r="Q27" s="60">
        <v>0.75</v>
      </c>
      <c r="R27" s="60">
        <v>0.75</v>
      </c>
      <c r="S27" s="55"/>
      <c r="T27" s="55"/>
      <c r="U27" s="55"/>
      <c r="V27" s="55"/>
      <c r="W27" s="55"/>
      <c r="X27" s="55"/>
      <c r="Y27" s="55"/>
    </row>
    <row r="28" spans="1:25" x14ac:dyDescent="0.25">
      <c r="A28" s="63"/>
      <c r="B28" s="55">
        <v>2024</v>
      </c>
      <c r="C28" s="55">
        <v>5</v>
      </c>
      <c r="D28" s="55">
        <v>4</v>
      </c>
      <c r="E28" s="55"/>
      <c r="F28" s="55"/>
      <c r="G28" s="55"/>
      <c r="H28" s="55"/>
      <c r="I28" s="55"/>
      <c r="J28" s="55"/>
      <c r="K28" s="55"/>
      <c r="L28" s="55"/>
      <c r="M28" s="54"/>
      <c r="N28" s="63"/>
      <c r="O28" s="55">
        <v>2024</v>
      </c>
      <c r="P28" s="55">
        <v>5</v>
      </c>
      <c r="Q28" s="60">
        <v>0.8</v>
      </c>
      <c r="R28" s="55"/>
      <c r="S28" s="55"/>
      <c r="T28" s="55"/>
      <c r="U28" s="55"/>
      <c r="V28" s="55"/>
      <c r="W28" s="55"/>
      <c r="X28" s="55"/>
      <c r="Y28" s="55"/>
    </row>
    <row r="29" spans="1:25" x14ac:dyDescent="0.25">
      <c r="A29" s="63" t="s">
        <v>55</v>
      </c>
      <c r="B29" s="55">
        <v>2007</v>
      </c>
      <c r="C29" s="55">
        <v>31</v>
      </c>
      <c r="D29" s="55">
        <v>27</v>
      </c>
      <c r="E29" s="55">
        <v>22</v>
      </c>
      <c r="F29" s="55">
        <v>18</v>
      </c>
      <c r="G29" s="55">
        <v>19</v>
      </c>
      <c r="H29" s="55">
        <v>13</v>
      </c>
      <c r="I29" s="55">
        <v>7</v>
      </c>
      <c r="J29" s="55">
        <v>5</v>
      </c>
      <c r="K29" s="55">
        <v>0</v>
      </c>
      <c r="L29" s="55">
        <v>0</v>
      </c>
      <c r="M29" s="54"/>
      <c r="N29" s="63" t="s">
        <v>55</v>
      </c>
      <c r="O29" s="55">
        <v>2007</v>
      </c>
      <c r="P29" s="55">
        <v>31</v>
      </c>
      <c r="Q29" s="60">
        <v>0.871</v>
      </c>
      <c r="R29" s="60">
        <v>0.7097</v>
      </c>
      <c r="S29" s="60">
        <v>0.5806</v>
      </c>
      <c r="T29" s="60">
        <v>0.6129</v>
      </c>
      <c r="U29" s="60">
        <v>0.4194</v>
      </c>
      <c r="V29" s="60">
        <v>0.2258</v>
      </c>
      <c r="W29" s="60">
        <v>0.1613</v>
      </c>
      <c r="X29" s="55"/>
      <c r="Y29" s="55"/>
    </row>
    <row r="30" spans="1:25" x14ac:dyDescent="0.25">
      <c r="A30" s="63"/>
      <c r="B30" s="55">
        <v>2008</v>
      </c>
      <c r="C30" s="55">
        <v>37</v>
      </c>
      <c r="D30" s="55">
        <v>32</v>
      </c>
      <c r="E30" s="55">
        <v>29</v>
      </c>
      <c r="F30" s="55">
        <v>25</v>
      </c>
      <c r="G30" s="55">
        <v>21</v>
      </c>
      <c r="H30" s="55">
        <v>18</v>
      </c>
      <c r="I30" s="55">
        <v>13</v>
      </c>
      <c r="J30" s="55">
        <v>8</v>
      </c>
      <c r="K30" s="55">
        <v>7</v>
      </c>
      <c r="L30" s="55">
        <v>5</v>
      </c>
      <c r="M30" s="54"/>
      <c r="N30" s="63"/>
      <c r="O30" s="55">
        <v>2008</v>
      </c>
      <c r="P30" s="55">
        <v>37</v>
      </c>
      <c r="Q30" s="60">
        <v>0.8649</v>
      </c>
      <c r="R30" s="60">
        <v>0.78380000000000005</v>
      </c>
      <c r="S30" s="60">
        <v>0.67569999999999997</v>
      </c>
      <c r="T30" s="60">
        <v>0.56759999999999999</v>
      </c>
      <c r="U30" s="60">
        <v>0.48649999999999999</v>
      </c>
      <c r="V30" s="60">
        <v>0.35139999999999999</v>
      </c>
      <c r="W30" s="60">
        <v>0.2162</v>
      </c>
      <c r="X30" s="60">
        <v>0.18920000000000001</v>
      </c>
      <c r="Y30" s="60">
        <v>0.1351</v>
      </c>
    </row>
    <row r="31" spans="1:25" x14ac:dyDescent="0.25">
      <c r="A31" s="63"/>
      <c r="B31" s="55">
        <v>2009</v>
      </c>
      <c r="C31" s="55">
        <v>40</v>
      </c>
      <c r="D31" s="55">
        <v>38</v>
      </c>
      <c r="E31" s="55">
        <v>33</v>
      </c>
      <c r="F31" s="55">
        <v>27</v>
      </c>
      <c r="G31" s="55">
        <v>25</v>
      </c>
      <c r="H31" s="55">
        <v>17</v>
      </c>
      <c r="I31" s="55">
        <v>8</v>
      </c>
      <c r="J31" s="55">
        <v>5</v>
      </c>
      <c r="K31" s="55">
        <v>5</v>
      </c>
      <c r="L31" s="55">
        <v>3</v>
      </c>
      <c r="M31" s="54"/>
      <c r="N31" s="63"/>
      <c r="O31" s="55">
        <v>2009</v>
      </c>
      <c r="P31" s="55">
        <v>40</v>
      </c>
      <c r="Q31" s="60">
        <v>0.95</v>
      </c>
      <c r="R31" s="60">
        <v>0.82499999999999996</v>
      </c>
      <c r="S31" s="60">
        <v>0.67500000000000004</v>
      </c>
      <c r="T31" s="60">
        <v>0.625</v>
      </c>
      <c r="U31" s="60">
        <v>0.42499999999999999</v>
      </c>
      <c r="V31" s="60">
        <v>0.2</v>
      </c>
      <c r="W31" s="60">
        <v>0.125</v>
      </c>
      <c r="X31" s="60">
        <v>0.125</v>
      </c>
      <c r="Y31" s="60">
        <v>7.4999999999999997E-2</v>
      </c>
    </row>
    <row r="32" spans="1:25" x14ac:dyDescent="0.25">
      <c r="A32" s="63"/>
      <c r="B32" s="55">
        <v>2010</v>
      </c>
      <c r="C32" s="55">
        <v>39</v>
      </c>
      <c r="D32" s="55">
        <v>34</v>
      </c>
      <c r="E32" s="55">
        <v>32</v>
      </c>
      <c r="F32" s="55">
        <v>30</v>
      </c>
      <c r="G32" s="55">
        <v>26</v>
      </c>
      <c r="H32" s="55">
        <v>17</v>
      </c>
      <c r="I32" s="55">
        <v>8</v>
      </c>
      <c r="J32" s="55">
        <v>7</v>
      </c>
      <c r="K32" s="55">
        <v>2</v>
      </c>
      <c r="L32" s="55">
        <v>2</v>
      </c>
      <c r="M32" s="54"/>
      <c r="N32" s="63"/>
      <c r="O32" s="55">
        <v>2010</v>
      </c>
      <c r="P32" s="55">
        <v>39</v>
      </c>
      <c r="Q32" s="60">
        <v>0.87180000000000002</v>
      </c>
      <c r="R32" s="60">
        <v>0.82050000000000001</v>
      </c>
      <c r="S32" s="60">
        <v>0.76919999999999999</v>
      </c>
      <c r="T32" s="60">
        <v>0.66669999999999996</v>
      </c>
      <c r="U32" s="60">
        <v>0.43590000000000001</v>
      </c>
      <c r="V32" s="60">
        <v>0.2051</v>
      </c>
      <c r="W32" s="60">
        <v>0.17949999999999999</v>
      </c>
      <c r="X32" s="60">
        <v>5.1299999999999998E-2</v>
      </c>
      <c r="Y32" s="60">
        <v>5.1299999999999998E-2</v>
      </c>
    </row>
    <row r="33" spans="1:25" x14ac:dyDescent="0.25">
      <c r="A33" s="63"/>
      <c r="B33" s="55">
        <v>2011</v>
      </c>
      <c r="C33" s="55">
        <v>47</v>
      </c>
      <c r="D33" s="55">
        <v>42</v>
      </c>
      <c r="E33" s="55">
        <v>38</v>
      </c>
      <c r="F33" s="55">
        <v>36</v>
      </c>
      <c r="G33" s="55">
        <v>29</v>
      </c>
      <c r="H33" s="55">
        <v>20</v>
      </c>
      <c r="I33" s="55">
        <v>18</v>
      </c>
      <c r="J33" s="55">
        <v>13</v>
      </c>
      <c r="K33" s="55">
        <v>10</v>
      </c>
      <c r="L33" s="55">
        <v>6</v>
      </c>
      <c r="M33" s="54"/>
      <c r="N33" s="63"/>
      <c r="O33" s="55">
        <v>2011</v>
      </c>
      <c r="P33" s="55">
        <v>47</v>
      </c>
      <c r="Q33" s="60">
        <v>0.89359999999999995</v>
      </c>
      <c r="R33" s="60">
        <v>0.8085</v>
      </c>
      <c r="S33" s="60">
        <v>0.76600000000000001</v>
      </c>
      <c r="T33" s="60">
        <v>0.61699999999999999</v>
      </c>
      <c r="U33" s="60">
        <v>0.42549999999999999</v>
      </c>
      <c r="V33" s="60">
        <v>0.38300000000000001</v>
      </c>
      <c r="W33" s="60">
        <v>0.27660000000000001</v>
      </c>
      <c r="X33" s="60">
        <v>0.21279999999999999</v>
      </c>
      <c r="Y33" s="60">
        <v>0.12770000000000001</v>
      </c>
    </row>
    <row r="34" spans="1:25" x14ac:dyDescent="0.25">
      <c r="A34" s="63"/>
      <c r="B34" s="55">
        <v>2012</v>
      </c>
      <c r="C34" s="55">
        <v>36</v>
      </c>
      <c r="D34" s="55">
        <v>27</v>
      </c>
      <c r="E34" s="55">
        <v>27</v>
      </c>
      <c r="F34" s="55">
        <v>24</v>
      </c>
      <c r="G34" s="55">
        <v>20</v>
      </c>
      <c r="H34" s="55">
        <v>16</v>
      </c>
      <c r="I34" s="55">
        <v>9</v>
      </c>
      <c r="J34" s="55">
        <v>7</v>
      </c>
      <c r="K34" s="55">
        <v>3</v>
      </c>
      <c r="L34" s="55">
        <v>1</v>
      </c>
      <c r="M34" s="54"/>
      <c r="N34" s="63"/>
      <c r="O34" s="55">
        <v>2012</v>
      </c>
      <c r="P34" s="55">
        <v>36</v>
      </c>
      <c r="Q34" s="60">
        <v>0.75</v>
      </c>
      <c r="R34" s="60">
        <v>0.75</v>
      </c>
      <c r="S34" s="60">
        <v>0.66669999999999996</v>
      </c>
      <c r="T34" s="60">
        <v>0.55559999999999998</v>
      </c>
      <c r="U34" s="60">
        <v>0.44440000000000002</v>
      </c>
      <c r="V34" s="60">
        <v>0.25</v>
      </c>
      <c r="W34" s="60">
        <v>0.19439999999999999</v>
      </c>
      <c r="X34" s="60">
        <v>8.3299999999999999E-2</v>
      </c>
      <c r="Y34" s="60">
        <v>2.7799999999999998E-2</v>
      </c>
    </row>
    <row r="35" spans="1:25" x14ac:dyDescent="0.25">
      <c r="A35" s="63"/>
      <c r="B35" s="55">
        <v>2013</v>
      </c>
      <c r="C35" s="55">
        <v>75</v>
      </c>
      <c r="D35" s="55">
        <v>69</v>
      </c>
      <c r="E35" s="55">
        <v>70</v>
      </c>
      <c r="F35" s="55">
        <v>63</v>
      </c>
      <c r="G35" s="55">
        <v>62</v>
      </c>
      <c r="H35" s="55">
        <v>47</v>
      </c>
      <c r="I35" s="55">
        <v>36</v>
      </c>
      <c r="J35" s="55">
        <v>25</v>
      </c>
      <c r="K35" s="55">
        <v>19</v>
      </c>
      <c r="L35" s="55">
        <v>14</v>
      </c>
      <c r="M35" s="54"/>
      <c r="N35" s="63"/>
      <c r="O35" s="55">
        <v>2013</v>
      </c>
      <c r="P35" s="55">
        <v>75</v>
      </c>
      <c r="Q35" s="60">
        <v>0.92</v>
      </c>
      <c r="R35" s="60">
        <v>0.93330000000000002</v>
      </c>
      <c r="S35" s="60">
        <v>0.84</v>
      </c>
      <c r="T35" s="60">
        <v>0.82669999999999999</v>
      </c>
      <c r="U35" s="60">
        <v>0.62670000000000003</v>
      </c>
      <c r="V35" s="60">
        <v>0.48</v>
      </c>
      <c r="W35" s="60">
        <v>0.33329999999999999</v>
      </c>
      <c r="X35" s="60">
        <v>0.25330000000000003</v>
      </c>
      <c r="Y35" s="60">
        <v>0.1867</v>
      </c>
    </row>
    <row r="36" spans="1:25" x14ac:dyDescent="0.25">
      <c r="A36" s="63"/>
      <c r="B36" s="55">
        <v>2014</v>
      </c>
      <c r="C36" s="55">
        <v>26</v>
      </c>
      <c r="D36" s="55">
        <v>20</v>
      </c>
      <c r="E36" s="55">
        <v>16</v>
      </c>
      <c r="F36" s="55">
        <v>13</v>
      </c>
      <c r="G36" s="55">
        <v>13</v>
      </c>
      <c r="H36" s="55">
        <v>11</v>
      </c>
      <c r="I36" s="55">
        <v>8</v>
      </c>
      <c r="J36" s="55">
        <v>6</v>
      </c>
      <c r="K36" s="55">
        <v>3</v>
      </c>
      <c r="L36" s="55">
        <v>3</v>
      </c>
      <c r="M36" s="54"/>
      <c r="N36" s="63"/>
      <c r="O36" s="55">
        <v>2014</v>
      </c>
      <c r="P36" s="55">
        <v>26</v>
      </c>
      <c r="Q36" s="60">
        <v>0.76919999999999999</v>
      </c>
      <c r="R36" s="60">
        <v>0.61539999999999995</v>
      </c>
      <c r="S36" s="60">
        <v>0.5</v>
      </c>
      <c r="T36" s="60">
        <v>0.5</v>
      </c>
      <c r="U36" s="60">
        <v>0.42309999999999998</v>
      </c>
      <c r="V36" s="60">
        <v>0.30769999999999997</v>
      </c>
      <c r="W36" s="60">
        <v>0.23080000000000001</v>
      </c>
      <c r="X36" s="60">
        <v>0.1154</v>
      </c>
      <c r="Y36" s="60">
        <v>0.1154</v>
      </c>
    </row>
    <row r="37" spans="1:25" x14ac:dyDescent="0.25">
      <c r="A37" s="63"/>
      <c r="B37" s="55">
        <v>2015</v>
      </c>
      <c r="C37" s="55">
        <v>54</v>
      </c>
      <c r="D37" s="55">
        <v>49</v>
      </c>
      <c r="E37" s="55">
        <v>49</v>
      </c>
      <c r="F37" s="55">
        <v>46</v>
      </c>
      <c r="G37" s="55">
        <v>39</v>
      </c>
      <c r="H37" s="55">
        <v>31</v>
      </c>
      <c r="I37" s="55">
        <v>24</v>
      </c>
      <c r="J37" s="55">
        <v>20</v>
      </c>
      <c r="K37" s="55">
        <v>14</v>
      </c>
      <c r="L37" s="55">
        <v>8</v>
      </c>
      <c r="M37" s="54"/>
      <c r="N37" s="63"/>
      <c r="O37" s="55">
        <v>2015</v>
      </c>
      <c r="P37" s="55">
        <v>54</v>
      </c>
      <c r="Q37" s="60">
        <v>0.90739999999999998</v>
      </c>
      <c r="R37" s="60">
        <v>0.90739999999999998</v>
      </c>
      <c r="S37" s="60">
        <v>0.85189999999999999</v>
      </c>
      <c r="T37" s="60">
        <v>0.72219999999999995</v>
      </c>
      <c r="U37" s="60">
        <v>0.57410000000000005</v>
      </c>
      <c r="V37" s="60">
        <v>0.44440000000000002</v>
      </c>
      <c r="W37" s="60">
        <v>0.37040000000000001</v>
      </c>
      <c r="X37" s="60">
        <v>0.25929999999999997</v>
      </c>
      <c r="Y37" s="60">
        <v>0.14810000000000001</v>
      </c>
    </row>
    <row r="38" spans="1:25" x14ac:dyDescent="0.25">
      <c r="A38" s="63"/>
      <c r="B38" s="55">
        <v>2016</v>
      </c>
      <c r="C38" s="55">
        <v>23</v>
      </c>
      <c r="D38" s="55">
        <v>19</v>
      </c>
      <c r="E38" s="55">
        <v>18</v>
      </c>
      <c r="F38" s="55">
        <v>17</v>
      </c>
      <c r="G38" s="55">
        <v>12</v>
      </c>
      <c r="H38" s="55">
        <v>10</v>
      </c>
      <c r="I38" s="55">
        <v>9</v>
      </c>
      <c r="J38" s="55">
        <v>6</v>
      </c>
      <c r="K38" s="55">
        <v>5</v>
      </c>
      <c r="L38" s="55">
        <v>4</v>
      </c>
      <c r="M38" s="54"/>
      <c r="N38" s="63"/>
      <c r="O38" s="55">
        <v>2016</v>
      </c>
      <c r="P38" s="55">
        <v>23</v>
      </c>
      <c r="Q38" s="60">
        <v>0.82609999999999995</v>
      </c>
      <c r="R38" s="60">
        <v>0.78259999999999996</v>
      </c>
      <c r="S38" s="60">
        <v>0.73909999999999998</v>
      </c>
      <c r="T38" s="60">
        <v>0.52170000000000005</v>
      </c>
      <c r="U38" s="60">
        <v>0.43480000000000002</v>
      </c>
      <c r="V38" s="60">
        <v>0.39129999999999998</v>
      </c>
      <c r="W38" s="60">
        <v>0.26090000000000002</v>
      </c>
      <c r="X38" s="60">
        <v>0.21740000000000001</v>
      </c>
      <c r="Y38" s="60">
        <v>0.1739</v>
      </c>
    </row>
    <row r="39" spans="1:25" x14ac:dyDescent="0.25">
      <c r="A39" s="63"/>
      <c r="B39" s="55">
        <v>2017</v>
      </c>
      <c r="C39" s="55">
        <v>33</v>
      </c>
      <c r="D39" s="55">
        <v>31</v>
      </c>
      <c r="E39" s="55">
        <v>28</v>
      </c>
      <c r="F39" s="55">
        <v>27</v>
      </c>
      <c r="G39" s="55">
        <v>25</v>
      </c>
      <c r="H39" s="55">
        <v>18</v>
      </c>
      <c r="I39" s="55">
        <v>11</v>
      </c>
      <c r="J39" s="55">
        <v>4</v>
      </c>
      <c r="K39" s="55">
        <v>5</v>
      </c>
      <c r="L39" s="55"/>
      <c r="M39" s="54"/>
      <c r="N39" s="63"/>
      <c r="O39" s="55">
        <v>2017</v>
      </c>
      <c r="P39" s="55">
        <v>33</v>
      </c>
      <c r="Q39" s="60">
        <v>0.93940000000000001</v>
      </c>
      <c r="R39" s="60">
        <v>0.84850000000000003</v>
      </c>
      <c r="S39" s="60">
        <v>0.81820000000000004</v>
      </c>
      <c r="T39" s="60">
        <v>0.75760000000000005</v>
      </c>
      <c r="U39" s="60">
        <v>0.54549999999999998</v>
      </c>
      <c r="V39" s="60">
        <v>0.33329999999999999</v>
      </c>
      <c r="W39" s="60">
        <v>0.1212</v>
      </c>
      <c r="X39" s="60">
        <v>0.1515</v>
      </c>
      <c r="Y39" s="55"/>
    </row>
    <row r="40" spans="1:25" x14ac:dyDescent="0.25">
      <c r="A40" s="63"/>
      <c r="B40" s="55">
        <v>2018</v>
      </c>
      <c r="C40" s="55">
        <v>26</v>
      </c>
      <c r="D40" s="55">
        <v>25</v>
      </c>
      <c r="E40" s="55">
        <v>24</v>
      </c>
      <c r="F40" s="55">
        <v>24</v>
      </c>
      <c r="G40" s="55">
        <v>23</v>
      </c>
      <c r="H40" s="55">
        <v>18</v>
      </c>
      <c r="I40" s="55">
        <v>12</v>
      </c>
      <c r="J40" s="55">
        <v>10</v>
      </c>
      <c r="K40" s="55"/>
      <c r="L40" s="55"/>
      <c r="M40" s="54"/>
      <c r="N40" s="63"/>
      <c r="O40" s="55">
        <v>2018</v>
      </c>
      <c r="P40" s="55">
        <v>26</v>
      </c>
      <c r="Q40" s="60">
        <v>0.96150000000000002</v>
      </c>
      <c r="R40" s="60">
        <v>0.92310000000000003</v>
      </c>
      <c r="S40" s="60">
        <v>0.92310000000000003</v>
      </c>
      <c r="T40" s="60">
        <v>0.88460000000000005</v>
      </c>
      <c r="U40" s="60">
        <v>0.69230000000000003</v>
      </c>
      <c r="V40" s="60">
        <v>0.46150000000000002</v>
      </c>
      <c r="W40" s="60">
        <v>0.3846</v>
      </c>
      <c r="X40" s="55"/>
      <c r="Y40" s="55"/>
    </row>
    <row r="41" spans="1:25" x14ac:dyDescent="0.25">
      <c r="A41" s="63"/>
      <c r="B41" s="55">
        <v>2019</v>
      </c>
      <c r="C41" s="55">
        <v>42</v>
      </c>
      <c r="D41" s="55">
        <v>39</v>
      </c>
      <c r="E41" s="55">
        <v>32</v>
      </c>
      <c r="F41" s="55">
        <v>31</v>
      </c>
      <c r="G41" s="55">
        <v>31</v>
      </c>
      <c r="H41" s="55">
        <v>24</v>
      </c>
      <c r="I41" s="55">
        <v>14</v>
      </c>
      <c r="J41" s="55"/>
      <c r="K41" s="55"/>
      <c r="L41" s="55"/>
      <c r="M41" s="54"/>
      <c r="N41" s="63"/>
      <c r="O41" s="55">
        <v>2019</v>
      </c>
      <c r="P41" s="55">
        <v>42</v>
      </c>
      <c r="Q41" s="60">
        <v>0.92859999999999998</v>
      </c>
      <c r="R41" s="60">
        <v>0.76190000000000002</v>
      </c>
      <c r="S41" s="60">
        <v>0.73809999999999998</v>
      </c>
      <c r="T41" s="60">
        <v>0.73809999999999998</v>
      </c>
      <c r="U41" s="60">
        <v>0.57140000000000002</v>
      </c>
      <c r="V41" s="60">
        <v>0.33329999999999999</v>
      </c>
      <c r="W41" s="55"/>
      <c r="X41" s="55"/>
      <c r="Y41" s="55"/>
    </row>
    <row r="42" spans="1:25" x14ac:dyDescent="0.25">
      <c r="A42" s="63"/>
      <c r="B42" s="55">
        <v>2020</v>
      </c>
      <c r="C42" s="55">
        <v>19</v>
      </c>
      <c r="D42" s="55">
        <v>17</v>
      </c>
      <c r="E42" s="55">
        <v>14</v>
      </c>
      <c r="F42" s="55">
        <v>12</v>
      </c>
      <c r="G42" s="55">
        <v>12</v>
      </c>
      <c r="H42" s="55">
        <v>11</v>
      </c>
      <c r="I42" s="55"/>
      <c r="J42" s="55"/>
      <c r="K42" s="55"/>
      <c r="L42" s="55"/>
      <c r="M42" s="54"/>
      <c r="N42" s="63"/>
      <c r="O42" s="55">
        <v>2020</v>
      </c>
      <c r="P42" s="55">
        <v>19</v>
      </c>
      <c r="Q42" s="60">
        <v>0.89470000000000005</v>
      </c>
      <c r="R42" s="60">
        <v>0.73680000000000001</v>
      </c>
      <c r="S42" s="60">
        <v>0.63160000000000005</v>
      </c>
      <c r="T42" s="60">
        <v>0.63160000000000005</v>
      </c>
      <c r="U42" s="60">
        <v>0.57889999999999997</v>
      </c>
      <c r="V42" s="55"/>
      <c r="W42" s="55"/>
      <c r="X42" s="55"/>
      <c r="Y42" s="55"/>
    </row>
    <row r="43" spans="1:25" x14ac:dyDescent="0.25">
      <c r="A43" s="63"/>
      <c r="B43" s="55">
        <v>2021</v>
      </c>
      <c r="C43" s="55">
        <v>32</v>
      </c>
      <c r="D43" s="55">
        <v>31</v>
      </c>
      <c r="E43" s="55">
        <v>28</v>
      </c>
      <c r="F43" s="55">
        <v>25</v>
      </c>
      <c r="G43" s="55">
        <v>24</v>
      </c>
      <c r="H43" s="55"/>
      <c r="I43" s="55"/>
      <c r="J43" s="55"/>
      <c r="K43" s="55"/>
      <c r="L43" s="55"/>
      <c r="M43" s="54"/>
      <c r="N43" s="63"/>
      <c r="O43" s="55">
        <v>2021</v>
      </c>
      <c r="P43" s="55">
        <v>32</v>
      </c>
      <c r="Q43" s="60">
        <v>0.96879999999999999</v>
      </c>
      <c r="R43" s="60">
        <v>0.875</v>
      </c>
      <c r="S43" s="60">
        <v>0.78129999999999999</v>
      </c>
      <c r="T43" s="60">
        <v>0.75</v>
      </c>
      <c r="U43" s="55"/>
      <c r="V43" s="55"/>
      <c r="W43" s="55"/>
      <c r="X43" s="55"/>
      <c r="Y43" s="55"/>
    </row>
    <row r="44" spans="1:25" x14ac:dyDescent="0.25">
      <c r="A44" s="63"/>
      <c r="B44" s="55">
        <v>2022</v>
      </c>
      <c r="C44" s="55">
        <v>27</v>
      </c>
      <c r="D44" s="55">
        <v>26</v>
      </c>
      <c r="E44" s="55">
        <v>25</v>
      </c>
      <c r="F44" s="55">
        <v>25</v>
      </c>
      <c r="G44" s="55"/>
      <c r="H44" s="55"/>
      <c r="I44" s="55"/>
      <c r="J44" s="55"/>
      <c r="K44" s="55"/>
      <c r="L44" s="55"/>
      <c r="M44" s="54"/>
      <c r="N44" s="63"/>
      <c r="O44" s="55">
        <v>2022</v>
      </c>
      <c r="P44" s="55">
        <v>27</v>
      </c>
      <c r="Q44" s="60">
        <v>0.96299999999999997</v>
      </c>
      <c r="R44" s="60">
        <v>0.92589999999999995</v>
      </c>
      <c r="S44" s="60">
        <v>0.92589999999999995</v>
      </c>
      <c r="T44" s="55"/>
      <c r="U44" s="55"/>
      <c r="V44" s="55"/>
      <c r="W44" s="55"/>
      <c r="X44" s="55"/>
      <c r="Y44" s="55"/>
    </row>
    <row r="45" spans="1:25" x14ac:dyDescent="0.25">
      <c r="A45" s="63"/>
      <c r="B45" s="55">
        <v>2023</v>
      </c>
      <c r="C45" s="55">
        <v>34</v>
      </c>
      <c r="D45" s="55">
        <v>33</v>
      </c>
      <c r="E45" s="55">
        <v>31</v>
      </c>
      <c r="F45" s="55"/>
      <c r="G45" s="55"/>
      <c r="H45" s="55"/>
      <c r="I45" s="55"/>
      <c r="J45" s="55"/>
      <c r="K45" s="55"/>
      <c r="L45" s="55"/>
      <c r="M45" s="54"/>
      <c r="N45" s="63"/>
      <c r="O45" s="55">
        <v>2023</v>
      </c>
      <c r="P45" s="55">
        <v>34</v>
      </c>
      <c r="Q45" s="60">
        <v>0.97060000000000002</v>
      </c>
      <c r="R45" s="60">
        <v>0.91180000000000005</v>
      </c>
      <c r="S45" s="55"/>
      <c r="T45" s="55"/>
      <c r="U45" s="55"/>
      <c r="V45" s="55"/>
      <c r="W45" s="55"/>
      <c r="X45" s="55"/>
      <c r="Y45" s="55"/>
    </row>
    <row r="46" spans="1:25" x14ac:dyDescent="0.25">
      <c r="A46" s="63"/>
      <c r="B46" s="55">
        <v>2024</v>
      </c>
      <c r="C46" s="55">
        <v>46</v>
      </c>
      <c r="D46" s="55">
        <v>37</v>
      </c>
      <c r="E46" s="55"/>
      <c r="F46" s="55"/>
      <c r="G46" s="55"/>
      <c r="H46" s="55"/>
      <c r="I46" s="55"/>
      <c r="J46" s="55"/>
      <c r="K46" s="55"/>
      <c r="L46" s="55"/>
      <c r="M46" s="54"/>
      <c r="N46" s="63"/>
      <c r="O46" s="55">
        <v>2024</v>
      </c>
      <c r="P46" s="55">
        <v>46</v>
      </c>
      <c r="Q46" s="60">
        <v>0.80430000000000001</v>
      </c>
      <c r="R46" s="55"/>
      <c r="S46" s="55"/>
      <c r="T46" s="55"/>
      <c r="U46" s="55"/>
      <c r="V46" s="55"/>
      <c r="W46" s="55"/>
      <c r="X46" s="55"/>
      <c r="Y46" s="55"/>
    </row>
    <row r="47" spans="1:25" x14ac:dyDescent="0.25">
      <c r="A47" s="63" t="s">
        <v>56</v>
      </c>
      <c r="B47" s="55">
        <v>2007</v>
      </c>
      <c r="C47" s="55">
        <v>60</v>
      </c>
      <c r="D47" s="55">
        <v>49</v>
      </c>
      <c r="E47" s="55">
        <v>42</v>
      </c>
      <c r="F47" s="55">
        <v>33</v>
      </c>
      <c r="G47" s="55">
        <v>25</v>
      </c>
      <c r="H47" s="55">
        <v>19</v>
      </c>
      <c r="I47" s="55">
        <v>12</v>
      </c>
      <c r="J47" s="55">
        <v>8</v>
      </c>
      <c r="K47" s="55">
        <v>6</v>
      </c>
      <c r="L47" s="55">
        <v>4</v>
      </c>
      <c r="M47" s="54"/>
      <c r="N47" s="63" t="s">
        <v>56</v>
      </c>
      <c r="O47" s="55">
        <v>2007</v>
      </c>
      <c r="P47" s="55">
        <v>60</v>
      </c>
      <c r="Q47" s="60">
        <v>0.81669999999999998</v>
      </c>
      <c r="R47" s="60">
        <v>0.7</v>
      </c>
      <c r="S47" s="60">
        <v>0.55000000000000004</v>
      </c>
      <c r="T47" s="60">
        <v>0.41670000000000001</v>
      </c>
      <c r="U47" s="60">
        <v>0.31669999999999998</v>
      </c>
      <c r="V47" s="60">
        <v>0.2</v>
      </c>
      <c r="W47" s="60">
        <v>0.1333</v>
      </c>
      <c r="X47" s="60">
        <v>0.1</v>
      </c>
      <c r="Y47" s="60">
        <v>6.6699999999999995E-2</v>
      </c>
    </row>
    <row r="48" spans="1:25" x14ac:dyDescent="0.25">
      <c r="A48" s="63"/>
      <c r="B48" s="55">
        <v>2008</v>
      </c>
      <c r="C48" s="55">
        <v>21</v>
      </c>
      <c r="D48" s="55">
        <v>19</v>
      </c>
      <c r="E48" s="55">
        <v>16</v>
      </c>
      <c r="F48" s="55">
        <v>13</v>
      </c>
      <c r="G48" s="55">
        <v>13</v>
      </c>
      <c r="H48" s="55">
        <v>10</v>
      </c>
      <c r="I48" s="55">
        <v>10</v>
      </c>
      <c r="J48" s="55">
        <v>1</v>
      </c>
      <c r="K48" s="55">
        <v>0</v>
      </c>
      <c r="L48" s="55">
        <v>0</v>
      </c>
      <c r="M48" s="54"/>
      <c r="N48" s="63"/>
      <c r="O48" s="55">
        <v>2008</v>
      </c>
      <c r="P48" s="55">
        <v>21</v>
      </c>
      <c r="Q48" s="60">
        <v>0.90480000000000005</v>
      </c>
      <c r="R48" s="60">
        <v>0.76190000000000002</v>
      </c>
      <c r="S48" s="60">
        <v>0.61899999999999999</v>
      </c>
      <c r="T48" s="60">
        <v>0.61899999999999999</v>
      </c>
      <c r="U48" s="60">
        <v>0.47620000000000001</v>
      </c>
      <c r="V48" s="60">
        <v>0.47620000000000001</v>
      </c>
      <c r="W48" s="60">
        <v>4.7600000000000003E-2</v>
      </c>
      <c r="X48" s="55"/>
      <c r="Y48" s="55"/>
    </row>
    <row r="49" spans="1:25" x14ac:dyDescent="0.25">
      <c r="A49" s="63"/>
      <c r="B49" s="55">
        <v>2009</v>
      </c>
      <c r="C49" s="55">
        <v>34</v>
      </c>
      <c r="D49" s="55">
        <v>31</v>
      </c>
      <c r="E49" s="55">
        <v>28</v>
      </c>
      <c r="F49" s="55">
        <v>24</v>
      </c>
      <c r="G49" s="55">
        <v>21</v>
      </c>
      <c r="H49" s="55">
        <v>16</v>
      </c>
      <c r="I49" s="55">
        <v>11</v>
      </c>
      <c r="J49" s="55">
        <v>7</v>
      </c>
      <c r="K49" s="55">
        <v>3</v>
      </c>
      <c r="L49" s="55">
        <v>2</v>
      </c>
      <c r="M49" s="54"/>
      <c r="N49" s="63"/>
      <c r="O49" s="55">
        <v>2009</v>
      </c>
      <c r="P49" s="55">
        <v>34</v>
      </c>
      <c r="Q49" s="60">
        <v>0.91180000000000005</v>
      </c>
      <c r="R49" s="60">
        <v>0.82350000000000001</v>
      </c>
      <c r="S49" s="60">
        <v>0.70589999999999997</v>
      </c>
      <c r="T49" s="60">
        <v>0.61760000000000004</v>
      </c>
      <c r="U49" s="60">
        <v>0.47060000000000002</v>
      </c>
      <c r="V49" s="60">
        <v>0.32350000000000001</v>
      </c>
      <c r="W49" s="60">
        <v>0.2059</v>
      </c>
      <c r="X49" s="60">
        <v>8.8200000000000001E-2</v>
      </c>
      <c r="Y49" s="60">
        <v>5.8799999999999998E-2</v>
      </c>
    </row>
    <row r="50" spans="1:25" x14ac:dyDescent="0.25">
      <c r="A50" s="63"/>
      <c r="B50" s="55">
        <v>2010</v>
      </c>
      <c r="C50" s="55">
        <v>7</v>
      </c>
      <c r="D50" s="55">
        <v>5</v>
      </c>
      <c r="E50" s="55">
        <v>5</v>
      </c>
      <c r="F50" s="55">
        <v>5</v>
      </c>
      <c r="G50" s="55">
        <v>5</v>
      </c>
      <c r="H50" s="55">
        <v>3</v>
      </c>
      <c r="I50" s="55">
        <v>1</v>
      </c>
      <c r="J50" s="55">
        <v>0</v>
      </c>
      <c r="K50" s="55">
        <v>0</v>
      </c>
      <c r="L50" s="55">
        <v>0</v>
      </c>
      <c r="M50" s="54"/>
      <c r="N50" s="63"/>
      <c r="O50" s="55">
        <v>2010</v>
      </c>
      <c r="P50" s="55">
        <v>7</v>
      </c>
      <c r="Q50" s="60">
        <v>0.71430000000000005</v>
      </c>
      <c r="R50" s="60">
        <v>0.71430000000000005</v>
      </c>
      <c r="S50" s="60">
        <v>0.71430000000000005</v>
      </c>
      <c r="T50" s="60">
        <v>0.71430000000000005</v>
      </c>
      <c r="U50" s="60">
        <v>0.42859999999999998</v>
      </c>
      <c r="V50" s="60">
        <v>0.1429</v>
      </c>
      <c r="W50" s="55"/>
      <c r="X50" s="55"/>
      <c r="Y50" s="55"/>
    </row>
    <row r="51" spans="1:25" x14ac:dyDescent="0.25">
      <c r="A51" s="63"/>
      <c r="B51" s="55">
        <v>2011</v>
      </c>
      <c r="C51" s="55">
        <v>36</v>
      </c>
      <c r="D51" s="55">
        <v>33</v>
      </c>
      <c r="E51" s="55">
        <v>32</v>
      </c>
      <c r="F51" s="55">
        <v>28</v>
      </c>
      <c r="G51" s="55">
        <v>25</v>
      </c>
      <c r="H51" s="55">
        <v>18</v>
      </c>
      <c r="I51" s="55">
        <v>8</v>
      </c>
      <c r="J51" s="55">
        <v>7</v>
      </c>
      <c r="K51" s="55">
        <v>7</v>
      </c>
      <c r="L51" s="55">
        <v>6</v>
      </c>
      <c r="M51" s="54"/>
      <c r="N51" s="63"/>
      <c r="O51" s="55">
        <v>2011</v>
      </c>
      <c r="P51" s="55">
        <v>36</v>
      </c>
      <c r="Q51" s="60">
        <v>0.91669999999999996</v>
      </c>
      <c r="R51" s="60">
        <v>0.88890000000000002</v>
      </c>
      <c r="S51" s="60">
        <v>0.77780000000000005</v>
      </c>
      <c r="T51" s="60">
        <v>0.69440000000000002</v>
      </c>
      <c r="U51" s="60">
        <v>0.5</v>
      </c>
      <c r="V51" s="60">
        <v>0.22220000000000001</v>
      </c>
      <c r="W51" s="60">
        <v>0.19439999999999999</v>
      </c>
      <c r="X51" s="60">
        <v>0.19439999999999999</v>
      </c>
      <c r="Y51" s="60">
        <v>0.16669999999999999</v>
      </c>
    </row>
    <row r="52" spans="1:25" x14ac:dyDescent="0.25">
      <c r="A52" s="63"/>
      <c r="B52" s="55">
        <v>2012</v>
      </c>
      <c r="C52" s="55">
        <v>16</v>
      </c>
      <c r="D52" s="55">
        <v>16</v>
      </c>
      <c r="E52" s="55">
        <v>13</v>
      </c>
      <c r="F52" s="55">
        <v>9</v>
      </c>
      <c r="G52" s="55">
        <v>7</v>
      </c>
      <c r="H52" s="55">
        <v>4</v>
      </c>
      <c r="I52" s="55">
        <v>0</v>
      </c>
      <c r="J52" s="55">
        <v>1</v>
      </c>
      <c r="K52" s="55">
        <v>0</v>
      </c>
      <c r="L52" s="55">
        <v>0</v>
      </c>
      <c r="M52" s="54"/>
      <c r="N52" s="63"/>
      <c r="O52" s="55">
        <v>2012</v>
      </c>
      <c r="P52" s="55">
        <v>16</v>
      </c>
      <c r="Q52" s="60">
        <v>1</v>
      </c>
      <c r="R52" s="60">
        <v>0.8125</v>
      </c>
      <c r="S52" s="60">
        <v>0.5625</v>
      </c>
      <c r="T52" s="60">
        <v>0.4375</v>
      </c>
      <c r="U52" s="60">
        <v>0.25</v>
      </c>
      <c r="V52" s="60">
        <v>0</v>
      </c>
      <c r="W52" s="60">
        <v>6.25E-2</v>
      </c>
      <c r="X52" s="55"/>
      <c r="Y52" s="55"/>
    </row>
    <row r="53" spans="1:25" x14ac:dyDescent="0.25">
      <c r="A53" s="63"/>
      <c r="B53" s="55">
        <v>2013</v>
      </c>
      <c r="C53" s="55">
        <v>24</v>
      </c>
      <c r="D53" s="55">
        <v>19</v>
      </c>
      <c r="E53" s="55">
        <v>17</v>
      </c>
      <c r="F53" s="55">
        <v>20</v>
      </c>
      <c r="G53" s="55">
        <v>14</v>
      </c>
      <c r="H53" s="55">
        <v>13</v>
      </c>
      <c r="I53" s="55">
        <v>13</v>
      </c>
      <c r="J53" s="55">
        <v>10</v>
      </c>
      <c r="K53" s="55">
        <v>5</v>
      </c>
      <c r="L53" s="55">
        <v>2</v>
      </c>
      <c r="M53" s="54"/>
      <c r="N53" s="63"/>
      <c r="O53" s="55">
        <v>2013</v>
      </c>
      <c r="P53" s="55">
        <v>24</v>
      </c>
      <c r="Q53" s="60">
        <v>0.79169999999999996</v>
      </c>
      <c r="R53" s="60">
        <v>0.70830000000000004</v>
      </c>
      <c r="S53" s="60">
        <v>0.83330000000000004</v>
      </c>
      <c r="T53" s="60">
        <v>0.58330000000000004</v>
      </c>
      <c r="U53" s="60">
        <v>0.54169999999999996</v>
      </c>
      <c r="V53" s="60">
        <v>0.54169999999999996</v>
      </c>
      <c r="W53" s="60">
        <v>0.41670000000000001</v>
      </c>
      <c r="X53" s="60">
        <v>0.20830000000000001</v>
      </c>
      <c r="Y53" s="60">
        <v>8.3299999999999999E-2</v>
      </c>
    </row>
    <row r="54" spans="1:25" x14ac:dyDescent="0.25">
      <c r="A54" s="63"/>
      <c r="B54" s="55">
        <v>2014</v>
      </c>
      <c r="C54" s="55">
        <v>15</v>
      </c>
      <c r="D54" s="55">
        <v>11</v>
      </c>
      <c r="E54" s="55">
        <v>11</v>
      </c>
      <c r="F54" s="55">
        <v>8</v>
      </c>
      <c r="G54" s="55">
        <v>8</v>
      </c>
      <c r="H54" s="55">
        <v>4</v>
      </c>
      <c r="I54" s="55">
        <v>4</v>
      </c>
      <c r="J54" s="55">
        <v>1</v>
      </c>
      <c r="K54" s="55">
        <v>1</v>
      </c>
      <c r="L54" s="55">
        <v>1</v>
      </c>
      <c r="M54" s="54"/>
      <c r="N54" s="63"/>
      <c r="O54" s="55">
        <v>2014</v>
      </c>
      <c r="P54" s="55">
        <v>15</v>
      </c>
      <c r="Q54" s="60">
        <v>0.73329999999999995</v>
      </c>
      <c r="R54" s="60">
        <v>0.73329999999999995</v>
      </c>
      <c r="S54" s="60">
        <v>0.5333</v>
      </c>
      <c r="T54" s="60">
        <v>0.5333</v>
      </c>
      <c r="U54" s="60">
        <v>0.26669999999999999</v>
      </c>
      <c r="V54" s="60">
        <v>0.26669999999999999</v>
      </c>
      <c r="W54" s="60">
        <v>6.6699999999999995E-2</v>
      </c>
      <c r="X54" s="60">
        <v>6.6699999999999995E-2</v>
      </c>
      <c r="Y54" s="60">
        <v>6.6699999999999995E-2</v>
      </c>
    </row>
    <row r="55" spans="1:25" x14ac:dyDescent="0.25">
      <c r="A55" s="63"/>
      <c r="B55" s="55">
        <v>2015</v>
      </c>
      <c r="C55" s="55">
        <v>34</v>
      </c>
      <c r="D55" s="55">
        <v>30</v>
      </c>
      <c r="E55" s="55">
        <v>27</v>
      </c>
      <c r="F55" s="55">
        <v>25</v>
      </c>
      <c r="G55" s="55">
        <v>18</v>
      </c>
      <c r="H55" s="55">
        <v>17</v>
      </c>
      <c r="I55" s="55">
        <v>10</v>
      </c>
      <c r="J55" s="55">
        <v>8</v>
      </c>
      <c r="K55" s="55">
        <v>5</v>
      </c>
      <c r="L55" s="55">
        <v>2</v>
      </c>
      <c r="M55" s="54"/>
      <c r="N55" s="63"/>
      <c r="O55" s="55">
        <v>2015</v>
      </c>
      <c r="P55" s="55">
        <v>34</v>
      </c>
      <c r="Q55" s="60">
        <v>0.88239999999999996</v>
      </c>
      <c r="R55" s="60">
        <v>0.79410000000000003</v>
      </c>
      <c r="S55" s="60">
        <v>0.73529999999999995</v>
      </c>
      <c r="T55" s="60">
        <v>0.52939999999999998</v>
      </c>
      <c r="U55" s="60">
        <v>0.5</v>
      </c>
      <c r="V55" s="60">
        <v>0.29409999999999997</v>
      </c>
      <c r="W55" s="60">
        <v>0.23530000000000001</v>
      </c>
      <c r="X55" s="60">
        <v>0.14710000000000001</v>
      </c>
      <c r="Y55" s="60">
        <v>5.8799999999999998E-2</v>
      </c>
    </row>
    <row r="56" spans="1:25" x14ac:dyDescent="0.25">
      <c r="A56" s="63"/>
      <c r="B56" s="55">
        <v>2016</v>
      </c>
      <c r="C56" s="55">
        <v>13</v>
      </c>
      <c r="D56" s="55">
        <v>10</v>
      </c>
      <c r="E56" s="55">
        <v>11</v>
      </c>
      <c r="F56" s="55">
        <v>10</v>
      </c>
      <c r="G56" s="55">
        <v>8</v>
      </c>
      <c r="H56" s="55">
        <v>7</v>
      </c>
      <c r="I56" s="55">
        <v>6</v>
      </c>
      <c r="J56" s="55">
        <v>5</v>
      </c>
      <c r="K56" s="55">
        <v>4</v>
      </c>
      <c r="L56" s="55">
        <v>4</v>
      </c>
      <c r="M56" s="54"/>
      <c r="N56" s="63"/>
      <c r="O56" s="55">
        <v>2016</v>
      </c>
      <c r="P56" s="55">
        <v>13</v>
      </c>
      <c r="Q56" s="60">
        <v>0.76919999999999999</v>
      </c>
      <c r="R56" s="60">
        <v>0.84619999999999995</v>
      </c>
      <c r="S56" s="60">
        <v>0.76919999999999999</v>
      </c>
      <c r="T56" s="60">
        <v>0.61539999999999995</v>
      </c>
      <c r="U56" s="60">
        <v>0.53849999999999998</v>
      </c>
      <c r="V56" s="60">
        <v>0.46150000000000002</v>
      </c>
      <c r="W56" s="60">
        <v>0.3846</v>
      </c>
      <c r="X56" s="60">
        <v>0.30769999999999997</v>
      </c>
      <c r="Y56" s="60">
        <v>0.30769999999999997</v>
      </c>
    </row>
    <row r="57" spans="1:25" x14ac:dyDescent="0.25">
      <c r="A57" s="63"/>
      <c r="B57" s="55">
        <v>2017</v>
      </c>
      <c r="C57" s="55">
        <v>31</v>
      </c>
      <c r="D57" s="55">
        <v>29</v>
      </c>
      <c r="E57" s="55">
        <v>25</v>
      </c>
      <c r="F57" s="55">
        <v>21</v>
      </c>
      <c r="G57" s="55">
        <v>13</v>
      </c>
      <c r="H57" s="55">
        <v>10</v>
      </c>
      <c r="I57" s="55">
        <v>8</v>
      </c>
      <c r="J57" s="55">
        <v>6</v>
      </c>
      <c r="K57" s="55">
        <v>5</v>
      </c>
      <c r="L57" s="55"/>
      <c r="M57" s="54"/>
      <c r="N57" s="63"/>
      <c r="O57" s="55">
        <v>2017</v>
      </c>
      <c r="P57" s="55">
        <v>31</v>
      </c>
      <c r="Q57" s="60">
        <v>0.9355</v>
      </c>
      <c r="R57" s="60">
        <v>0.80649999999999999</v>
      </c>
      <c r="S57" s="60">
        <v>0.6774</v>
      </c>
      <c r="T57" s="60">
        <v>0.4194</v>
      </c>
      <c r="U57" s="60">
        <v>0.3226</v>
      </c>
      <c r="V57" s="60">
        <v>0.2581</v>
      </c>
      <c r="W57" s="60">
        <v>0.19350000000000001</v>
      </c>
      <c r="X57" s="60">
        <v>0.1613</v>
      </c>
      <c r="Y57" s="55"/>
    </row>
    <row r="58" spans="1:25" x14ac:dyDescent="0.25">
      <c r="A58" s="63"/>
      <c r="B58" s="55">
        <v>2018</v>
      </c>
      <c r="C58" s="55">
        <v>34</v>
      </c>
      <c r="D58" s="55">
        <v>33</v>
      </c>
      <c r="E58" s="55">
        <v>33</v>
      </c>
      <c r="F58" s="55">
        <v>30</v>
      </c>
      <c r="G58" s="55">
        <v>22</v>
      </c>
      <c r="H58" s="55">
        <v>14</v>
      </c>
      <c r="I58" s="55">
        <v>10</v>
      </c>
      <c r="J58" s="55">
        <v>6</v>
      </c>
      <c r="K58" s="55"/>
      <c r="L58" s="55"/>
      <c r="M58" s="54"/>
      <c r="N58" s="63"/>
      <c r="O58" s="55">
        <v>2018</v>
      </c>
      <c r="P58" s="55">
        <v>34</v>
      </c>
      <c r="Q58" s="60">
        <v>0.97060000000000002</v>
      </c>
      <c r="R58" s="60">
        <v>0.97060000000000002</v>
      </c>
      <c r="S58" s="60">
        <v>0.88239999999999996</v>
      </c>
      <c r="T58" s="60">
        <v>0.64710000000000001</v>
      </c>
      <c r="U58" s="60">
        <v>0.4118</v>
      </c>
      <c r="V58" s="60">
        <v>0.29409999999999997</v>
      </c>
      <c r="W58" s="60">
        <v>0.17649999999999999</v>
      </c>
      <c r="X58" s="55"/>
      <c r="Y58" s="55"/>
    </row>
    <row r="59" spans="1:25" x14ac:dyDescent="0.25">
      <c r="A59" s="63"/>
      <c r="B59" s="55">
        <v>2019</v>
      </c>
      <c r="C59" s="55">
        <v>24</v>
      </c>
      <c r="D59" s="55">
        <v>22</v>
      </c>
      <c r="E59" s="55">
        <v>23</v>
      </c>
      <c r="F59" s="55">
        <v>18</v>
      </c>
      <c r="G59" s="55">
        <v>16</v>
      </c>
      <c r="H59" s="55">
        <v>10</v>
      </c>
      <c r="I59" s="55">
        <v>8</v>
      </c>
      <c r="J59" s="55"/>
      <c r="K59" s="55"/>
      <c r="L59" s="55"/>
      <c r="M59" s="54"/>
      <c r="N59" s="63"/>
      <c r="O59" s="55">
        <v>2019</v>
      </c>
      <c r="P59" s="55">
        <v>24</v>
      </c>
      <c r="Q59" s="60">
        <v>0.91669999999999996</v>
      </c>
      <c r="R59" s="60">
        <v>0.95830000000000004</v>
      </c>
      <c r="S59" s="60">
        <v>0.75</v>
      </c>
      <c r="T59" s="60">
        <v>0.66669999999999996</v>
      </c>
      <c r="U59" s="60">
        <v>0.41670000000000001</v>
      </c>
      <c r="V59" s="60">
        <v>0.33329999999999999</v>
      </c>
      <c r="W59" s="55"/>
      <c r="X59" s="55"/>
      <c r="Y59" s="55"/>
    </row>
    <row r="60" spans="1:25" x14ac:dyDescent="0.25">
      <c r="A60" s="63"/>
      <c r="B60" s="55">
        <v>2020</v>
      </c>
      <c r="C60" s="55">
        <v>22</v>
      </c>
      <c r="D60" s="55">
        <v>20</v>
      </c>
      <c r="E60" s="55">
        <v>17</v>
      </c>
      <c r="F60" s="55">
        <v>16</v>
      </c>
      <c r="G60" s="55">
        <v>12</v>
      </c>
      <c r="H60" s="55">
        <v>4</v>
      </c>
      <c r="I60" s="55"/>
      <c r="J60" s="55"/>
      <c r="K60" s="55"/>
      <c r="L60" s="55"/>
      <c r="M60" s="54"/>
      <c r="N60" s="63"/>
      <c r="O60" s="55">
        <v>2020</v>
      </c>
      <c r="P60" s="55">
        <v>22</v>
      </c>
      <c r="Q60" s="60">
        <v>0.90910000000000002</v>
      </c>
      <c r="R60" s="60">
        <v>0.77270000000000005</v>
      </c>
      <c r="S60" s="60">
        <v>0.72729999999999995</v>
      </c>
      <c r="T60" s="60">
        <v>0.54549999999999998</v>
      </c>
      <c r="U60" s="60">
        <v>0.18179999999999999</v>
      </c>
      <c r="V60" s="55"/>
      <c r="W60" s="55"/>
      <c r="X60" s="55"/>
      <c r="Y60" s="55"/>
    </row>
    <row r="61" spans="1:25" x14ac:dyDescent="0.25">
      <c r="A61" s="63"/>
      <c r="B61" s="55">
        <v>2021</v>
      </c>
      <c r="C61" s="55">
        <v>43</v>
      </c>
      <c r="D61" s="55">
        <v>39</v>
      </c>
      <c r="E61" s="55">
        <v>36</v>
      </c>
      <c r="F61" s="55">
        <v>34</v>
      </c>
      <c r="G61" s="55">
        <v>23</v>
      </c>
      <c r="H61" s="55"/>
      <c r="I61" s="55"/>
      <c r="J61" s="55"/>
      <c r="K61" s="55"/>
      <c r="L61" s="55"/>
      <c r="M61" s="54"/>
      <c r="N61" s="63"/>
      <c r="O61" s="55">
        <v>2021</v>
      </c>
      <c r="P61" s="55">
        <v>43</v>
      </c>
      <c r="Q61" s="60">
        <v>0.90700000000000003</v>
      </c>
      <c r="R61" s="60">
        <v>0.83720000000000006</v>
      </c>
      <c r="S61" s="60">
        <v>0.79069999999999996</v>
      </c>
      <c r="T61" s="60">
        <v>0.53490000000000004</v>
      </c>
      <c r="U61" s="55"/>
      <c r="V61" s="55"/>
      <c r="W61" s="55"/>
      <c r="X61" s="55"/>
      <c r="Y61" s="55"/>
    </row>
    <row r="62" spans="1:25" x14ac:dyDescent="0.25">
      <c r="A62" s="63"/>
      <c r="B62" s="55">
        <v>2022</v>
      </c>
      <c r="C62" s="55">
        <v>29</v>
      </c>
      <c r="D62" s="55">
        <v>28</v>
      </c>
      <c r="E62" s="55">
        <v>27</v>
      </c>
      <c r="F62" s="55">
        <v>26</v>
      </c>
      <c r="G62" s="55"/>
      <c r="H62" s="55"/>
      <c r="I62" s="55"/>
      <c r="J62" s="55"/>
      <c r="K62" s="55"/>
      <c r="L62" s="55"/>
      <c r="M62" s="54"/>
      <c r="N62" s="63"/>
      <c r="O62" s="55">
        <v>2022</v>
      </c>
      <c r="P62" s="55">
        <v>29</v>
      </c>
      <c r="Q62" s="60">
        <v>0.96550000000000002</v>
      </c>
      <c r="R62" s="60">
        <v>0.93100000000000005</v>
      </c>
      <c r="S62" s="60">
        <v>0.89659999999999995</v>
      </c>
      <c r="T62" s="55"/>
      <c r="U62" s="55"/>
      <c r="V62" s="55"/>
      <c r="W62" s="55"/>
      <c r="X62" s="55"/>
      <c r="Y62" s="55"/>
    </row>
    <row r="63" spans="1:25" x14ac:dyDescent="0.25">
      <c r="A63" s="63"/>
      <c r="B63" s="55">
        <v>2023</v>
      </c>
      <c r="C63" s="55">
        <v>42</v>
      </c>
      <c r="D63" s="55">
        <v>42</v>
      </c>
      <c r="E63" s="55">
        <v>38</v>
      </c>
      <c r="F63" s="55"/>
      <c r="G63" s="55"/>
      <c r="H63" s="55"/>
      <c r="I63" s="55"/>
      <c r="J63" s="55"/>
      <c r="K63" s="55"/>
      <c r="L63" s="55"/>
      <c r="M63" s="54"/>
      <c r="N63" s="63"/>
      <c r="O63" s="55">
        <v>2023</v>
      </c>
      <c r="P63" s="55">
        <v>42</v>
      </c>
      <c r="Q63" s="60">
        <v>1</v>
      </c>
      <c r="R63" s="60">
        <v>0.90480000000000005</v>
      </c>
      <c r="S63" s="55"/>
      <c r="T63" s="55"/>
      <c r="U63" s="55"/>
      <c r="V63" s="55"/>
      <c r="W63" s="55"/>
      <c r="X63" s="55"/>
      <c r="Y63" s="55"/>
    </row>
    <row r="64" spans="1:25" x14ac:dyDescent="0.25">
      <c r="A64" s="63"/>
      <c r="B64" s="55">
        <v>2024</v>
      </c>
      <c r="C64" s="55">
        <v>37</v>
      </c>
      <c r="D64" s="55">
        <v>34</v>
      </c>
      <c r="E64" s="55"/>
      <c r="F64" s="55"/>
      <c r="G64" s="55"/>
      <c r="H64" s="55"/>
      <c r="I64" s="55"/>
      <c r="J64" s="55"/>
      <c r="K64" s="55"/>
      <c r="L64" s="55"/>
      <c r="M64" s="54"/>
      <c r="N64" s="63"/>
      <c r="O64" s="55">
        <v>2024</v>
      </c>
      <c r="P64" s="55">
        <v>37</v>
      </c>
      <c r="Q64" s="60">
        <v>0.91890000000000005</v>
      </c>
      <c r="R64" s="55"/>
      <c r="S64" s="55"/>
      <c r="T64" s="55"/>
      <c r="U64" s="55"/>
      <c r="V64" s="55"/>
      <c r="W64" s="55"/>
      <c r="X64" s="55"/>
      <c r="Y64" s="55"/>
    </row>
    <row r="65" spans="1:25" x14ac:dyDescent="0.25">
      <c r="A65" s="63" t="s">
        <v>58</v>
      </c>
      <c r="B65" s="55">
        <v>2007</v>
      </c>
      <c r="C65" s="55">
        <v>39</v>
      </c>
      <c r="D65" s="55">
        <v>32</v>
      </c>
      <c r="E65" s="55">
        <v>27</v>
      </c>
      <c r="F65" s="55">
        <v>26</v>
      </c>
      <c r="G65" s="55">
        <v>22</v>
      </c>
      <c r="H65" s="55">
        <v>19</v>
      </c>
      <c r="I65" s="55">
        <v>15</v>
      </c>
      <c r="J65" s="55">
        <v>12</v>
      </c>
      <c r="K65" s="55">
        <v>4</v>
      </c>
      <c r="L65" s="55">
        <v>3</v>
      </c>
      <c r="M65" s="54"/>
      <c r="N65" s="63" t="s">
        <v>58</v>
      </c>
      <c r="O65" s="55">
        <v>2007</v>
      </c>
      <c r="P65" s="55">
        <v>39</v>
      </c>
      <c r="Q65" s="60">
        <v>0.82050000000000001</v>
      </c>
      <c r="R65" s="60">
        <v>0.69230000000000003</v>
      </c>
      <c r="S65" s="60">
        <v>0.66669999999999996</v>
      </c>
      <c r="T65" s="60">
        <v>0.56410000000000005</v>
      </c>
      <c r="U65" s="60">
        <v>0.48720000000000002</v>
      </c>
      <c r="V65" s="60">
        <v>0.3846</v>
      </c>
      <c r="W65" s="60">
        <v>0.30769999999999997</v>
      </c>
      <c r="X65" s="60">
        <v>0.1026</v>
      </c>
      <c r="Y65" s="60">
        <v>7.6899999999999996E-2</v>
      </c>
    </row>
    <row r="66" spans="1:25" x14ac:dyDescent="0.25">
      <c r="A66" s="63"/>
      <c r="B66" s="55">
        <v>2008</v>
      </c>
      <c r="C66" s="55">
        <v>42</v>
      </c>
      <c r="D66" s="55">
        <v>35</v>
      </c>
      <c r="E66" s="55">
        <v>33</v>
      </c>
      <c r="F66" s="55">
        <v>29</v>
      </c>
      <c r="G66" s="55">
        <v>28</v>
      </c>
      <c r="H66" s="55">
        <v>26</v>
      </c>
      <c r="I66" s="55">
        <v>26</v>
      </c>
      <c r="J66" s="55">
        <v>14</v>
      </c>
      <c r="K66" s="55">
        <v>7</v>
      </c>
      <c r="L66" s="55">
        <v>0</v>
      </c>
      <c r="M66" s="54"/>
      <c r="N66" s="63"/>
      <c r="O66" s="55">
        <v>2008</v>
      </c>
      <c r="P66" s="55">
        <v>42</v>
      </c>
      <c r="Q66" s="60">
        <v>0.83330000000000004</v>
      </c>
      <c r="R66" s="60">
        <v>0.78569999999999995</v>
      </c>
      <c r="S66" s="60">
        <v>0.6905</v>
      </c>
      <c r="T66" s="60">
        <v>0.66669999999999996</v>
      </c>
      <c r="U66" s="60">
        <v>0.61899999999999999</v>
      </c>
      <c r="V66" s="60">
        <v>0.61899999999999999</v>
      </c>
      <c r="W66" s="60">
        <v>0.33329999999999999</v>
      </c>
      <c r="X66" s="60">
        <v>0.16669999999999999</v>
      </c>
      <c r="Y66" s="55"/>
    </row>
    <row r="67" spans="1:25" x14ac:dyDescent="0.25">
      <c r="A67" s="63"/>
      <c r="B67" s="55">
        <v>2009</v>
      </c>
      <c r="C67" s="55">
        <v>43</v>
      </c>
      <c r="D67" s="55">
        <v>36</v>
      </c>
      <c r="E67" s="55">
        <v>32</v>
      </c>
      <c r="F67" s="55">
        <v>30</v>
      </c>
      <c r="G67" s="55">
        <v>27</v>
      </c>
      <c r="H67" s="55">
        <v>26</v>
      </c>
      <c r="I67" s="55">
        <v>13</v>
      </c>
      <c r="J67" s="55">
        <v>11</v>
      </c>
      <c r="K67" s="55">
        <v>5</v>
      </c>
      <c r="L67" s="55">
        <v>6</v>
      </c>
      <c r="M67" s="54"/>
      <c r="N67" s="63"/>
      <c r="O67" s="55">
        <v>2009</v>
      </c>
      <c r="P67" s="55">
        <v>43</v>
      </c>
      <c r="Q67" s="60">
        <v>0.83720000000000006</v>
      </c>
      <c r="R67" s="60">
        <v>0.74419999999999997</v>
      </c>
      <c r="S67" s="60">
        <v>0.69769999999999999</v>
      </c>
      <c r="T67" s="60">
        <v>0.62790000000000001</v>
      </c>
      <c r="U67" s="60">
        <v>0.60470000000000002</v>
      </c>
      <c r="V67" s="60">
        <v>0.30230000000000001</v>
      </c>
      <c r="W67" s="60">
        <v>0.25580000000000003</v>
      </c>
      <c r="X67" s="60">
        <v>0.1163</v>
      </c>
      <c r="Y67" s="60">
        <v>0.13950000000000001</v>
      </c>
    </row>
    <row r="68" spans="1:25" x14ac:dyDescent="0.25">
      <c r="A68" s="63"/>
      <c r="B68" s="55">
        <v>2010</v>
      </c>
      <c r="C68" s="55">
        <v>27</v>
      </c>
      <c r="D68" s="55">
        <v>19</v>
      </c>
      <c r="E68" s="55">
        <v>20</v>
      </c>
      <c r="F68" s="55">
        <v>21</v>
      </c>
      <c r="G68" s="55">
        <v>22</v>
      </c>
      <c r="H68" s="55">
        <v>8</v>
      </c>
      <c r="I68" s="55">
        <v>8</v>
      </c>
      <c r="J68" s="55">
        <v>4</v>
      </c>
      <c r="K68" s="55">
        <v>3</v>
      </c>
      <c r="L68" s="55">
        <v>1</v>
      </c>
      <c r="M68" s="54"/>
      <c r="N68" s="63"/>
      <c r="O68" s="55">
        <v>2010</v>
      </c>
      <c r="P68" s="55">
        <v>27</v>
      </c>
      <c r="Q68" s="60">
        <v>0.70369999999999999</v>
      </c>
      <c r="R68" s="60">
        <v>0.74070000000000003</v>
      </c>
      <c r="S68" s="60">
        <v>0.77780000000000005</v>
      </c>
      <c r="T68" s="60">
        <v>0.81479999999999997</v>
      </c>
      <c r="U68" s="60">
        <v>0.29630000000000001</v>
      </c>
      <c r="V68" s="60">
        <v>0.29630000000000001</v>
      </c>
      <c r="W68" s="60">
        <v>0.14810000000000001</v>
      </c>
      <c r="X68" s="60">
        <v>0.1111</v>
      </c>
      <c r="Y68" s="60">
        <v>3.6999999999999998E-2</v>
      </c>
    </row>
    <row r="69" spans="1:25" x14ac:dyDescent="0.25">
      <c r="A69" s="63"/>
      <c r="B69" s="55">
        <v>2011</v>
      </c>
      <c r="C69" s="55">
        <v>18</v>
      </c>
      <c r="D69" s="55">
        <v>16</v>
      </c>
      <c r="E69" s="55">
        <v>14</v>
      </c>
      <c r="F69" s="55">
        <v>13</v>
      </c>
      <c r="G69" s="55">
        <v>10</v>
      </c>
      <c r="H69" s="55">
        <v>10</v>
      </c>
      <c r="I69" s="55">
        <v>9</v>
      </c>
      <c r="J69" s="55">
        <v>6</v>
      </c>
      <c r="K69" s="55">
        <v>4</v>
      </c>
      <c r="L69" s="55">
        <v>3</v>
      </c>
      <c r="M69" s="54"/>
      <c r="N69" s="63"/>
      <c r="O69" s="55">
        <v>2011</v>
      </c>
      <c r="P69" s="55">
        <v>18</v>
      </c>
      <c r="Q69" s="60">
        <v>0.88890000000000002</v>
      </c>
      <c r="R69" s="60">
        <v>0.77780000000000005</v>
      </c>
      <c r="S69" s="60">
        <v>0.72219999999999995</v>
      </c>
      <c r="T69" s="60">
        <v>0.55559999999999998</v>
      </c>
      <c r="U69" s="60">
        <v>0.55559999999999998</v>
      </c>
      <c r="V69" s="60">
        <v>0.5</v>
      </c>
      <c r="W69" s="60">
        <v>0.33329999999999999</v>
      </c>
      <c r="X69" s="60">
        <v>0.22220000000000001</v>
      </c>
      <c r="Y69" s="60">
        <v>0.16669999999999999</v>
      </c>
    </row>
    <row r="70" spans="1:25" x14ac:dyDescent="0.25">
      <c r="A70" s="63"/>
      <c r="B70" s="55">
        <v>2012</v>
      </c>
      <c r="C70" s="55">
        <v>48</v>
      </c>
      <c r="D70" s="55">
        <v>33</v>
      </c>
      <c r="E70" s="55">
        <v>28</v>
      </c>
      <c r="F70" s="55">
        <v>20</v>
      </c>
      <c r="G70" s="55">
        <v>20</v>
      </c>
      <c r="H70" s="55">
        <v>13</v>
      </c>
      <c r="I70" s="55">
        <v>15</v>
      </c>
      <c r="J70" s="55">
        <v>13</v>
      </c>
      <c r="K70" s="55">
        <v>10</v>
      </c>
      <c r="L70" s="55">
        <v>6</v>
      </c>
      <c r="M70" s="54"/>
      <c r="N70" s="63"/>
      <c r="O70" s="55">
        <v>2012</v>
      </c>
      <c r="P70" s="55">
        <v>48</v>
      </c>
      <c r="Q70" s="60">
        <v>0.6875</v>
      </c>
      <c r="R70" s="60">
        <v>0.58330000000000004</v>
      </c>
      <c r="S70" s="60">
        <v>0.41670000000000001</v>
      </c>
      <c r="T70" s="60">
        <v>0.41670000000000001</v>
      </c>
      <c r="U70" s="60">
        <v>0.27079999999999999</v>
      </c>
      <c r="V70" s="60">
        <v>0.3125</v>
      </c>
      <c r="W70" s="60">
        <v>0.27079999999999999</v>
      </c>
      <c r="X70" s="60">
        <v>0.20830000000000001</v>
      </c>
      <c r="Y70" s="60">
        <v>0.125</v>
      </c>
    </row>
    <row r="71" spans="1:25" x14ac:dyDescent="0.25">
      <c r="A71" s="63"/>
      <c r="B71" s="55">
        <v>2013</v>
      </c>
      <c r="C71" s="55">
        <v>54</v>
      </c>
      <c r="D71" s="55">
        <v>47</v>
      </c>
      <c r="E71" s="55">
        <v>32</v>
      </c>
      <c r="F71" s="55">
        <v>28</v>
      </c>
      <c r="G71" s="55">
        <v>22</v>
      </c>
      <c r="H71" s="55">
        <v>23</v>
      </c>
      <c r="I71" s="55">
        <v>12</v>
      </c>
      <c r="J71" s="55">
        <v>12</v>
      </c>
      <c r="K71" s="55">
        <v>11</v>
      </c>
      <c r="L71" s="55">
        <v>6</v>
      </c>
      <c r="M71" s="54"/>
      <c r="N71" s="63"/>
      <c r="O71" s="55">
        <v>2013</v>
      </c>
      <c r="P71" s="55">
        <v>54</v>
      </c>
      <c r="Q71" s="60">
        <v>0.87039999999999995</v>
      </c>
      <c r="R71" s="60">
        <v>0.59260000000000002</v>
      </c>
      <c r="S71" s="60">
        <v>0.51849999999999996</v>
      </c>
      <c r="T71" s="60">
        <v>0.40739999999999998</v>
      </c>
      <c r="U71" s="60">
        <v>0.4259</v>
      </c>
      <c r="V71" s="60">
        <v>0.22220000000000001</v>
      </c>
      <c r="W71" s="60">
        <v>0.22220000000000001</v>
      </c>
      <c r="X71" s="60">
        <v>0.20369999999999999</v>
      </c>
      <c r="Y71" s="60">
        <v>0.1111</v>
      </c>
    </row>
    <row r="72" spans="1:25" x14ac:dyDescent="0.25">
      <c r="A72" s="63"/>
      <c r="B72" s="55">
        <v>2014</v>
      </c>
      <c r="C72" s="55">
        <v>31</v>
      </c>
      <c r="D72" s="55">
        <v>21</v>
      </c>
      <c r="E72" s="55">
        <v>16</v>
      </c>
      <c r="F72" s="55">
        <v>16</v>
      </c>
      <c r="G72" s="55">
        <v>12</v>
      </c>
      <c r="H72" s="55">
        <v>10</v>
      </c>
      <c r="I72" s="55">
        <v>11</v>
      </c>
      <c r="J72" s="55">
        <v>8</v>
      </c>
      <c r="K72" s="55">
        <v>8</v>
      </c>
      <c r="L72" s="55">
        <v>9</v>
      </c>
      <c r="M72" s="54"/>
      <c r="N72" s="63"/>
      <c r="O72" s="55">
        <v>2014</v>
      </c>
      <c r="P72" s="55">
        <v>31</v>
      </c>
      <c r="Q72" s="60">
        <v>0.6774</v>
      </c>
      <c r="R72" s="60">
        <v>0.5161</v>
      </c>
      <c r="S72" s="60">
        <v>0.5161</v>
      </c>
      <c r="T72" s="60">
        <v>0.3871</v>
      </c>
      <c r="U72" s="60">
        <v>0.3226</v>
      </c>
      <c r="V72" s="60">
        <v>0.3548</v>
      </c>
      <c r="W72" s="60">
        <v>0.2581</v>
      </c>
      <c r="X72" s="60">
        <v>0.2581</v>
      </c>
      <c r="Y72" s="60">
        <v>0.2903</v>
      </c>
    </row>
    <row r="73" spans="1:25" x14ac:dyDescent="0.25">
      <c r="A73" s="63"/>
      <c r="B73" s="55">
        <v>2015</v>
      </c>
      <c r="C73" s="55">
        <v>63</v>
      </c>
      <c r="D73" s="55">
        <v>53</v>
      </c>
      <c r="E73" s="55">
        <v>47</v>
      </c>
      <c r="F73" s="55">
        <v>47</v>
      </c>
      <c r="G73" s="55">
        <v>38</v>
      </c>
      <c r="H73" s="55">
        <v>38</v>
      </c>
      <c r="I73" s="55">
        <v>29</v>
      </c>
      <c r="J73" s="55">
        <v>19</v>
      </c>
      <c r="K73" s="55">
        <v>12</v>
      </c>
      <c r="L73" s="55">
        <v>10</v>
      </c>
      <c r="M73" s="54"/>
      <c r="N73" s="63"/>
      <c r="O73" s="55">
        <v>2015</v>
      </c>
      <c r="P73" s="55">
        <v>63</v>
      </c>
      <c r="Q73" s="60">
        <v>0.84130000000000005</v>
      </c>
      <c r="R73" s="60">
        <v>0.746</v>
      </c>
      <c r="S73" s="60">
        <v>0.746</v>
      </c>
      <c r="T73" s="60">
        <v>0.60319999999999996</v>
      </c>
      <c r="U73" s="60">
        <v>0.60319999999999996</v>
      </c>
      <c r="V73" s="60">
        <v>0.46029999999999999</v>
      </c>
      <c r="W73" s="60">
        <v>0.30159999999999998</v>
      </c>
      <c r="X73" s="60">
        <v>0.1905</v>
      </c>
      <c r="Y73" s="60">
        <v>0.15870000000000001</v>
      </c>
    </row>
    <row r="74" spans="1:25" x14ac:dyDescent="0.25">
      <c r="A74" s="63"/>
      <c r="B74" s="55">
        <v>2016</v>
      </c>
      <c r="C74" s="55">
        <v>47</v>
      </c>
      <c r="D74" s="55">
        <v>40</v>
      </c>
      <c r="E74" s="55">
        <v>35</v>
      </c>
      <c r="F74" s="55">
        <v>32</v>
      </c>
      <c r="G74" s="55">
        <v>30</v>
      </c>
      <c r="H74" s="55">
        <v>25</v>
      </c>
      <c r="I74" s="55">
        <v>25</v>
      </c>
      <c r="J74" s="55">
        <v>20</v>
      </c>
      <c r="K74" s="55">
        <v>17</v>
      </c>
      <c r="L74" s="55">
        <v>8</v>
      </c>
      <c r="M74" s="54"/>
      <c r="N74" s="63"/>
      <c r="O74" s="55">
        <v>2016</v>
      </c>
      <c r="P74" s="55">
        <v>47</v>
      </c>
      <c r="Q74" s="60">
        <v>0.85109999999999997</v>
      </c>
      <c r="R74" s="60">
        <v>0.74470000000000003</v>
      </c>
      <c r="S74" s="60">
        <v>0.68089999999999995</v>
      </c>
      <c r="T74" s="60">
        <v>0.63829999999999998</v>
      </c>
      <c r="U74" s="60">
        <v>0.53190000000000004</v>
      </c>
      <c r="V74" s="60">
        <v>0.53190000000000004</v>
      </c>
      <c r="W74" s="60">
        <v>0.42549999999999999</v>
      </c>
      <c r="X74" s="60">
        <v>0.36170000000000002</v>
      </c>
      <c r="Y74" s="60">
        <v>0.17019999999999999</v>
      </c>
    </row>
    <row r="75" spans="1:25" x14ac:dyDescent="0.25">
      <c r="A75" s="63"/>
      <c r="B75" s="55">
        <v>2017</v>
      </c>
      <c r="C75" s="55">
        <v>37</v>
      </c>
      <c r="D75" s="55">
        <v>33</v>
      </c>
      <c r="E75" s="55">
        <v>26</v>
      </c>
      <c r="F75" s="55">
        <v>24</v>
      </c>
      <c r="G75" s="55">
        <v>21</v>
      </c>
      <c r="H75" s="55">
        <v>19</v>
      </c>
      <c r="I75" s="55">
        <v>21</v>
      </c>
      <c r="J75" s="55">
        <v>17</v>
      </c>
      <c r="K75" s="55">
        <v>11</v>
      </c>
      <c r="L75" s="55"/>
      <c r="M75" s="54"/>
      <c r="N75" s="63"/>
      <c r="O75" s="55">
        <v>2017</v>
      </c>
      <c r="P75" s="55">
        <v>37</v>
      </c>
      <c r="Q75" s="60">
        <v>0.89190000000000003</v>
      </c>
      <c r="R75" s="60">
        <v>0.70269999999999999</v>
      </c>
      <c r="S75" s="60">
        <v>0.64859999999999995</v>
      </c>
      <c r="T75" s="60">
        <v>0.56759999999999999</v>
      </c>
      <c r="U75" s="60">
        <v>0.51349999999999996</v>
      </c>
      <c r="V75" s="60">
        <v>0.56759999999999999</v>
      </c>
      <c r="W75" s="60">
        <v>0.45950000000000002</v>
      </c>
      <c r="X75" s="60">
        <v>0.29730000000000001</v>
      </c>
      <c r="Y75" s="55"/>
    </row>
    <row r="76" spans="1:25" x14ac:dyDescent="0.25">
      <c r="A76" s="63"/>
      <c r="B76" s="55">
        <v>2018</v>
      </c>
      <c r="C76" s="55">
        <v>41</v>
      </c>
      <c r="D76" s="55">
        <v>35</v>
      </c>
      <c r="E76" s="55">
        <v>32</v>
      </c>
      <c r="F76" s="55">
        <v>29</v>
      </c>
      <c r="G76" s="55">
        <v>26</v>
      </c>
      <c r="H76" s="55">
        <v>25</v>
      </c>
      <c r="I76" s="55">
        <v>20</v>
      </c>
      <c r="J76" s="55">
        <v>14</v>
      </c>
      <c r="K76" s="55"/>
      <c r="L76" s="55"/>
      <c r="M76" s="54"/>
      <c r="N76" s="63"/>
      <c r="O76" s="55">
        <v>2018</v>
      </c>
      <c r="P76" s="55">
        <v>41</v>
      </c>
      <c r="Q76" s="60">
        <v>0.85370000000000001</v>
      </c>
      <c r="R76" s="60">
        <v>0.78049999999999997</v>
      </c>
      <c r="S76" s="60">
        <v>0.70730000000000004</v>
      </c>
      <c r="T76" s="60">
        <v>0.6341</v>
      </c>
      <c r="U76" s="60">
        <v>0.60980000000000001</v>
      </c>
      <c r="V76" s="60">
        <v>0.48780000000000001</v>
      </c>
      <c r="W76" s="60">
        <v>0.34150000000000003</v>
      </c>
      <c r="X76" s="55"/>
      <c r="Y76" s="55"/>
    </row>
    <row r="77" spans="1:25" x14ac:dyDescent="0.25">
      <c r="A77" s="63"/>
      <c r="B77" s="55">
        <v>2019</v>
      </c>
      <c r="C77" s="55">
        <v>38</v>
      </c>
      <c r="D77" s="55">
        <v>29</v>
      </c>
      <c r="E77" s="55">
        <v>29</v>
      </c>
      <c r="F77" s="55">
        <v>24</v>
      </c>
      <c r="G77" s="55">
        <v>21</v>
      </c>
      <c r="H77" s="55">
        <v>18</v>
      </c>
      <c r="I77" s="55">
        <v>16</v>
      </c>
      <c r="J77" s="55"/>
      <c r="K77" s="55"/>
      <c r="L77" s="55"/>
      <c r="M77" s="54"/>
      <c r="N77" s="63"/>
      <c r="O77" s="55">
        <v>2019</v>
      </c>
      <c r="P77" s="55">
        <v>38</v>
      </c>
      <c r="Q77" s="60">
        <v>0.76319999999999999</v>
      </c>
      <c r="R77" s="60">
        <v>0.76319999999999999</v>
      </c>
      <c r="S77" s="60">
        <v>0.63160000000000005</v>
      </c>
      <c r="T77" s="60">
        <v>0.55259999999999998</v>
      </c>
      <c r="U77" s="60">
        <v>0.47370000000000001</v>
      </c>
      <c r="V77" s="60">
        <v>0.42109999999999997</v>
      </c>
      <c r="W77" s="55"/>
      <c r="X77" s="55"/>
      <c r="Y77" s="55"/>
    </row>
    <row r="78" spans="1:25" x14ac:dyDescent="0.25">
      <c r="A78" s="63"/>
      <c r="B78" s="55">
        <v>2020</v>
      </c>
      <c r="C78" s="55">
        <v>67</v>
      </c>
      <c r="D78" s="55">
        <v>50</v>
      </c>
      <c r="E78" s="55">
        <v>45</v>
      </c>
      <c r="F78" s="55">
        <v>40</v>
      </c>
      <c r="G78" s="55">
        <v>36</v>
      </c>
      <c r="H78" s="55">
        <v>33</v>
      </c>
      <c r="I78" s="55"/>
      <c r="J78" s="55"/>
      <c r="K78" s="55"/>
      <c r="L78" s="55"/>
      <c r="M78" s="54"/>
      <c r="N78" s="63"/>
      <c r="O78" s="55">
        <v>2020</v>
      </c>
      <c r="P78" s="55">
        <v>67</v>
      </c>
      <c r="Q78" s="60">
        <v>0.74629999999999996</v>
      </c>
      <c r="R78" s="60">
        <v>0.67159999999999997</v>
      </c>
      <c r="S78" s="60">
        <v>0.59699999999999998</v>
      </c>
      <c r="T78" s="60">
        <v>0.5373</v>
      </c>
      <c r="U78" s="60">
        <v>0.49249999999999999</v>
      </c>
      <c r="V78" s="55"/>
      <c r="W78" s="55"/>
      <c r="X78" s="55"/>
      <c r="Y78" s="55"/>
    </row>
    <row r="79" spans="1:25" x14ac:dyDescent="0.25">
      <c r="A79" s="63"/>
      <c r="B79" s="55">
        <v>2021</v>
      </c>
      <c r="C79" s="55">
        <v>50</v>
      </c>
      <c r="D79" s="55">
        <v>38</v>
      </c>
      <c r="E79" s="55">
        <v>36</v>
      </c>
      <c r="F79" s="55">
        <v>30</v>
      </c>
      <c r="G79" s="55">
        <v>25</v>
      </c>
      <c r="H79" s="55"/>
      <c r="I79" s="55"/>
      <c r="J79" s="55"/>
      <c r="K79" s="55"/>
      <c r="L79" s="55"/>
      <c r="M79" s="54"/>
      <c r="N79" s="63"/>
      <c r="O79" s="55">
        <v>2021</v>
      </c>
      <c r="P79" s="55">
        <v>50</v>
      </c>
      <c r="Q79" s="60">
        <v>0.76</v>
      </c>
      <c r="R79" s="60">
        <v>0.72</v>
      </c>
      <c r="S79" s="60">
        <v>0.6</v>
      </c>
      <c r="T79" s="60">
        <v>0.5</v>
      </c>
      <c r="U79" s="55"/>
      <c r="V79" s="55"/>
      <c r="W79" s="55"/>
      <c r="X79" s="55"/>
      <c r="Y79" s="55"/>
    </row>
    <row r="80" spans="1:25" x14ac:dyDescent="0.25">
      <c r="A80" s="63"/>
      <c r="B80" s="55">
        <v>2022</v>
      </c>
      <c r="C80" s="55">
        <v>26</v>
      </c>
      <c r="D80" s="55">
        <v>20</v>
      </c>
      <c r="E80" s="55">
        <v>18</v>
      </c>
      <c r="F80" s="55">
        <v>15</v>
      </c>
      <c r="G80" s="55"/>
      <c r="H80" s="55"/>
      <c r="I80" s="55"/>
      <c r="J80" s="55"/>
      <c r="K80" s="55"/>
      <c r="L80" s="55"/>
      <c r="M80" s="54"/>
      <c r="N80" s="63"/>
      <c r="O80" s="55">
        <v>2022</v>
      </c>
      <c r="P80" s="55">
        <v>26</v>
      </c>
      <c r="Q80" s="60">
        <v>0.76919999999999999</v>
      </c>
      <c r="R80" s="60">
        <v>0.69230000000000003</v>
      </c>
      <c r="S80" s="60">
        <v>0.57689999999999997</v>
      </c>
      <c r="T80" s="55"/>
      <c r="U80" s="55"/>
      <c r="V80" s="55"/>
      <c r="W80" s="55"/>
      <c r="X80" s="55"/>
      <c r="Y80" s="55"/>
    </row>
    <row r="81" spans="1:25" x14ac:dyDescent="0.25">
      <c r="A81" s="63"/>
      <c r="B81" s="55">
        <v>2023</v>
      </c>
      <c r="C81" s="55">
        <v>35</v>
      </c>
      <c r="D81" s="55">
        <v>31</v>
      </c>
      <c r="E81" s="55">
        <v>29</v>
      </c>
      <c r="F81" s="55"/>
      <c r="G81" s="55"/>
      <c r="H81" s="55"/>
      <c r="I81" s="55"/>
      <c r="J81" s="55"/>
      <c r="K81" s="55"/>
      <c r="L81" s="55"/>
      <c r="M81" s="54"/>
      <c r="N81" s="63"/>
      <c r="O81" s="55">
        <v>2023</v>
      </c>
      <c r="P81" s="55">
        <v>35</v>
      </c>
      <c r="Q81" s="60">
        <v>0.88570000000000004</v>
      </c>
      <c r="R81" s="60">
        <v>0.8286</v>
      </c>
      <c r="S81" s="55"/>
      <c r="T81" s="55"/>
      <c r="U81" s="55"/>
      <c r="V81" s="55"/>
      <c r="W81" s="55"/>
      <c r="X81" s="55"/>
      <c r="Y81" s="55"/>
    </row>
    <row r="82" spans="1:25" x14ac:dyDescent="0.25">
      <c r="A82" s="63"/>
      <c r="B82" s="55">
        <v>2024</v>
      </c>
      <c r="C82" s="55">
        <v>38</v>
      </c>
      <c r="D82" s="55">
        <v>36</v>
      </c>
      <c r="E82" s="55"/>
      <c r="F82" s="55"/>
      <c r="G82" s="55"/>
      <c r="H82" s="55"/>
      <c r="I82" s="55"/>
      <c r="J82" s="55"/>
      <c r="K82" s="55"/>
      <c r="L82" s="55"/>
      <c r="M82" s="54"/>
      <c r="N82" s="63"/>
      <c r="O82" s="55">
        <v>2024</v>
      </c>
      <c r="P82" s="55">
        <v>38</v>
      </c>
      <c r="Q82" s="60">
        <v>0.94740000000000002</v>
      </c>
      <c r="R82" s="55"/>
      <c r="S82" s="55"/>
      <c r="T82" s="55"/>
      <c r="U82" s="55"/>
      <c r="V82" s="55"/>
      <c r="W82" s="55"/>
      <c r="X82" s="55"/>
      <c r="Y82" s="55"/>
    </row>
    <row r="83" spans="1:25" x14ac:dyDescent="0.25">
      <c r="A83" s="63" t="s">
        <v>59</v>
      </c>
      <c r="B83" s="55">
        <v>2007</v>
      </c>
      <c r="C83" s="55">
        <v>26</v>
      </c>
      <c r="D83" s="55">
        <v>21</v>
      </c>
      <c r="E83" s="55">
        <v>20</v>
      </c>
      <c r="F83" s="55">
        <v>20</v>
      </c>
      <c r="G83" s="55">
        <v>15</v>
      </c>
      <c r="H83" s="55">
        <v>16</v>
      </c>
      <c r="I83" s="55">
        <v>17</v>
      </c>
      <c r="J83" s="55">
        <v>15</v>
      </c>
      <c r="K83" s="55">
        <v>14</v>
      </c>
      <c r="L83" s="55">
        <v>11</v>
      </c>
      <c r="M83" s="54"/>
      <c r="N83" s="63" t="s">
        <v>59</v>
      </c>
      <c r="O83" s="55">
        <v>2007</v>
      </c>
      <c r="P83" s="55">
        <v>26</v>
      </c>
      <c r="Q83" s="60">
        <v>0.80769999999999997</v>
      </c>
      <c r="R83" s="60">
        <v>0.76919999999999999</v>
      </c>
      <c r="S83" s="60">
        <v>0.76919999999999999</v>
      </c>
      <c r="T83" s="60">
        <v>0.57689999999999997</v>
      </c>
      <c r="U83" s="60">
        <v>0.61539999999999995</v>
      </c>
      <c r="V83" s="60">
        <v>0.65380000000000005</v>
      </c>
      <c r="W83" s="60">
        <v>0.57689999999999997</v>
      </c>
      <c r="X83" s="60">
        <v>0.53849999999999998</v>
      </c>
      <c r="Y83" s="60">
        <v>0.42309999999999998</v>
      </c>
    </row>
    <row r="84" spans="1:25" x14ac:dyDescent="0.25">
      <c r="A84" s="63"/>
      <c r="B84" s="55">
        <v>2008</v>
      </c>
      <c r="C84" s="55">
        <v>25</v>
      </c>
      <c r="D84" s="55">
        <v>24</v>
      </c>
      <c r="E84" s="55">
        <v>21</v>
      </c>
      <c r="F84" s="55">
        <v>16</v>
      </c>
      <c r="G84" s="55">
        <v>13</v>
      </c>
      <c r="H84" s="55">
        <v>14</v>
      </c>
      <c r="I84" s="55">
        <v>12</v>
      </c>
      <c r="J84" s="55">
        <v>11</v>
      </c>
      <c r="K84" s="55">
        <v>9</v>
      </c>
      <c r="L84" s="55">
        <v>5</v>
      </c>
      <c r="M84" s="54"/>
      <c r="N84" s="63"/>
      <c r="O84" s="55">
        <v>2008</v>
      </c>
      <c r="P84" s="55">
        <v>25</v>
      </c>
      <c r="Q84" s="60">
        <v>0.96</v>
      </c>
      <c r="R84" s="60">
        <v>0.84</v>
      </c>
      <c r="S84" s="60">
        <v>0.64</v>
      </c>
      <c r="T84" s="60">
        <v>0.52</v>
      </c>
      <c r="U84" s="60">
        <v>0.56000000000000005</v>
      </c>
      <c r="V84" s="60">
        <v>0.48</v>
      </c>
      <c r="W84" s="60">
        <v>0.44</v>
      </c>
      <c r="X84" s="60">
        <v>0.36</v>
      </c>
      <c r="Y84" s="60">
        <v>0.2</v>
      </c>
    </row>
    <row r="85" spans="1:25" x14ac:dyDescent="0.25">
      <c r="A85" s="63"/>
      <c r="B85" s="55">
        <v>2009</v>
      </c>
      <c r="C85" s="55">
        <v>36</v>
      </c>
      <c r="D85" s="55">
        <v>30</v>
      </c>
      <c r="E85" s="55">
        <v>25</v>
      </c>
      <c r="F85" s="55">
        <v>22</v>
      </c>
      <c r="G85" s="55">
        <v>22</v>
      </c>
      <c r="H85" s="55">
        <v>20</v>
      </c>
      <c r="I85" s="55">
        <v>18</v>
      </c>
      <c r="J85" s="55">
        <v>17</v>
      </c>
      <c r="K85" s="55">
        <v>14</v>
      </c>
      <c r="L85" s="55">
        <v>15</v>
      </c>
      <c r="M85" s="54"/>
      <c r="N85" s="63"/>
      <c r="O85" s="55">
        <v>2009</v>
      </c>
      <c r="P85" s="55">
        <v>36</v>
      </c>
      <c r="Q85" s="60">
        <v>0.83330000000000004</v>
      </c>
      <c r="R85" s="60">
        <v>0.69440000000000002</v>
      </c>
      <c r="S85" s="60">
        <v>0.61109999999999998</v>
      </c>
      <c r="T85" s="60">
        <v>0.61109999999999998</v>
      </c>
      <c r="U85" s="60">
        <v>0.55559999999999998</v>
      </c>
      <c r="V85" s="60">
        <v>0.5</v>
      </c>
      <c r="W85" s="60">
        <v>0.47220000000000001</v>
      </c>
      <c r="X85" s="60">
        <v>0.38890000000000002</v>
      </c>
      <c r="Y85" s="60">
        <v>0.41670000000000001</v>
      </c>
    </row>
    <row r="86" spans="1:25" x14ac:dyDescent="0.25">
      <c r="A86" s="63"/>
      <c r="B86" s="55">
        <v>2010</v>
      </c>
      <c r="C86" s="55">
        <v>21</v>
      </c>
      <c r="D86" s="55">
        <v>16</v>
      </c>
      <c r="E86" s="55">
        <v>16</v>
      </c>
      <c r="F86" s="55">
        <v>15</v>
      </c>
      <c r="G86" s="55">
        <v>16</v>
      </c>
      <c r="H86" s="55">
        <v>16</v>
      </c>
      <c r="I86" s="55">
        <v>15</v>
      </c>
      <c r="J86" s="55">
        <v>11</v>
      </c>
      <c r="K86" s="55">
        <v>8</v>
      </c>
      <c r="L86" s="55">
        <v>6</v>
      </c>
      <c r="M86" s="54"/>
      <c r="N86" s="63"/>
      <c r="O86" s="55">
        <v>2010</v>
      </c>
      <c r="P86" s="55">
        <v>21</v>
      </c>
      <c r="Q86" s="60">
        <v>0.76190000000000002</v>
      </c>
      <c r="R86" s="60">
        <v>0.76190000000000002</v>
      </c>
      <c r="S86" s="60">
        <v>0.71430000000000005</v>
      </c>
      <c r="T86" s="60">
        <v>0.76190000000000002</v>
      </c>
      <c r="U86" s="60">
        <v>0.76190000000000002</v>
      </c>
      <c r="V86" s="60">
        <v>0.71430000000000005</v>
      </c>
      <c r="W86" s="60">
        <v>0.52380000000000004</v>
      </c>
      <c r="X86" s="60">
        <v>0.38100000000000001</v>
      </c>
      <c r="Y86" s="60">
        <v>0.28570000000000001</v>
      </c>
    </row>
    <row r="87" spans="1:25" x14ac:dyDescent="0.25">
      <c r="A87" s="63"/>
      <c r="B87" s="55">
        <v>2011</v>
      </c>
      <c r="C87" s="55">
        <v>23</v>
      </c>
      <c r="D87" s="55">
        <v>20</v>
      </c>
      <c r="E87" s="55">
        <v>16</v>
      </c>
      <c r="F87" s="55">
        <v>16</v>
      </c>
      <c r="G87" s="55">
        <v>15</v>
      </c>
      <c r="H87" s="55">
        <v>14</v>
      </c>
      <c r="I87" s="55">
        <v>9</v>
      </c>
      <c r="J87" s="55">
        <v>8</v>
      </c>
      <c r="K87" s="55">
        <v>7</v>
      </c>
      <c r="L87" s="55">
        <v>5</v>
      </c>
      <c r="M87" s="54"/>
      <c r="N87" s="63"/>
      <c r="O87" s="55">
        <v>2011</v>
      </c>
      <c r="P87" s="55">
        <v>23</v>
      </c>
      <c r="Q87" s="60">
        <v>0.86960000000000004</v>
      </c>
      <c r="R87" s="60">
        <v>0.69569999999999999</v>
      </c>
      <c r="S87" s="60">
        <v>0.69569999999999999</v>
      </c>
      <c r="T87" s="60">
        <v>0.6522</v>
      </c>
      <c r="U87" s="60">
        <v>0.60870000000000002</v>
      </c>
      <c r="V87" s="60">
        <v>0.39129999999999998</v>
      </c>
      <c r="W87" s="60">
        <v>0.3478</v>
      </c>
      <c r="X87" s="60">
        <v>0.30430000000000001</v>
      </c>
      <c r="Y87" s="60">
        <v>0.21740000000000001</v>
      </c>
    </row>
    <row r="88" spans="1:25" x14ac:dyDescent="0.25">
      <c r="A88" s="63"/>
      <c r="B88" s="55">
        <v>2012</v>
      </c>
      <c r="C88" s="55">
        <v>34</v>
      </c>
      <c r="D88" s="55">
        <v>30</v>
      </c>
      <c r="E88" s="55">
        <v>29</v>
      </c>
      <c r="F88" s="55">
        <v>25</v>
      </c>
      <c r="G88" s="55">
        <v>24</v>
      </c>
      <c r="H88" s="55">
        <v>20</v>
      </c>
      <c r="I88" s="55">
        <v>20</v>
      </c>
      <c r="J88" s="55">
        <v>19</v>
      </c>
      <c r="K88" s="55">
        <v>15</v>
      </c>
      <c r="L88" s="55">
        <v>12</v>
      </c>
      <c r="M88" s="54"/>
      <c r="N88" s="63"/>
      <c r="O88" s="55">
        <v>2012</v>
      </c>
      <c r="P88" s="55">
        <v>34</v>
      </c>
      <c r="Q88" s="60">
        <v>0.88239999999999996</v>
      </c>
      <c r="R88" s="60">
        <v>0.85289999999999999</v>
      </c>
      <c r="S88" s="60">
        <v>0.73529999999999995</v>
      </c>
      <c r="T88" s="60">
        <v>0.70589999999999997</v>
      </c>
      <c r="U88" s="60">
        <v>0.58819999999999995</v>
      </c>
      <c r="V88" s="60">
        <v>0.58819999999999995</v>
      </c>
      <c r="W88" s="60">
        <v>0.55879999999999996</v>
      </c>
      <c r="X88" s="60">
        <v>0.44119999999999998</v>
      </c>
      <c r="Y88" s="60">
        <v>0.35289999999999999</v>
      </c>
    </row>
    <row r="89" spans="1:25" x14ac:dyDescent="0.25">
      <c r="A89" s="63"/>
      <c r="B89" s="55">
        <v>2013</v>
      </c>
      <c r="C89" s="55">
        <v>25</v>
      </c>
      <c r="D89" s="55">
        <v>19</v>
      </c>
      <c r="E89" s="55">
        <v>16</v>
      </c>
      <c r="F89" s="55">
        <v>15</v>
      </c>
      <c r="G89" s="55">
        <v>14</v>
      </c>
      <c r="H89" s="55">
        <v>12</v>
      </c>
      <c r="I89" s="55">
        <v>12</v>
      </c>
      <c r="J89" s="55">
        <v>10</v>
      </c>
      <c r="K89" s="55">
        <v>7</v>
      </c>
      <c r="L89" s="55">
        <v>4</v>
      </c>
      <c r="M89" s="54"/>
      <c r="N89" s="63"/>
      <c r="O89" s="55">
        <v>2013</v>
      </c>
      <c r="P89" s="55">
        <v>25</v>
      </c>
      <c r="Q89" s="60">
        <v>0.76</v>
      </c>
      <c r="R89" s="60">
        <v>0.64</v>
      </c>
      <c r="S89" s="60">
        <v>0.6</v>
      </c>
      <c r="T89" s="60">
        <v>0.56000000000000005</v>
      </c>
      <c r="U89" s="60">
        <v>0.48</v>
      </c>
      <c r="V89" s="60">
        <v>0.48</v>
      </c>
      <c r="W89" s="60">
        <v>0.4</v>
      </c>
      <c r="X89" s="60">
        <v>0.28000000000000003</v>
      </c>
      <c r="Y89" s="60">
        <v>0.16</v>
      </c>
    </row>
    <row r="90" spans="1:25" x14ac:dyDescent="0.25">
      <c r="A90" s="63"/>
      <c r="B90" s="55">
        <v>2014</v>
      </c>
      <c r="C90" s="55">
        <v>29</v>
      </c>
      <c r="D90" s="55">
        <v>21</v>
      </c>
      <c r="E90" s="55">
        <v>21</v>
      </c>
      <c r="F90" s="55">
        <v>20</v>
      </c>
      <c r="G90" s="55">
        <v>20</v>
      </c>
      <c r="H90" s="55">
        <v>17</v>
      </c>
      <c r="I90" s="55">
        <v>14</v>
      </c>
      <c r="J90" s="55">
        <v>12</v>
      </c>
      <c r="K90" s="55">
        <v>11</v>
      </c>
      <c r="L90" s="55">
        <v>7</v>
      </c>
      <c r="M90" s="54"/>
      <c r="N90" s="63"/>
      <c r="O90" s="55">
        <v>2014</v>
      </c>
      <c r="P90" s="55">
        <v>29</v>
      </c>
      <c r="Q90" s="60">
        <v>0.72409999999999997</v>
      </c>
      <c r="R90" s="60">
        <v>0.72409999999999997</v>
      </c>
      <c r="S90" s="60">
        <v>0.68969999999999998</v>
      </c>
      <c r="T90" s="60">
        <v>0.68969999999999998</v>
      </c>
      <c r="U90" s="60">
        <v>0.58620000000000005</v>
      </c>
      <c r="V90" s="60">
        <v>0.48280000000000001</v>
      </c>
      <c r="W90" s="60">
        <v>0.4138</v>
      </c>
      <c r="X90" s="60">
        <v>0.37930000000000003</v>
      </c>
      <c r="Y90" s="60">
        <v>0.2414</v>
      </c>
    </row>
    <row r="91" spans="1:25" x14ac:dyDescent="0.25">
      <c r="A91" s="63"/>
      <c r="B91" s="55">
        <v>2015</v>
      </c>
      <c r="C91" s="55">
        <v>30</v>
      </c>
      <c r="D91" s="55">
        <v>25</v>
      </c>
      <c r="E91" s="55">
        <v>22</v>
      </c>
      <c r="F91" s="55">
        <v>20</v>
      </c>
      <c r="G91" s="55">
        <v>17</v>
      </c>
      <c r="H91" s="55">
        <v>11</v>
      </c>
      <c r="I91" s="55">
        <v>10</v>
      </c>
      <c r="J91" s="55">
        <v>11</v>
      </c>
      <c r="K91" s="55">
        <v>7</v>
      </c>
      <c r="L91" s="55">
        <v>5</v>
      </c>
      <c r="M91" s="54"/>
      <c r="N91" s="63"/>
      <c r="O91" s="55">
        <v>2015</v>
      </c>
      <c r="P91" s="55">
        <v>30</v>
      </c>
      <c r="Q91" s="60">
        <v>0.83330000000000004</v>
      </c>
      <c r="R91" s="60">
        <v>0.73329999999999995</v>
      </c>
      <c r="S91" s="60">
        <v>0.66669999999999996</v>
      </c>
      <c r="T91" s="60">
        <v>0.56669999999999998</v>
      </c>
      <c r="U91" s="60">
        <v>0.36670000000000003</v>
      </c>
      <c r="V91" s="60">
        <v>0.33329999999999999</v>
      </c>
      <c r="W91" s="60">
        <v>0.36670000000000003</v>
      </c>
      <c r="X91" s="60">
        <v>0.23330000000000001</v>
      </c>
      <c r="Y91" s="60">
        <v>0.16669999999999999</v>
      </c>
    </row>
    <row r="92" spans="1:25" x14ac:dyDescent="0.25">
      <c r="A92" s="63"/>
      <c r="B92" s="55">
        <v>2016</v>
      </c>
      <c r="C92" s="55">
        <v>16</v>
      </c>
      <c r="D92" s="55">
        <v>14</v>
      </c>
      <c r="E92" s="55">
        <v>14</v>
      </c>
      <c r="F92" s="55">
        <v>14</v>
      </c>
      <c r="G92" s="55">
        <v>12</v>
      </c>
      <c r="H92" s="55">
        <v>12</v>
      </c>
      <c r="I92" s="55">
        <v>9</v>
      </c>
      <c r="J92" s="55">
        <v>10</v>
      </c>
      <c r="K92" s="55">
        <v>8</v>
      </c>
      <c r="L92" s="55">
        <v>6</v>
      </c>
      <c r="M92" s="54"/>
      <c r="N92" s="63"/>
      <c r="O92" s="55">
        <v>2016</v>
      </c>
      <c r="P92" s="55">
        <v>16</v>
      </c>
      <c r="Q92" s="60">
        <v>0.875</v>
      </c>
      <c r="R92" s="60">
        <v>0.875</v>
      </c>
      <c r="S92" s="60">
        <v>0.875</v>
      </c>
      <c r="T92" s="60">
        <v>0.75</v>
      </c>
      <c r="U92" s="60">
        <v>0.75</v>
      </c>
      <c r="V92" s="60">
        <v>0.5625</v>
      </c>
      <c r="W92" s="60">
        <v>0.625</v>
      </c>
      <c r="X92" s="60">
        <v>0.5</v>
      </c>
      <c r="Y92" s="60">
        <v>0.375</v>
      </c>
    </row>
    <row r="93" spans="1:25" x14ac:dyDescent="0.25">
      <c r="A93" s="63"/>
      <c r="B93" s="55">
        <v>2017</v>
      </c>
      <c r="C93" s="55">
        <v>16</v>
      </c>
      <c r="D93" s="55">
        <v>12</v>
      </c>
      <c r="E93" s="55">
        <v>11</v>
      </c>
      <c r="F93" s="55">
        <v>8</v>
      </c>
      <c r="G93" s="55">
        <v>9</v>
      </c>
      <c r="H93" s="55">
        <v>9</v>
      </c>
      <c r="I93" s="55">
        <v>8</v>
      </c>
      <c r="J93" s="55">
        <v>5</v>
      </c>
      <c r="K93" s="55">
        <v>5</v>
      </c>
      <c r="L93" s="55"/>
      <c r="M93" s="54"/>
      <c r="N93" s="63"/>
      <c r="O93" s="55">
        <v>2017</v>
      </c>
      <c r="P93" s="55">
        <v>16</v>
      </c>
      <c r="Q93" s="60">
        <v>0.75</v>
      </c>
      <c r="R93" s="60">
        <v>0.6875</v>
      </c>
      <c r="S93" s="60">
        <v>0.5</v>
      </c>
      <c r="T93" s="60">
        <v>0.5625</v>
      </c>
      <c r="U93" s="60">
        <v>0.5625</v>
      </c>
      <c r="V93" s="60">
        <v>0.5</v>
      </c>
      <c r="W93" s="60">
        <v>0.3125</v>
      </c>
      <c r="X93" s="60">
        <v>0.3125</v>
      </c>
      <c r="Y93" s="55"/>
    </row>
    <row r="94" spans="1:25" x14ac:dyDescent="0.25">
      <c r="A94" s="63"/>
      <c r="B94" s="55">
        <v>2018</v>
      </c>
      <c r="C94" s="55">
        <v>24</v>
      </c>
      <c r="D94" s="55">
        <v>17</v>
      </c>
      <c r="E94" s="55">
        <v>19</v>
      </c>
      <c r="F94" s="55">
        <v>18</v>
      </c>
      <c r="G94" s="55">
        <v>19</v>
      </c>
      <c r="H94" s="55">
        <v>16</v>
      </c>
      <c r="I94" s="55">
        <v>16</v>
      </c>
      <c r="J94" s="55">
        <v>14</v>
      </c>
      <c r="K94" s="55"/>
      <c r="L94" s="55"/>
      <c r="M94" s="54"/>
      <c r="N94" s="63"/>
      <c r="O94" s="55">
        <v>2018</v>
      </c>
      <c r="P94" s="55">
        <v>24</v>
      </c>
      <c r="Q94" s="60">
        <v>0.70830000000000004</v>
      </c>
      <c r="R94" s="60">
        <v>0.79169999999999996</v>
      </c>
      <c r="S94" s="60">
        <v>0.75</v>
      </c>
      <c r="T94" s="60">
        <v>0.79169999999999996</v>
      </c>
      <c r="U94" s="60">
        <v>0.66669999999999996</v>
      </c>
      <c r="V94" s="60">
        <v>0.66669999999999996</v>
      </c>
      <c r="W94" s="60">
        <v>0.58330000000000004</v>
      </c>
      <c r="X94" s="55"/>
      <c r="Y94" s="55"/>
    </row>
    <row r="95" spans="1:25" x14ac:dyDescent="0.25">
      <c r="A95" s="63"/>
      <c r="B95" s="55">
        <v>2019</v>
      </c>
      <c r="C95" s="55">
        <v>25</v>
      </c>
      <c r="D95" s="55">
        <v>20</v>
      </c>
      <c r="E95" s="55">
        <v>16</v>
      </c>
      <c r="F95" s="55">
        <v>17</v>
      </c>
      <c r="G95" s="55">
        <v>16</v>
      </c>
      <c r="H95" s="55">
        <v>13</v>
      </c>
      <c r="I95" s="55">
        <v>13</v>
      </c>
      <c r="J95" s="55"/>
      <c r="K95" s="55"/>
      <c r="L95" s="55"/>
      <c r="M95" s="54"/>
      <c r="N95" s="63"/>
      <c r="O95" s="55">
        <v>2019</v>
      </c>
      <c r="P95" s="55">
        <v>25</v>
      </c>
      <c r="Q95" s="60">
        <v>0.8</v>
      </c>
      <c r="R95" s="60">
        <v>0.64</v>
      </c>
      <c r="S95" s="60">
        <v>0.68</v>
      </c>
      <c r="T95" s="60">
        <v>0.64</v>
      </c>
      <c r="U95" s="60">
        <v>0.52</v>
      </c>
      <c r="V95" s="60">
        <v>0.52</v>
      </c>
      <c r="W95" s="55"/>
      <c r="X95" s="55"/>
      <c r="Y95" s="55"/>
    </row>
    <row r="96" spans="1:25" x14ac:dyDescent="0.25">
      <c r="A96" s="63"/>
      <c r="B96" s="55">
        <v>2020</v>
      </c>
      <c r="C96" s="55">
        <v>23</v>
      </c>
      <c r="D96" s="55">
        <v>19</v>
      </c>
      <c r="E96" s="55">
        <v>20</v>
      </c>
      <c r="F96" s="55">
        <v>17</v>
      </c>
      <c r="G96" s="55">
        <v>17</v>
      </c>
      <c r="H96" s="55">
        <v>17</v>
      </c>
      <c r="I96" s="55"/>
      <c r="J96" s="55"/>
      <c r="K96" s="55"/>
      <c r="L96" s="55"/>
      <c r="M96" s="54"/>
      <c r="N96" s="63"/>
      <c r="O96" s="55">
        <v>2020</v>
      </c>
      <c r="P96" s="55">
        <v>23</v>
      </c>
      <c r="Q96" s="60">
        <v>0.82609999999999995</v>
      </c>
      <c r="R96" s="60">
        <v>0.86960000000000004</v>
      </c>
      <c r="S96" s="60">
        <v>0.73909999999999998</v>
      </c>
      <c r="T96" s="60">
        <v>0.73909999999999998</v>
      </c>
      <c r="U96" s="60">
        <v>0.73909999999999998</v>
      </c>
      <c r="V96" s="55"/>
      <c r="W96" s="55"/>
      <c r="X96" s="55"/>
      <c r="Y96" s="55"/>
    </row>
    <row r="97" spans="1:25" x14ac:dyDescent="0.25">
      <c r="A97" s="63"/>
      <c r="B97" s="55">
        <v>2021</v>
      </c>
      <c r="C97" s="55">
        <v>19</v>
      </c>
      <c r="D97" s="55">
        <v>16</v>
      </c>
      <c r="E97" s="55">
        <v>16</v>
      </c>
      <c r="F97" s="55">
        <v>16</v>
      </c>
      <c r="G97" s="55">
        <v>15</v>
      </c>
      <c r="H97" s="55"/>
      <c r="I97" s="55"/>
      <c r="J97" s="55"/>
      <c r="K97" s="55"/>
      <c r="L97" s="55"/>
      <c r="M97" s="54"/>
      <c r="N97" s="63"/>
      <c r="O97" s="55">
        <v>2021</v>
      </c>
      <c r="P97" s="55">
        <v>19</v>
      </c>
      <c r="Q97" s="60">
        <v>0.84209999999999996</v>
      </c>
      <c r="R97" s="60">
        <v>0.84209999999999996</v>
      </c>
      <c r="S97" s="60">
        <v>0.84209999999999996</v>
      </c>
      <c r="T97" s="60">
        <v>0.78949999999999998</v>
      </c>
      <c r="U97" s="55"/>
      <c r="V97" s="55"/>
      <c r="W97" s="55"/>
      <c r="X97" s="55"/>
      <c r="Y97" s="55"/>
    </row>
    <row r="98" spans="1:25" x14ac:dyDescent="0.25">
      <c r="A98" s="63"/>
      <c r="B98" s="55">
        <v>2022</v>
      </c>
      <c r="C98" s="55">
        <v>18</v>
      </c>
      <c r="D98" s="55">
        <v>15</v>
      </c>
      <c r="E98" s="55">
        <v>15</v>
      </c>
      <c r="F98" s="55">
        <v>15</v>
      </c>
      <c r="G98" s="55"/>
      <c r="H98" s="55"/>
      <c r="I98" s="55"/>
      <c r="J98" s="55"/>
      <c r="K98" s="55"/>
      <c r="L98" s="55"/>
      <c r="M98" s="54"/>
      <c r="N98" s="63"/>
      <c r="O98" s="55">
        <v>2022</v>
      </c>
      <c r="P98" s="55">
        <v>18</v>
      </c>
      <c r="Q98" s="60">
        <v>0.83330000000000004</v>
      </c>
      <c r="R98" s="60">
        <v>0.83330000000000004</v>
      </c>
      <c r="S98" s="60">
        <v>0.83330000000000004</v>
      </c>
      <c r="T98" s="55"/>
      <c r="U98" s="55"/>
      <c r="V98" s="55"/>
      <c r="W98" s="55"/>
      <c r="X98" s="55"/>
      <c r="Y98" s="55"/>
    </row>
    <row r="99" spans="1:25" x14ac:dyDescent="0.25">
      <c r="A99" s="63"/>
      <c r="B99" s="55">
        <v>2023</v>
      </c>
      <c r="C99" s="55">
        <v>13</v>
      </c>
      <c r="D99" s="55">
        <v>12</v>
      </c>
      <c r="E99" s="55">
        <v>12</v>
      </c>
      <c r="F99" s="55"/>
      <c r="G99" s="55"/>
      <c r="H99" s="55"/>
      <c r="I99" s="55"/>
      <c r="J99" s="55"/>
      <c r="K99" s="55"/>
      <c r="L99" s="55"/>
      <c r="M99" s="54"/>
      <c r="N99" s="63"/>
      <c r="O99" s="55">
        <v>2023</v>
      </c>
      <c r="P99" s="55">
        <v>13</v>
      </c>
      <c r="Q99" s="60">
        <v>0.92310000000000003</v>
      </c>
      <c r="R99" s="60">
        <v>0.92310000000000003</v>
      </c>
      <c r="S99" s="55"/>
      <c r="T99" s="55"/>
      <c r="U99" s="55"/>
      <c r="V99" s="55"/>
      <c r="W99" s="55"/>
      <c r="X99" s="55"/>
      <c r="Y99" s="55"/>
    </row>
    <row r="100" spans="1:25" x14ac:dyDescent="0.25">
      <c r="A100" s="63"/>
      <c r="B100" s="55">
        <v>2024</v>
      </c>
      <c r="C100" s="55">
        <v>18</v>
      </c>
      <c r="D100" s="55">
        <v>16</v>
      </c>
      <c r="E100" s="55"/>
      <c r="F100" s="55"/>
      <c r="G100" s="55"/>
      <c r="H100" s="55"/>
      <c r="I100" s="55"/>
      <c r="J100" s="55"/>
      <c r="K100" s="55"/>
      <c r="L100" s="55"/>
      <c r="M100" s="54"/>
      <c r="N100" s="63"/>
      <c r="O100" s="55">
        <v>2024</v>
      </c>
      <c r="P100" s="55">
        <v>18</v>
      </c>
      <c r="Q100" s="60">
        <v>0.88890000000000002</v>
      </c>
      <c r="R100" s="55"/>
      <c r="S100" s="55"/>
      <c r="T100" s="55"/>
      <c r="U100" s="55"/>
      <c r="V100" s="55"/>
      <c r="W100" s="55"/>
      <c r="X100" s="55"/>
      <c r="Y100" s="55"/>
    </row>
  </sheetData>
  <mergeCells count="26">
    <mergeCell ref="A83:A100"/>
    <mergeCell ref="N83:N100"/>
    <mergeCell ref="A29:A46"/>
    <mergeCell ref="N29:N46"/>
    <mergeCell ref="A47:A64"/>
    <mergeCell ref="N47:N64"/>
    <mergeCell ref="A65:A82"/>
    <mergeCell ref="N65:N82"/>
    <mergeCell ref="A8:L8"/>
    <mergeCell ref="N8:Y8"/>
    <mergeCell ref="A9:L9"/>
    <mergeCell ref="N9:Y9"/>
    <mergeCell ref="A12:A28"/>
    <mergeCell ref="N12:N28"/>
    <mergeCell ref="A4:L4"/>
    <mergeCell ref="N4:Y4"/>
    <mergeCell ref="A6:L6"/>
    <mergeCell ref="N6:Y6"/>
    <mergeCell ref="A7:L7"/>
    <mergeCell ref="N7:Y7"/>
    <mergeCell ref="A1:L1"/>
    <mergeCell ref="N1:Y1"/>
    <mergeCell ref="A2:L2"/>
    <mergeCell ref="N2:Y2"/>
    <mergeCell ref="A3:L3"/>
    <mergeCell ref="N3:Y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514D-0D76-4A48-BB35-3F0939793C30}">
  <dimension ref="A1:Y29"/>
  <sheetViews>
    <sheetView workbookViewId="0">
      <selection sqref="A1:L1"/>
    </sheetView>
  </sheetViews>
  <sheetFormatPr defaultRowHeight="15" x14ac:dyDescent="0.25"/>
  <sheetData>
    <row r="1" spans="1:2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54"/>
      <c r="N1" s="61" t="s">
        <v>0</v>
      </c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54"/>
      <c r="N2" s="61" t="s">
        <v>1</v>
      </c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x14ac:dyDescent="0.25">
      <c r="A3" s="61" t="s">
        <v>21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4"/>
      <c r="N3" s="61" t="s">
        <v>21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5" x14ac:dyDescent="0.25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54"/>
      <c r="N4" s="61" t="s">
        <v>3</v>
      </c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5" x14ac:dyDescent="0.25">
      <c r="A5" s="56"/>
      <c r="B5" s="29" t="s">
        <v>88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74"/>
      <c r="N5" s="67"/>
      <c r="O5" s="56"/>
      <c r="P5" s="56"/>
      <c r="Q5" s="56"/>
      <c r="R5" s="56"/>
      <c r="S5" s="56"/>
      <c r="T5" s="56"/>
      <c r="U5" s="56"/>
      <c r="V5" s="56"/>
      <c r="W5" s="56"/>
      <c r="X5" s="56"/>
    </row>
    <row r="6" spans="1:25" x14ac:dyDescent="0.25">
      <c r="A6" s="61" t="s">
        <v>89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54"/>
      <c r="N6" s="61" t="s">
        <v>89</v>
      </c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25" x14ac:dyDescent="0.25">
      <c r="A7" s="61" t="s">
        <v>64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54"/>
      <c r="N7" s="61" t="s">
        <v>64</v>
      </c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spans="1:25" x14ac:dyDescent="0.25">
      <c r="A8" s="62" t="s">
        <v>90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54"/>
      <c r="N8" s="62" t="s">
        <v>90</v>
      </c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spans="1:25" x14ac:dyDescent="0.25">
      <c r="A9" s="62" t="s">
        <v>4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54"/>
      <c r="N9" s="62" t="s">
        <v>4</v>
      </c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spans="1:25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74"/>
      <c r="N10" s="6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5" ht="39" thickBot="1" x14ac:dyDescent="0.3">
      <c r="A11" s="69" t="s">
        <v>44</v>
      </c>
      <c r="B11" s="68" t="s">
        <v>66</v>
      </c>
      <c r="C11" s="69" t="s">
        <v>71</v>
      </c>
      <c r="D11" s="69" t="s">
        <v>72</v>
      </c>
      <c r="E11" s="69" t="s">
        <v>73</v>
      </c>
      <c r="F11" s="69" t="s">
        <v>74</v>
      </c>
      <c r="G11" s="69" t="s">
        <v>75</v>
      </c>
      <c r="H11" s="69" t="s">
        <v>76</v>
      </c>
      <c r="I11" s="69" t="s">
        <v>77</v>
      </c>
      <c r="J11" s="69" t="s">
        <v>78</v>
      </c>
      <c r="K11" s="69" t="s">
        <v>79</v>
      </c>
      <c r="L11" s="70"/>
      <c r="M11" s="70"/>
      <c r="N11" s="69" t="s">
        <v>44</v>
      </c>
      <c r="O11" s="68" t="s">
        <v>66</v>
      </c>
      <c r="P11" s="69" t="s">
        <v>71</v>
      </c>
      <c r="Q11" s="69" t="s">
        <v>72</v>
      </c>
      <c r="R11" s="69" t="s">
        <v>73</v>
      </c>
      <c r="S11" s="69" t="s">
        <v>74</v>
      </c>
      <c r="T11" s="69" t="s">
        <v>75</v>
      </c>
      <c r="U11" s="69" t="s">
        <v>76</v>
      </c>
      <c r="V11" s="69" t="s">
        <v>77</v>
      </c>
      <c r="W11" s="69" t="s">
        <v>78</v>
      </c>
      <c r="X11" s="69" t="s">
        <v>79</v>
      </c>
    </row>
    <row r="12" spans="1:25" x14ac:dyDescent="0.25">
      <c r="A12" s="59">
        <v>2007</v>
      </c>
      <c r="B12" s="59">
        <v>225</v>
      </c>
      <c r="C12" s="59">
        <v>193</v>
      </c>
      <c r="D12" s="59">
        <v>178</v>
      </c>
      <c r="E12" s="59">
        <v>107</v>
      </c>
      <c r="F12" s="59">
        <v>20</v>
      </c>
      <c r="G12" s="59">
        <v>6</v>
      </c>
      <c r="H12" s="59">
        <v>1</v>
      </c>
      <c r="I12" s="59">
        <v>0</v>
      </c>
      <c r="J12" s="59">
        <v>1</v>
      </c>
      <c r="K12" s="59">
        <v>1</v>
      </c>
      <c r="L12" s="59"/>
      <c r="M12" s="54"/>
      <c r="N12" s="59">
        <v>2007</v>
      </c>
      <c r="O12" s="59">
        <v>225</v>
      </c>
      <c r="P12" s="71">
        <v>0.85780000000000001</v>
      </c>
      <c r="Q12" s="71">
        <v>0.79110000000000003</v>
      </c>
      <c r="R12" s="71">
        <v>0.47560000000000002</v>
      </c>
      <c r="S12" s="71">
        <v>8.8900000000000007E-2</v>
      </c>
      <c r="T12" s="71">
        <v>2.6700000000000002E-2</v>
      </c>
      <c r="U12" s="71">
        <v>4.4000000000000003E-3</v>
      </c>
      <c r="V12" s="71">
        <v>0</v>
      </c>
      <c r="W12" s="71">
        <v>4.4000000000000003E-3</v>
      </c>
      <c r="X12" s="71">
        <v>4.4000000000000003E-3</v>
      </c>
    </row>
    <row r="13" spans="1:25" x14ac:dyDescent="0.25">
      <c r="A13" s="59">
        <v>2008</v>
      </c>
      <c r="B13" s="59">
        <v>225</v>
      </c>
      <c r="C13" s="59">
        <v>204</v>
      </c>
      <c r="D13" s="59">
        <v>200</v>
      </c>
      <c r="E13" s="59">
        <v>89</v>
      </c>
      <c r="F13" s="59">
        <v>21</v>
      </c>
      <c r="G13" s="59">
        <v>4</v>
      </c>
      <c r="H13" s="59">
        <v>3</v>
      </c>
      <c r="I13" s="59">
        <v>0</v>
      </c>
      <c r="J13" s="59">
        <v>0</v>
      </c>
      <c r="K13" s="59">
        <v>0</v>
      </c>
      <c r="L13" s="59"/>
      <c r="M13" s="54"/>
      <c r="N13" s="59">
        <v>2008</v>
      </c>
      <c r="O13" s="59">
        <v>225</v>
      </c>
      <c r="P13" s="71">
        <v>0.90669999999999995</v>
      </c>
      <c r="Q13" s="71">
        <v>0.88890000000000002</v>
      </c>
      <c r="R13" s="71">
        <v>0.39560000000000001</v>
      </c>
      <c r="S13" s="71">
        <v>9.3299999999999994E-2</v>
      </c>
      <c r="T13" s="71">
        <v>1.78E-2</v>
      </c>
      <c r="U13" s="71">
        <v>1.3299999999999999E-2</v>
      </c>
      <c r="V13" s="71">
        <v>0</v>
      </c>
      <c r="W13" s="71">
        <v>0</v>
      </c>
      <c r="X13" s="71">
        <v>0</v>
      </c>
    </row>
    <row r="14" spans="1:25" x14ac:dyDescent="0.25">
      <c r="A14" s="59">
        <v>2009</v>
      </c>
      <c r="B14" s="59">
        <v>216</v>
      </c>
      <c r="C14" s="59">
        <v>198</v>
      </c>
      <c r="D14" s="59">
        <v>193</v>
      </c>
      <c r="E14" s="59">
        <v>86</v>
      </c>
      <c r="F14" s="59">
        <v>22</v>
      </c>
      <c r="G14" s="59">
        <v>6</v>
      </c>
      <c r="H14" s="59">
        <v>0</v>
      </c>
      <c r="I14" s="59">
        <v>0</v>
      </c>
      <c r="J14" s="59">
        <v>0</v>
      </c>
      <c r="K14" s="59">
        <v>0</v>
      </c>
      <c r="L14" s="59"/>
      <c r="M14" s="54"/>
      <c r="N14" s="59">
        <v>2009</v>
      </c>
      <c r="O14" s="59">
        <v>216</v>
      </c>
      <c r="P14" s="71">
        <v>0.91669999999999996</v>
      </c>
      <c r="Q14" s="71">
        <v>0.89349999999999996</v>
      </c>
      <c r="R14" s="71">
        <v>0.39810000000000001</v>
      </c>
      <c r="S14" s="71">
        <v>0.1019</v>
      </c>
      <c r="T14" s="71">
        <v>2.7799999999999998E-2</v>
      </c>
      <c r="U14" s="71">
        <v>0</v>
      </c>
      <c r="V14" s="71">
        <v>0</v>
      </c>
      <c r="W14" s="71">
        <v>0</v>
      </c>
      <c r="X14" s="71">
        <v>0</v>
      </c>
    </row>
    <row r="15" spans="1:25" x14ac:dyDescent="0.25">
      <c r="A15" s="59">
        <v>2010</v>
      </c>
      <c r="B15" s="59">
        <v>193</v>
      </c>
      <c r="C15" s="59">
        <v>177</v>
      </c>
      <c r="D15" s="59">
        <v>170</v>
      </c>
      <c r="E15" s="59">
        <v>70</v>
      </c>
      <c r="F15" s="59">
        <v>17</v>
      </c>
      <c r="G15" s="59">
        <v>6</v>
      </c>
      <c r="H15" s="59">
        <v>3</v>
      </c>
      <c r="I15" s="59">
        <v>0</v>
      </c>
      <c r="J15" s="59">
        <v>0</v>
      </c>
      <c r="K15" s="59">
        <v>0</v>
      </c>
      <c r="L15" s="59"/>
      <c r="M15" s="54"/>
      <c r="N15" s="59">
        <v>2010</v>
      </c>
      <c r="O15" s="59">
        <v>193</v>
      </c>
      <c r="P15" s="71">
        <v>0.91710000000000003</v>
      </c>
      <c r="Q15" s="71">
        <v>0.88080000000000003</v>
      </c>
      <c r="R15" s="71">
        <v>0.36270000000000002</v>
      </c>
      <c r="S15" s="71">
        <v>8.8099999999999998E-2</v>
      </c>
      <c r="T15" s="71">
        <v>3.1099999999999999E-2</v>
      </c>
      <c r="U15" s="71">
        <v>1.55E-2</v>
      </c>
      <c r="V15" s="71">
        <v>0</v>
      </c>
      <c r="W15" s="71">
        <v>0</v>
      </c>
      <c r="X15" s="71">
        <v>0</v>
      </c>
    </row>
    <row r="16" spans="1:25" x14ac:dyDescent="0.25">
      <c r="A16" s="59">
        <v>2011</v>
      </c>
      <c r="B16" s="59">
        <v>220</v>
      </c>
      <c r="C16" s="59">
        <v>201</v>
      </c>
      <c r="D16" s="59">
        <v>193</v>
      </c>
      <c r="E16" s="59">
        <v>71</v>
      </c>
      <c r="F16" s="59">
        <v>25</v>
      </c>
      <c r="G16" s="59">
        <v>7</v>
      </c>
      <c r="H16" s="59">
        <v>3</v>
      </c>
      <c r="I16" s="59">
        <v>0</v>
      </c>
      <c r="J16" s="59">
        <v>0</v>
      </c>
      <c r="K16" s="59">
        <v>0</v>
      </c>
      <c r="L16" s="59"/>
      <c r="M16" s="54"/>
      <c r="N16" s="59">
        <v>2011</v>
      </c>
      <c r="O16" s="59">
        <v>220</v>
      </c>
      <c r="P16" s="71">
        <v>0.91359999999999997</v>
      </c>
      <c r="Q16" s="71">
        <v>0.87729999999999997</v>
      </c>
      <c r="R16" s="71">
        <v>0.32269999999999999</v>
      </c>
      <c r="S16" s="71">
        <v>0.11360000000000001</v>
      </c>
      <c r="T16" s="71">
        <v>3.1800000000000002E-2</v>
      </c>
      <c r="U16" s="71">
        <v>1.3599999999999999E-2</v>
      </c>
      <c r="V16" s="71">
        <v>0</v>
      </c>
      <c r="W16" s="71">
        <v>0</v>
      </c>
      <c r="X16" s="71">
        <v>0</v>
      </c>
    </row>
    <row r="17" spans="1:24" x14ac:dyDescent="0.25">
      <c r="A17" s="59">
        <v>2012</v>
      </c>
      <c r="B17" s="59">
        <v>218</v>
      </c>
      <c r="C17" s="59">
        <v>199</v>
      </c>
      <c r="D17" s="59">
        <v>185</v>
      </c>
      <c r="E17" s="59">
        <v>87</v>
      </c>
      <c r="F17" s="59">
        <v>24</v>
      </c>
      <c r="G17" s="59">
        <v>12</v>
      </c>
      <c r="H17" s="59">
        <v>2</v>
      </c>
      <c r="I17" s="59">
        <v>0</v>
      </c>
      <c r="J17" s="59">
        <v>0</v>
      </c>
      <c r="K17" s="59">
        <v>0</v>
      </c>
      <c r="L17" s="59"/>
      <c r="M17" s="54"/>
      <c r="N17" s="59">
        <v>2012</v>
      </c>
      <c r="O17" s="59">
        <v>218</v>
      </c>
      <c r="P17" s="71">
        <v>0.91279999999999994</v>
      </c>
      <c r="Q17" s="71">
        <v>0.84860000000000002</v>
      </c>
      <c r="R17" s="71">
        <v>0.39910000000000001</v>
      </c>
      <c r="S17" s="71">
        <v>0.1101</v>
      </c>
      <c r="T17" s="71">
        <v>5.5E-2</v>
      </c>
      <c r="U17" s="71">
        <v>9.1999999999999998E-3</v>
      </c>
      <c r="V17" s="71">
        <v>0</v>
      </c>
      <c r="W17" s="71">
        <v>0</v>
      </c>
      <c r="X17" s="71">
        <v>0</v>
      </c>
    </row>
    <row r="18" spans="1:24" x14ac:dyDescent="0.25">
      <c r="A18" s="59">
        <v>2013</v>
      </c>
      <c r="B18" s="59">
        <v>211</v>
      </c>
      <c r="C18" s="59">
        <v>190</v>
      </c>
      <c r="D18" s="59">
        <v>179</v>
      </c>
      <c r="E18" s="59">
        <v>80</v>
      </c>
      <c r="F18" s="59">
        <v>14</v>
      </c>
      <c r="G18" s="59">
        <v>5</v>
      </c>
      <c r="H18" s="59">
        <v>2</v>
      </c>
      <c r="I18" s="59">
        <v>1</v>
      </c>
      <c r="J18" s="59">
        <v>0</v>
      </c>
      <c r="K18" s="59">
        <v>1</v>
      </c>
      <c r="L18" s="59"/>
      <c r="M18" s="54"/>
      <c r="N18" s="59">
        <v>2013</v>
      </c>
      <c r="O18" s="59">
        <v>211</v>
      </c>
      <c r="P18" s="71">
        <v>0.90049999999999997</v>
      </c>
      <c r="Q18" s="71">
        <v>0.84830000000000005</v>
      </c>
      <c r="R18" s="71">
        <v>0.37909999999999999</v>
      </c>
      <c r="S18" s="71">
        <v>6.6400000000000001E-2</v>
      </c>
      <c r="T18" s="71">
        <v>2.3699999999999999E-2</v>
      </c>
      <c r="U18" s="71">
        <v>9.4999999999999998E-3</v>
      </c>
      <c r="V18" s="71">
        <v>4.7000000000000002E-3</v>
      </c>
      <c r="W18" s="71">
        <v>0</v>
      </c>
      <c r="X18" s="71">
        <v>4.7000000000000002E-3</v>
      </c>
    </row>
    <row r="19" spans="1:24" x14ac:dyDescent="0.25">
      <c r="A19" s="59">
        <v>2014</v>
      </c>
      <c r="B19" s="59">
        <v>193</v>
      </c>
      <c r="C19" s="59">
        <v>174</v>
      </c>
      <c r="D19" s="59">
        <v>166</v>
      </c>
      <c r="E19" s="59">
        <v>90</v>
      </c>
      <c r="F19" s="59">
        <v>27</v>
      </c>
      <c r="G19" s="59">
        <v>9</v>
      </c>
      <c r="H19" s="59">
        <v>3</v>
      </c>
      <c r="I19" s="59">
        <v>1</v>
      </c>
      <c r="J19" s="59">
        <v>1</v>
      </c>
      <c r="K19" s="59">
        <v>1</v>
      </c>
      <c r="L19" s="59"/>
      <c r="M19" s="54"/>
      <c r="N19" s="59">
        <v>2014</v>
      </c>
      <c r="O19" s="59">
        <v>193</v>
      </c>
      <c r="P19" s="71">
        <v>0.90159999999999996</v>
      </c>
      <c r="Q19" s="71">
        <v>0.86009999999999998</v>
      </c>
      <c r="R19" s="71">
        <v>0.46629999999999999</v>
      </c>
      <c r="S19" s="71">
        <v>0.1399</v>
      </c>
      <c r="T19" s="71">
        <v>4.6600000000000003E-2</v>
      </c>
      <c r="U19" s="71">
        <v>1.55E-2</v>
      </c>
      <c r="V19" s="71">
        <v>5.1999999999999998E-3</v>
      </c>
      <c r="W19" s="71">
        <v>5.1999999999999998E-3</v>
      </c>
      <c r="X19" s="71">
        <v>5.1999999999999998E-3</v>
      </c>
    </row>
    <row r="20" spans="1:24" x14ac:dyDescent="0.25">
      <c r="A20" s="59">
        <v>2015</v>
      </c>
      <c r="B20" s="59">
        <v>220</v>
      </c>
      <c r="C20" s="59">
        <v>191</v>
      </c>
      <c r="D20" s="59">
        <v>180</v>
      </c>
      <c r="E20" s="59">
        <v>88</v>
      </c>
      <c r="F20" s="59">
        <v>16</v>
      </c>
      <c r="G20" s="59">
        <v>5</v>
      </c>
      <c r="H20" s="59">
        <v>1</v>
      </c>
      <c r="I20" s="59">
        <v>0</v>
      </c>
      <c r="J20" s="59">
        <v>0</v>
      </c>
      <c r="K20" s="59">
        <v>0</v>
      </c>
      <c r="L20" s="59"/>
      <c r="M20" s="54"/>
      <c r="N20" s="59">
        <v>2015</v>
      </c>
      <c r="O20" s="59">
        <v>220</v>
      </c>
      <c r="P20" s="71">
        <v>0.86819999999999997</v>
      </c>
      <c r="Q20" s="71">
        <v>0.81820000000000004</v>
      </c>
      <c r="R20" s="71">
        <v>0.4</v>
      </c>
      <c r="S20" s="71">
        <v>7.2700000000000001E-2</v>
      </c>
      <c r="T20" s="71">
        <v>2.2700000000000001E-2</v>
      </c>
      <c r="U20" s="71">
        <v>4.4999999999999997E-3</v>
      </c>
      <c r="V20" s="71">
        <v>0</v>
      </c>
      <c r="W20" s="71">
        <v>0</v>
      </c>
      <c r="X20" s="71">
        <v>0</v>
      </c>
    </row>
    <row r="21" spans="1:24" x14ac:dyDescent="0.25">
      <c r="A21" s="59">
        <v>2016</v>
      </c>
      <c r="B21" s="59">
        <v>192</v>
      </c>
      <c r="C21" s="59">
        <v>163</v>
      </c>
      <c r="D21" s="59">
        <v>157</v>
      </c>
      <c r="E21" s="59">
        <v>83</v>
      </c>
      <c r="F21" s="59">
        <v>14</v>
      </c>
      <c r="G21" s="59">
        <v>3</v>
      </c>
      <c r="H21" s="59">
        <v>0</v>
      </c>
      <c r="I21" s="59">
        <v>0</v>
      </c>
      <c r="J21" s="59">
        <v>1</v>
      </c>
      <c r="K21" s="59">
        <v>0</v>
      </c>
      <c r="L21" s="59"/>
      <c r="M21" s="54"/>
      <c r="N21" s="59">
        <v>2016</v>
      </c>
      <c r="O21" s="59">
        <v>192</v>
      </c>
      <c r="P21" s="71">
        <v>0.84899999999999998</v>
      </c>
      <c r="Q21" s="71">
        <v>0.81769999999999998</v>
      </c>
      <c r="R21" s="71">
        <v>0.43230000000000002</v>
      </c>
      <c r="S21" s="71">
        <v>7.2900000000000006E-2</v>
      </c>
      <c r="T21" s="71">
        <v>1.5599999999999999E-2</v>
      </c>
      <c r="U21" s="71">
        <v>0</v>
      </c>
      <c r="V21" s="71">
        <v>0</v>
      </c>
      <c r="W21" s="71">
        <v>5.1999999999999998E-3</v>
      </c>
      <c r="X21" s="71">
        <v>0</v>
      </c>
    </row>
    <row r="22" spans="1:24" x14ac:dyDescent="0.25">
      <c r="A22" s="59">
        <v>2017</v>
      </c>
      <c r="B22" s="59">
        <v>170</v>
      </c>
      <c r="C22" s="59">
        <v>148</v>
      </c>
      <c r="D22" s="59">
        <v>142</v>
      </c>
      <c r="E22" s="59">
        <v>67</v>
      </c>
      <c r="F22" s="59">
        <v>16</v>
      </c>
      <c r="G22" s="59">
        <v>4</v>
      </c>
      <c r="H22" s="59">
        <v>3</v>
      </c>
      <c r="I22" s="59">
        <v>1</v>
      </c>
      <c r="J22" s="59">
        <v>0</v>
      </c>
      <c r="K22" s="59"/>
      <c r="L22" s="59"/>
      <c r="M22" s="54"/>
      <c r="N22" s="59">
        <v>2017</v>
      </c>
      <c r="O22" s="59">
        <v>170</v>
      </c>
      <c r="P22" s="71">
        <v>0.87060000000000004</v>
      </c>
      <c r="Q22" s="71">
        <v>0.83530000000000004</v>
      </c>
      <c r="R22" s="71">
        <v>0.39410000000000001</v>
      </c>
      <c r="S22" s="71">
        <v>9.4100000000000003E-2</v>
      </c>
      <c r="T22" s="71">
        <v>2.35E-2</v>
      </c>
      <c r="U22" s="71">
        <v>1.7600000000000001E-2</v>
      </c>
      <c r="V22" s="71">
        <v>5.8999999999999999E-3</v>
      </c>
      <c r="W22" s="71">
        <v>0</v>
      </c>
      <c r="X22" s="59"/>
    </row>
    <row r="23" spans="1:24" x14ac:dyDescent="0.25">
      <c r="A23" s="59">
        <v>2018</v>
      </c>
      <c r="B23" s="59">
        <v>182</v>
      </c>
      <c r="C23" s="59">
        <v>158</v>
      </c>
      <c r="D23" s="59">
        <v>153</v>
      </c>
      <c r="E23" s="59">
        <v>77</v>
      </c>
      <c r="F23" s="59">
        <v>21</v>
      </c>
      <c r="G23" s="59">
        <v>3</v>
      </c>
      <c r="H23" s="59">
        <v>1</v>
      </c>
      <c r="I23" s="59">
        <v>0</v>
      </c>
      <c r="J23" s="59"/>
      <c r="K23" s="59"/>
      <c r="L23" s="59"/>
      <c r="M23" s="54"/>
      <c r="N23" s="59">
        <v>2018</v>
      </c>
      <c r="O23" s="59">
        <v>182</v>
      </c>
      <c r="P23" s="71">
        <v>0.86809999999999998</v>
      </c>
      <c r="Q23" s="71">
        <v>0.8407</v>
      </c>
      <c r="R23" s="71">
        <v>0.42309999999999998</v>
      </c>
      <c r="S23" s="71">
        <v>0.1154</v>
      </c>
      <c r="T23" s="71">
        <v>1.6500000000000001E-2</v>
      </c>
      <c r="U23" s="71">
        <v>5.4999999999999997E-3</v>
      </c>
      <c r="V23" s="71">
        <v>0</v>
      </c>
      <c r="W23" s="59"/>
      <c r="X23" s="59"/>
    </row>
    <row r="24" spans="1:24" x14ac:dyDescent="0.25">
      <c r="A24" s="59">
        <v>2019</v>
      </c>
      <c r="B24" s="59">
        <v>141</v>
      </c>
      <c r="C24" s="59">
        <v>137</v>
      </c>
      <c r="D24" s="59">
        <v>138</v>
      </c>
      <c r="E24" s="59">
        <v>62</v>
      </c>
      <c r="F24" s="59">
        <v>17</v>
      </c>
      <c r="G24" s="59">
        <v>3</v>
      </c>
      <c r="H24" s="59">
        <v>1</v>
      </c>
      <c r="I24" s="59"/>
      <c r="J24" s="59"/>
      <c r="K24" s="59"/>
      <c r="L24" s="59"/>
      <c r="M24" s="54"/>
      <c r="N24" s="59">
        <v>2019</v>
      </c>
      <c r="O24" s="59">
        <v>141</v>
      </c>
      <c r="P24" s="71">
        <v>0.97160000000000002</v>
      </c>
      <c r="Q24" s="71">
        <v>0.97870000000000001</v>
      </c>
      <c r="R24" s="71">
        <v>0.43969999999999998</v>
      </c>
      <c r="S24" s="71">
        <v>0.1206</v>
      </c>
      <c r="T24" s="71">
        <v>2.1299999999999999E-2</v>
      </c>
      <c r="U24" s="71">
        <v>7.1000000000000004E-3</v>
      </c>
      <c r="V24" s="59"/>
      <c r="W24" s="59"/>
      <c r="X24" s="59"/>
    </row>
    <row r="25" spans="1:24" x14ac:dyDescent="0.25">
      <c r="A25" s="59">
        <v>2020</v>
      </c>
      <c r="B25" s="59">
        <v>151</v>
      </c>
      <c r="C25" s="59">
        <v>141</v>
      </c>
      <c r="D25" s="59">
        <v>133</v>
      </c>
      <c r="E25" s="59">
        <v>64</v>
      </c>
      <c r="F25" s="59">
        <v>14</v>
      </c>
      <c r="G25" s="59">
        <v>4</v>
      </c>
      <c r="H25" s="59"/>
      <c r="I25" s="59"/>
      <c r="J25" s="59"/>
      <c r="K25" s="59"/>
      <c r="L25" s="59"/>
      <c r="M25" s="54"/>
      <c r="N25" s="59">
        <v>2020</v>
      </c>
      <c r="O25" s="59">
        <v>151</v>
      </c>
      <c r="P25" s="71">
        <v>0.93379999999999996</v>
      </c>
      <c r="Q25" s="71">
        <v>0.88080000000000003</v>
      </c>
      <c r="R25" s="71">
        <v>0.42380000000000001</v>
      </c>
      <c r="S25" s="71">
        <v>9.2700000000000005E-2</v>
      </c>
      <c r="T25" s="71">
        <v>2.6499999999999999E-2</v>
      </c>
      <c r="U25" s="59"/>
      <c r="V25" s="59"/>
      <c r="W25" s="59"/>
      <c r="X25" s="59"/>
    </row>
    <row r="26" spans="1:24" x14ac:dyDescent="0.25">
      <c r="A26" s="59">
        <v>2021</v>
      </c>
      <c r="B26" s="59">
        <v>128</v>
      </c>
      <c r="C26" s="59">
        <v>113</v>
      </c>
      <c r="D26" s="59">
        <v>114</v>
      </c>
      <c r="E26" s="59">
        <v>47</v>
      </c>
      <c r="F26" s="59">
        <v>15</v>
      </c>
      <c r="G26" s="59"/>
      <c r="H26" s="59"/>
      <c r="I26" s="59"/>
      <c r="J26" s="59"/>
      <c r="K26" s="59"/>
      <c r="L26" s="59"/>
      <c r="M26" s="54"/>
      <c r="N26" s="59">
        <v>2021</v>
      </c>
      <c r="O26" s="59">
        <v>128</v>
      </c>
      <c r="P26" s="71">
        <v>0.88280000000000003</v>
      </c>
      <c r="Q26" s="71">
        <v>0.89059999999999995</v>
      </c>
      <c r="R26" s="71">
        <v>0.36720000000000003</v>
      </c>
      <c r="S26" s="71">
        <v>0.1172</v>
      </c>
      <c r="T26" s="59"/>
      <c r="U26" s="59"/>
      <c r="V26" s="59"/>
      <c r="W26" s="59"/>
      <c r="X26" s="59"/>
    </row>
    <row r="27" spans="1:24" x14ac:dyDescent="0.25">
      <c r="A27" s="59">
        <v>2022</v>
      </c>
      <c r="B27" s="59">
        <v>143</v>
      </c>
      <c r="C27" s="59">
        <v>128</v>
      </c>
      <c r="D27" s="59">
        <v>124</v>
      </c>
      <c r="E27" s="59">
        <v>51</v>
      </c>
      <c r="F27" s="59"/>
      <c r="G27" s="59"/>
      <c r="H27" s="59"/>
      <c r="I27" s="59"/>
      <c r="J27" s="59"/>
      <c r="K27" s="59"/>
      <c r="L27" s="59"/>
      <c r="M27" s="54"/>
      <c r="N27" s="59">
        <v>2022</v>
      </c>
      <c r="O27" s="59">
        <v>143</v>
      </c>
      <c r="P27" s="71">
        <v>0.89510000000000001</v>
      </c>
      <c r="Q27" s="71">
        <v>0.86709999999999998</v>
      </c>
      <c r="R27" s="71">
        <v>0.35659999999999997</v>
      </c>
      <c r="S27" s="59"/>
      <c r="T27" s="59"/>
      <c r="U27" s="59"/>
      <c r="V27" s="59"/>
      <c r="W27" s="59"/>
      <c r="X27" s="59"/>
    </row>
    <row r="28" spans="1:24" x14ac:dyDescent="0.25">
      <c r="A28" s="59">
        <v>2023</v>
      </c>
      <c r="B28" s="59">
        <v>129</v>
      </c>
      <c r="C28" s="59">
        <v>121</v>
      </c>
      <c r="D28" s="59">
        <v>122</v>
      </c>
      <c r="E28" s="59"/>
      <c r="F28" s="59"/>
      <c r="G28" s="59"/>
      <c r="H28" s="59"/>
      <c r="I28" s="59"/>
      <c r="J28" s="59"/>
      <c r="K28" s="59"/>
      <c r="L28" s="59"/>
      <c r="M28" s="54"/>
      <c r="N28" s="59">
        <v>2023</v>
      </c>
      <c r="O28" s="59">
        <v>129</v>
      </c>
      <c r="P28" s="71">
        <v>0.93799999999999994</v>
      </c>
      <c r="Q28" s="71">
        <v>0.94569999999999999</v>
      </c>
      <c r="R28" s="59"/>
      <c r="S28" s="59"/>
      <c r="T28" s="59"/>
      <c r="U28" s="59"/>
      <c r="V28" s="59"/>
      <c r="W28" s="59"/>
      <c r="X28" s="59"/>
    </row>
    <row r="29" spans="1:24" ht="15.75" thickBot="1" x14ac:dyDescent="0.3">
      <c r="A29" s="72">
        <v>2024</v>
      </c>
      <c r="B29" s="72">
        <v>140</v>
      </c>
      <c r="C29" s="72">
        <v>128</v>
      </c>
      <c r="D29" s="72"/>
      <c r="E29" s="72"/>
      <c r="F29" s="72"/>
      <c r="G29" s="72"/>
      <c r="H29" s="72"/>
      <c r="I29" s="72"/>
      <c r="J29" s="72"/>
      <c r="K29" s="72"/>
      <c r="L29" s="72"/>
      <c r="M29" s="70"/>
      <c r="N29" s="72">
        <v>2024</v>
      </c>
      <c r="O29" s="72">
        <v>140</v>
      </c>
      <c r="P29" s="73">
        <v>0.9143</v>
      </c>
      <c r="Q29" s="72"/>
      <c r="R29" s="72"/>
      <c r="S29" s="72"/>
      <c r="T29" s="72"/>
      <c r="U29" s="72"/>
      <c r="V29" s="72"/>
      <c r="W29" s="72"/>
      <c r="X29" s="72"/>
    </row>
  </sheetData>
  <mergeCells count="16">
    <mergeCell ref="A8:L8"/>
    <mergeCell ref="N8:Y8"/>
    <mergeCell ref="A9:L9"/>
    <mergeCell ref="N9:Y9"/>
    <mergeCell ref="A4:L4"/>
    <mergeCell ref="N4:Y4"/>
    <mergeCell ref="A6:L6"/>
    <mergeCell ref="N6:Y6"/>
    <mergeCell ref="A7:L7"/>
    <mergeCell ref="N7:Y7"/>
    <mergeCell ref="A1:L1"/>
    <mergeCell ref="N1:Y1"/>
    <mergeCell ref="A2:L2"/>
    <mergeCell ref="N2:Y2"/>
    <mergeCell ref="A3:L3"/>
    <mergeCell ref="N3:Y3"/>
  </mergeCells>
  <hyperlinks>
    <hyperlink ref="B5" location="Contenido!A1" display="Contenido!A1" xr:uid="{3C9B9D79-9DF2-4A29-8BC5-C79388A6093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B0F670-93A7-4EDA-8F83-739D93D25C1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customXml/itemProps2.xml><?xml version="1.0" encoding="utf-8"?>
<ds:datastoreItem xmlns:ds="http://schemas.openxmlformats.org/officeDocument/2006/customXml" ds:itemID="{B33933E4-C48E-4036-8726-5276AEB47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F1837F-DE8C-43C7-9E2B-C295C1BC8F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Contenido</vt:lpstr>
      <vt:lpstr>Glosario</vt:lpstr>
      <vt:lpstr>RetenciónRecintoSubgraduado</vt:lpstr>
      <vt:lpstr>RetenciónFacultadSubgraduado</vt:lpstr>
      <vt:lpstr>RetencionRecintoMaestria</vt:lpstr>
      <vt:lpstr>RetencionFacultadMaestria</vt:lpstr>
      <vt:lpstr>RetencionRecintoDoctorado</vt:lpstr>
      <vt:lpstr>RetencionFacultadDoctorado</vt:lpstr>
      <vt:lpstr>RetencionJurisDoctor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DiiA-SEFP</dc:creator>
  <cp:keywords/>
  <dc:description/>
  <cp:lastModifiedBy>Patricia Mattei Ramos</cp:lastModifiedBy>
  <cp:revision/>
  <dcterms:created xsi:type="dcterms:W3CDTF">2024-01-23T18:51:39Z</dcterms:created>
  <dcterms:modified xsi:type="dcterms:W3CDTF">2025-12-10T12:57:41Z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