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istemaupr-my.sharepoint.com/personal/patricia_mattei_upr_edu/Documents/01. DiiA/15. Tablas - Página DIIA/02. Estadísticas a nivel subgraduado/01. Estudiantes de nuevo ingreso/"/>
    </mc:Choice>
  </mc:AlternateContent>
  <xr:revisionPtr revIDLastSave="282" documentId="14_{3B303415-7843-4DC2-A402-B5CC0683D8AE}" xr6:coauthVersionLast="47" xr6:coauthVersionMax="47" xr10:uidLastSave="{9D8CC5AC-5159-4231-9EDD-DA6FC834C649}"/>
  <bookViews>
    <workbookView xWindow="-120" yWindow="-120" windowWidth="29040" windowHeight="15720" xr2:uid="{00000000-000D-0000-FFFF-FFFF00000000}"/>
  </bookViews>
  <sheets>
    <sheet name="Contenido" sheetId="2" r:id="rId1"/>
    <sheet name="Admitidos" sheetId="1" r:id="rId2"/>
    <sheet name="Admitidos 2013-2017" sheetId="3" r:id="rId3"/>
    <sheet name="Admitidos 2018-2023" sheetId="4" r:id="rId4"/>
    <sheet name="Admitidos 2024-2025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5" i="5" l="1"/>
  <c r="F66" i="5"/>
  <c r="F67" i="5"/>
  <c r="F68" i="5"/>
  <c r="F69" i="5"/>
  <c r="F70" i="5"/>
  <c r="F71" i="5"/>
  <c r="F72" i="5"/>
  <c r="F73" i="5"/>
  <c r="F74" i="5"/>
  <c r="F64" i="5"/>
  <c r="F62" i="5"/>
  <c r="F58" i="5"/>
  <c r="F59" i="5"/>
  <c r="F60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44" i="5"/>
  <c r="F35" i="5"/>
  <c r="F36" i="5"/>
  <c r="F37" i="5"/>
  <c r="F38" i="5"/>
  <c r="F39" i="5"/>
  <c r="F40" i="5"/>
  <c r="F41" i="5"/>
  <c r="F42" i="5"/>
  <c r="F34" i="5"/>
  <c r="F26" i="5"/>
  <c r="F27" i="5"/>
  <c r="F28" i="5"/>
  <c r="F29" i="5"/>
  <c r="F30" i="5"/>
  <c r="F31" i="5"/>
  <c r="F32" i="5"/>
  <c r="F25" i="5"/>
  <c r="F15" i="5"/>
  <c r="F16" i="5"/>
  <c r="F17" i="5"/>
  <c r="F18" i="5"/>
  <c r="F19" i="5"/>
  <c r="F20" i="5"/>
  <c r="F21" i="5"/>
  <c r="F22" i="5"/>
  <c r="F23" i="5"/>
  <c r="F14" i="5"/>
  <c r="F11" i="5"/>
  <c r="F12" i="5"/>
  <c r="F10" i="5"/>
  <c r="F8" i="5"/>
  <c r="F7" i="5"/>
  <c r="F40" i="1"/>
  <c r="E40" i="1"/>
  <c r="D40" i="1"/>
  <c r="C40" i="1"/>
  <c r="B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44" i="5"/>
  <c r="E43" i="5"/>
  <c r="B65" i="5"/>
  <c r="B66" i="5"/>
  <c r="B67" i="5"/>
  <c r="B68" i="5"/>
  <c r="B69" i="5"/>
  <c r="B70" i="5"/>
  <c r="B71" i="5"/>
  <c r="B72" i="5"/>
  <c r="B73" i="5"/>
  <c r="B74" i="5"/>
  <c r="B64" i="5"/>
  <c r="B62" i="5"/>
  <c r="B8" i="5"/>
  <c r="B11" i="5"/>
  <c r="B12" i="5"/>
  <c r="B10" i="5"/>
  <c r="B35" i="5"/>
  <c r="B36" i="5"/>
  <c r="B37" i="5"/>
  <c r="B38" i="5"/>
  <c r="B39" i="5"/>
  <c r="B40" i="5"/>
  <c r="B41" i="5"/>
  <c r="B42" i="5"/>
  <c r="B34" i="5"/>
  <c r="B26" i="5"/>
  <c r="B27" i="5"/>
  <c r="B28" i="5"/>
  <c r="B29" i="5"/>
  <c r="B30" i="5"/>
  <c r="B31" i="5"/>
  <c r="B32" i="5"/>
  <c r="B25" i="5"/>
  <c r="B23" i="5"/>
  <c r="B15" i="5"/>
  <c r="B16" i="5"/>
  <c r="B17" i="5"/>
  <c r="B18" i="5"/>
  <c r="B19" i="5"/>
  <c r="B20" i="5"/>
  <c r="B21" i="5"/>
  <c r="B22" i="5"/>
  <c r="B14" i="5"/>
  <c r="D6" i="5"/>
  <c r="C6" i="5"/>
  <c r="B7" i="5"/>
  <c r="C4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B61" i="5"/>
  <c r="D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F9" i="5"/>
  <c r="F6" i="5" s="1"/>
  <c r="G9" i="5"/>
  <c r="G6" i="5" s="1"/>
  <c r="H9" i="5"/>
  <c r="I9" i="5"/>
  <c r="I6" i="5" s="1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C13" i="5"/>
  <c r="D13" i="5"/>
  <c r="E13" i="5"/>
  <c r="D9" i="5"/>
  <c r="E9" i="5"/>
  <c r="C9" i="5"/>
  <c r="P69" i="4"/>
  <c r="P6" i="4" s="1"/>
  <c r="N6" i="4" s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B27" i="1"/>
  <c r="J6" i="4"/>
  <c r="V6" i="4"/>
  <c r="T69" i="4"/>
  <c r="T6" i="4" s="1"/>
  <c r="R6" i="4" s="1"/>
  <c r="H6" i="5" l="1"/>
  <c r="B43" i="5"/>
  <c r="B63" i="5"/>
  <c r="B9" i="5"/>
  <c r="B33" i="5"/>
  <c r="E6" i="5"/>
  <c r="B24" i="5"/>
  <c r="B13" i="5"/>
  <c r="B6" i="5" l="1"/>
</calcChain>
</file>

<file path=xl/sharedStrings.xml><?xml version="1.0" encoding="utf-8"?>
<sst xmlns="http://schemas.openxmlformats.org/spreadsheetml/2006/main" count="442" uniqueCount="142">
  <si>
    <t>Universidad de Puerto Rico - Reciento de Río Piedras</t>
  </si>
  <si>
    <t>Decanato de  Asuntos Académicos</t>
  </si>
  <si>
    <t>División de Investigación Institucional y Avalúo</t>
  </si>
  <si>
    <t>Admitidos por alternativa</t>
  </si>
  <si>
    <t>Años Académicos 2013-2014 al 2025-2026</t>
  </si>
  <si>
    <r>
      <rPr>
        <b/>
        <sz val="11"/>
        <color theme="1"/>
        <rFont val="Calibri"/>
        <family val="2"/>
        <scheme val="minor"/>
      </rPr>
      <t>Admitidos</t>
    </r>
    <r>
      <rPr>
        <b/>
        <sz val="10"/>
        <color theme="1"/>
        <rFont val="Calibri"/>
        <family val="2"/>
        <scheme val="minor"/>
      </rPr>
      <t xml:space="preserve">
</t>
    </r>
    <r>
      <rPr>
        <u/>
        <sz val="10"/>
        <color theme="1"/>
        <rFont val="Calibri"/>
        <family val="2"/>
        <scheme val="minor"/>
      </rPr>
      <t>Estudiantes por facultad o escuela y programa o concentración.</t>
    </r>
    <r>
      <rPr>
        <sz val="10"/>
        <color theme="1"/>
        <rFont val="Calibri"/>
        <family val="2"/>
        <scheme val="minor"/>
      </rPr>
      <t xml:space="preserve">
</t>
    </r>
  </si>
  <si>
    <t>Tablas:</t>
  </si>
  <si>
    <t>Resumen Admitidos</t>
  </si>
  <si>
    <t>Admitidos 2013-2017</t>
  </si>
  <si>
    <t>Admitidos 2018-2023</t>
  </si>
  <si>
    <t>Admitidos 2024-2026</t>
  </si>
  <si>
    <t>* No incluye estudiantes de traslados, destrezas y DECEP</t>
  </si>
  <si>
    <t>Página web de la DIIA: https://academicos.uprrp.edu/diia/</t>
  </si>
  <si>
    <t>Redes Sociales DIIA: https://linktr.ee/diia.rrp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</si>
  <si>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</si>
  <si>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Patricia R. Mattei Ramos (patricia.mattei@upr.edu)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</si>
  <si>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</si>
  <si>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</si>
  <si>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83207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</si>
  <si>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</si>
  <si>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 xml:space="preserve">¡Cuéntenos su experiencia con los servicios de datos institucionales! https://forms.office.com/r/q38UPniepV </t>
  </si>
  <si>
    <t>Patrono con Igualdad de Oportunidades en el Empleo M/M/V/I</t>
  </si>
  <si>
    <t>Regresar</t>
  </si>
  <si>
    <t>Facultad o Escuela</t>
  </si>
  <si>
    <t>2013-2014</t>
  </si>
  <si>
    <t>2014-2015</t>
  </si>
  <si>
    <t>2015-2016</t>
  </si>
  <si>
    <t>2016-2017</t>
  </si>
  <si>
    <t>2017-2018</t>
  </si>
  <si>
    <t>Total</t>
  </si>
  <si>
    <t>1era</t>
  </si>
  <si>
    <t>2da</t>
  </si>
  <si>
    <t>3era</t>
  </si>
  <si>
    <t>Escuela de Arquitectura</t>
  </si>
  <si>
    <t>Facultad de Comunicación e Información</t>
  </si>
  <si>
    <t>Facultad de Administración de Empresas</t>
  </si>
  <si>
    <t>Facultad de Ciencias Naturales</t>
  </si>
  <si>
    <t>Facultad de Ciencias Sociales</t>
  </si>
  <si>
    <t>Facultad de Educación</t>
  </si>
  <si>
    <t>Facultad de Estudios Generales</t>
  </si>
  <si>
    <t>Facultad de Humanidades</t>
  </si>
  <si>
    <t>Grand Total</t>
  </si>
  <si>
    <t>2018-2019</t>
  </si>
  <si>
    <t>2019-2020</t>
  </si>
  <si>
    <t>2020-2021</t>
  </si>
  <si>
    <t>2021-2022</t>
  </si>
  <si>
    <t>2022-2023</t>
  </si>
  <si>
    <t>2023-2024</t>
  </si>
  <si>
    <t>2024-2025</t>
  </si>
  <si>
    <t>2025-2026</t>
  </si>
  <si>
    <t>Años Académicos 2013-2014 al 2017-2018</t>
  </si>
  <si>
    <t>Facultad o Escuela / concentracion</t>
  </si>
  <si>
    <t>DISENO AMBIENTAL - ARQUITECTURA</t>
  </si>
  <si>
    <t>Escuela de Comunicación</t>
  </si>
  <si>
    <t>COMUNICACION AUDIOVISUAL</t>
  </si>
  <si>
    <t>INFORMACION Y PERIODISMO</t>
  </si>
  <si>
    <t>RELACIONES PUBLIC Y PUBLICIDAD</t>
  </si>
  <si>
    <t>CONTABILIDAD</t>
  </si>
  <si>
    <t>ECONOMIA - ADM EMPRESAS</t>
  </si>
  <si>
    <t>ESTADISTICAS APLICADAS</t>
  </si>
  <si>
    <t>FINANZAS</t>
  </si>
  <si>
    <t>GERENCIA DE LOS RECURSOS HUMANOS</t>
  </si>
  <si>
    <t>GERENCIA DE MERCADEO</t>
  </si>
  <si>
    <t>GERENCIA DE OFICINA</t>
  </si>
  <si>
    <t>GERENCIA DE OPERAC Y SUMINIST</t>
  </si>
  <si>
    <t>PROGRAMA GENERAL - ADM EMPRESAS</t>
  </si>
  <si>
    <t>SIST COMPUTARIZ DE INFORMACION</t>
  </si>
  <si>
    <t>BIOLOGIA</t>
  </si>
  <si>
    <t>CIENCIAS AMBIENTALES</t>
  </si>
  <si>
    <t>CIENCIAS DE COMPUTOS</t>
  </si>
  <si>
    <t>ESTUDIOS INTERDISCIPLINARIOS</t>
  </si>
  <si>
    <t>FISICA</t>
  </si>
  <si>
    <t>MATEMATICAS</t>
  </si>
  <si>
    <t>NUTRICION Y DIETETICA</t>
  </si>
  <si>
    <t>QUIMICA</t>
  </si>
  <si>
    <t>ANTROPOLOGIA</t>
  </si>
  <si>
    <t>CIENCIAS POLITICAS</t>
  </si>
  <si>
    <t>CIENCIAS SOCIALES GENERAL</t>
  </si>
  <si>
    <t>ECONOMIA - CS SOCIALES</t>
  </si>
  <si>
    <t>GEOGRAFIA</t>
  </si>
  <si>
    <t>PSICOLOGIA</t>
  </si>
  <si>
    <t>RELACIONES LABORALES</t>
  </si>
  <si>
    <t>SOCIOLOGIA</t>
  </si>
  <si>
    <t>TRABAJO SOCIAL</t>
  </si>
  <si>
    <t>4TO - 6TO GRADO - EDUC ELEMENTAL</t>
  </si>
  <si>
    <t>ARTE - EDUCACION</t>
  </si>
  <si>
    <t>BIOLOGIA - EDUCACION</t>
  </si>
  <si>
    <t>CIENCIAS NATURALES - EDUCACION</t>
  </si>
  <si>
    <t>EDUCAC COMERC PROG SECRETARIAL</t>
  </si>
  <si>
    <t>EDUCACION DE LA FAMILIA Y LA COMUNIDAD</t>
  </si>
  <si>
    <t>EDUCACION ESPECIAL</t>
  </si>
  <si>
    <t>EDUCACION FISICA</t>
  </si>
  <si>
    <t>EDUCACION PREESCOLAR</t>
  </si>
  <si>
    <t>ENSENANZA INGL HISP PARLANTES</t>
  </si>
  <si>
    <t>ENSENANZA INGL HISPANOPARLANT</t>
  </si>
  <si>
    <t>ESPANOL - EDUCACION</t>
  </si>
  <si>
    <t>ESTUDIOS SOCIALES - EDUCACION</t>
  </si>
  <si>
    <t>FISICA - EDUCACION</t>
  </si>
  <si>
    <t>HISTORIA - EDUCACION</t>
  </si>
  <si>
    <t>K - 3ER GRADO</t>
  </si>
  <si>
    <t>MATEMATICAS - EDUCACION</t>
  </si>
  <si>
    <t>MUSICA - EDUCACION</t>
  </si>
  <si>
    <t>QUIMICA - EDUCACION</t>
  </si>
  <si>
    <t>RECREACION</t>
  </si>
  <si>
    <t>TEATRO - EDUCACION</t>
  </si>
  <si>
    <t>EDUC GENERAL - EST GENERALES</t>
  </si>
  <si>
    <t>ARTES PLASTICAS</t>
  </si>
  <si>
    <t>DRAMA</t>
  </si>
  <si>
    <t>ESTUDIOS HISPANICOS</t>
  </si>
  <si>
    <t>FILOSOFIA</t>
  </si>
  <si>
    <t>HISTORIA DE EUROPA</t>
  </si>
  <si>
    <t>HISTORIA DE LAS AMERICAS</t>
  </si>
  <si>
    <t>HISTORIA DEL ARTE</t>
  </si>
  <si>
    <t>INGLES</t>
  </si>
  <si>
    <t>LENGUAS MODERNAS</t>
  </si>
  <si>
    <t>LITERATURA COMPARADA</t>
  </si>
  <si>
    <t>MUSICA</t>
  </si>
  <si>
    <t>Años Académicos 2018-2019 al 2023-2024</t>
  </si>
  <si>
    <t>EMPRESARISMO</t>
  </si>
  <si>
    <t>ESTUDIOS SOCIALES/HISTORIA</t>
  </si>
  <si>
    <t>PROG GENERAL - EDUC ELEMENTAL</t>
  </si>
  <si>
    <t>HISTORIA</t>
  </si>
  <si>
    <t>Años Académicos 2018-2019 al 2025-2026</t>
  </si>
  <si>
    <t>GERENCIA DE OPERACIONES Y SUMINISTROS</t>
  </si>
  <si>
    <t>PROGRAMA GENERAL</t>
  </si>
  <si>
    <t>SIST COMPUTADORIZADOS DE INFORMACION</t>
  </si>
  <si>
    <t>CIENCIAS SOCIALES</t>
  </si>
  <si>
    <t>EDUCACION EN ARTE</t>
  </si>
  <si>
    <t>EDUCACION ELEMENTAL</t>
  </si>
  <si>
    <t>EDUCACION SECUNDARIA BIOLOGIA</t>
  </si>
  <si>
    <t>EDUCACION EN CIENCIAS NATURALES</t>
  </si>
  <si>
    <t>EDUCACION ELEMENTAL ENSENANZA DEL INGLES</t>
  </si>
  <si>
    <t>EDUCACION SECUNDARIA ENSENANZA DEL INGLES</t>
  </si>
  <si>
    <t>EDUCACION SECUNDARIA EN ESPANOL</t>
  </si>
  <si>
    <t>EDUCACION EN ESTUDIOS SOCIALES E HISTORIA</t>
  </si>
  <si>
    <t>EDUCACION SECUNDARIA EN FISICA</t>
  </si>
  <si>
    <t>EDUCACION SECUNDARIA MATEMATICAS</t>
  </si>
  <si>
    <t>EDUCACION EN MUSICA</t>
  </si>
  <si>
    <t>EDUCACION SECUNDARIA EN QUIMICA</t>
  </si>
  <si>
    <t>EDUCACION EN TEATRO</t>
  </si>
  <si>
    <t>EDUCACION GENERAL - EST GENERALES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</si>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</sst>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0_-;\-* #,##0.0000_-;_-* &quot;-&quot;??_-;_-@_-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0" tint="-0.34998626667073579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44999542222357858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4999542222357858"/>
      </left>
      <right style="thin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0" tint="-0.14999847407452621"/>
      </top>
      <bottom style="thin">
        <color theme="0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44999542222357858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thin">
        <color theme="0"/>
      </bottom>
      <diagonal/>
    </border>
    <border>
      <left/>
      <right style="thin">
        <color rgb="FF808080"/>
      </right>
      <top style="thin">
        <color rgb="FFD9D9D9"/>
      </top>
      <bottom style="thin">
        <color rgb="FFD9D9D9"/>
      </bottom>
      <diagonal/>
    </border>
    <border>
      <left style="thin">
        <color theme="0" tint="-0.44999542222357858"/>
      </left>
      <right/>
      <top style="medium">
        <color theme="1" tint="0.499984740745262"/>
      </top>
      <bottom style="medium">
        <color theme="1" tint="0.499984740745262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/>
    <xf numFmtId="0" fontId="10" fillId="0" borderId="0" xfId="1" applyFont="1" applyAlignment="1">
      <alignment horizontal="left" vertical="center" wrapText="1"/>
    </xf>
    <xf numFmtId="0" fontId="10" fillId="0" borderId="0" xfId="1" applyFont="1"/>
    <xf numFmtId="0" fontId="11" fillId="0" borderId="0" xfId="0" applyFont="1" applyAlignment="1">
      <alignment horizontal="right" wrapText="1"/>
    </xf>
    <xf numFmtId="0" fontId="9" fillId="0" borderId="0" xfId="1"/>
    <xf numFmtId="0" fontId="10" fillId="0" borderId="0" xfId="1" applyFont="1" applyAlignment="1"/>
    <xf numFmtId="165" fontId="1" fillId="0" borderId="1" xfId="0" applyNumberFormat="1" applyFont="1" applyBorder="1"/>
    <xf numFmtId="165" fontId="2" fillId="0" borderId="7" xfId="0" applyNumberFormat="1" applyFont="1" applyBorder="1" applyAlignment="1">
      <alignment horizontal="left"/>
    </xf>
    <xf numFmtId="165" fontId="2" fillId="0" borderId="8" xfId="0" applyNumberFormat="1" applyFont="1" applyBorder="1"/>
    <xf numFmtId="165" fontId="2" fillId="0" borderId="9" xfId="0" applyNumberFormat="1" applyFont="1" applyBorder="1"/>
    <xf numFmtId="165" fontId="2" fillId="0" borderId="10" xfId="0" applyNumberFormat="1" applyFont="1" applyBorder="1"/>
    <xf numFmtId="164" fontId="1" fillId="0" borderId="11" xfId="0" applyNumberFormat="1" applyFont="1" applyBorder="1" applyAlignment="1">
      <alignment horizontal="left"/>
    </xf>
    <xf numFmtId="165" fontId="1" fillId="0" borderId="12" xfId="0" applyNumberFormat="1" applyFont="1" applyBorder="1"/>
    <xf numFmtId="165" fontId="1" fillId="0" borderId="13" xfId="0" applyNumberFormat="1" applyFont="1" applyBorder="1"/>
    <xf numFmtId="165" fontId="1" fillId="2" borderId="14" xfId="0" applyNumberFormat="1" applyFont="1" applyFill="1" applyBorder="1" applyAlignment="1">
      <alignment horizontal="left"/>
    </xf>
    <xf numFmtId="165" fontId="1" fillId="2" borderId="15" xfId="0" applyNumberFormat="1" applyFont="1" applyFill="1" applyBorder="1"/>
    <xf numFmtId="165" fontId="1" fillId="2" borderId="16" xfId="0" applyNumberFormat="1" applyFont="1" applyFill="1" applyBorder="1"/>
    <xf numFmtId="165" fontId="2" fillId="0" borderId="7" xfId="0" applyNumberFormat="1" applyFont="1" applyBorder="1" applyAlignment="1">
      <alignment horizontal="left" indent="1"/>
    </xf>
    <xf numFmtId="165" fontId="1" fillId="2" borderId="17" xfId="0" applyNumberFormat="1" applyFont="1" applyFill="1" applyBorder="1"/>
    <xf numFmtId="0" fontId="12" fillId="0" borderId="0" xfId="0" applyFont="1" applyAlignment="1">
      <alignment horizontal="center" vertical="center" wrapText="1"/>
    </xf>
    <xf numFmtId="0" fontId="9" fillId="0" borderId="0" xfId="1" applyAlignment="1">
      <alignment vertical="center"/>
    </xf>
    <xf numFmtId="0" fontId="13" fillId="0" borderId="18" xfId="0" applyFont="1" applyBorder="1" applyAlignment="1">
      <alignment horizontal="left" indent="1"/>
    </xf>
    <xf numFmtId="165" fontId="2" fillId="0" borderId="9" xfId="0" applyNumberFormat="1" applyFont="1" applyBorder="1" applyAlignment="1">
      <alignment horizontal="right"/>
    </xf>
    <xf numFmtId="165" fontId="1" fillId="0" borderId="19" xfId="0" applyNumberFormat="1" applyFont="1" applyBorder="1"/>
    <xf numFmtId="165" fontId="1" fillId="0" borderId="0" xfId="0" applyNumberFormat="1" applyFont="1"/>
    <xf numFmtId="165" fontId="2" fillId="0" borderId="0" xfId="0" applyNumberFormat="1" applyFont="1"/>
    <xf numFmtId="165" fontId="1" fillId="4" borderId="7" xfId="0" applyNumberFormat="1" applyFont="1" applyFill="1" applyBorder="1" applyAlignment="1">
      <alignment horizontal="left"/>
    </xf>
    <xf numFmtId="165" fontId="2" fillId="0" borderId="10" xfId="0" applyNumberFormat="1" applyFont="1" applyBorder="1" applyAlignment="1">
      <alignment horizontal="right"/>
    </xf>
    <xf numFmtId="165" fontId="1" fillId="2" borderId="17" xfId="0" applyNumberFormat="1" applyFont="1" applyFill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14" fillId="3" borderId="0" xfId="1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165" fontId="1" fillId="0" borderId="3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2" borderId="4" xfId="0" applyNumberFormat="1" applyFont="1" applyFill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3048000</xdr:colOff>
      <xdr:row>8</xdr:row>
      <xdr:rowOff>180975</xdr:rowOff>
    </xdr:from>
    <xdr:to>
      <xdr:col>1</xdr:col>
      <xdr:colOff>4870553</xdr:colOff>
      <xdr:row>11</xdr:row>
      <xdr:rowOff>151974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2047875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nktr.ee/diia.rrp" TargetMode="External"/><Relationship Id="rId2" Type="http://schemas.openxmlformats.org/officeDocument/2006/relationships/hyperlink" Target="https://forms.office.com/r/q38UPniepV" TargetMode="External"/><Relationship Id="rId1" Type="http://schemas.openxmlformats.org/officeDocument/2006/relationships/hyperlink" Target="https://academicos.uprrp.edu/diia/datos-institucionales/glosario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workbookViewId="0">
      <selection activeCell="B5" sqref="B5"/>
    </sheetView>
  </sheetViews>
  <sheetFormatPr defaultRowHeight="15" x14ac:dyDescent="0.25"/>
  <cols>
    <col min="1" max="1" width="2.5703125" bestFit="1" customWidth="1"/>
    <col min="2" max="2" width="75.28515625" bestFit="1" customWidth="1"/>
  </cols>
  <sheetData>
    <row r="1" spans="1:22" x14ac:dyDescent="0.25">
      <c r="B1" s="4" t="s">
        <v>0</v>
      </c>
    </row>
    <row r="2" spans="1:22" x14ac:dyDescent="0.25">
      <c r="B2" s="4" t="s">
        <v>1</v>
      </c>
    </row>
    <row r="3" spans="1:22" x14ac:dyDescent="0.25">
      <c r="B3" s="4" t="s">
        <v>2</v>
      </c>
    </row>
    <row r="4" spans="1:22" x14ac:dyDescent="0.25">
      <c r="B4" s="5" t="s">
        <v>141</v>
      </c>
    </row>
    <row r="5" spans="1:22" x14ac:dyDescent="0.25">
      <c r="B5" s="30" t="s">
        <v>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x14ac:dyDescent="0.25">
      <c r="B6" s="6" t="s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x14ac:dyDescent="0.25">
      <c r="B7" s="8"/>
    </row>
    <row r="8" spans="1:22" ht="42" customHeight="1" x14ac:dyDescent="0.25">
      <c r="B8" s="8" t="s">
        <v>5</v>
      </c>
    </row>
    <row r="10" spans="1:22" x14ac:dyDescent="0.25">
      <c r="B10" s="9" t="s">
        <v>6</v>
      </c>
    </row>
    <row r="11" spans="1:22" s="11" customFormat="1" x14ac:dyDescent="0.25">
      <c r="A11" s="10">
        <v>1</v>
      </c>
      <c r="B11" s="15" t="s">
        <v>7</v>
      </c>
    </row>
    <row r="12" spans="1:22" x14ac:dyDescent="0.25">
      <c r="A12" s="10">
        <v>2</v>
      </c>
      <c r="B12" s="15" t="s">
        <v>8</v>
      </c>
    </row>
    <row r="13" spans="1:22" x14ac:dyDescent="0.25">
      <c r="A13" s="10">
        <v>3</v>
      </c>
      <c r="B13" s="15" t="s">
        <v>9</v>
      </c>
    </row>
    <row r="14" spans="1:22" x14ac:dyDescent="0.25">
      <c r="A14" s="10">
        <v>4</v>
      </c>
      <c r="B14" s="15" t="s">
        <v>10</v>
      </c>
    </row>
    <row r="15" spans="1:22" x14ac:dyDescent="0.25">
      <c r="A15" s="10"/>
      <c r="B15" s="15"/>
    </row>
    <row r="16" spans="1:22" x14ac:dyDescent="0.25">
      <c r="A16" s="10"/>
      <c r="B16" s="15"/>
    </row>
    <row r="17" spans="2:2" x14ac:dyDescent="0.25">
      <c r="B17" s="9" t="s">
        <v>11</v>
      </c>
    </row>
    <row r="18" spans="2:2" x14ac:dyDescent="0.25">
      <c r="B18" s="8"/>
    </row>
    <row r="19" spans="2:2" x14ac:dyDescent="0.25">
      <c r="B19" s="12" t="s">
        <v>12</v>
      </c>
    </row>
    <row r="20" spans="2:2" x14ac:dyDescent="0.25">
      <c r="B20" s="15" t="s">
        <v>13</v>
      </c>
    </row>
    <row r="21" spans="2:2" x14ac:dyDescent="0.25">
      <c r="B21" s="13" t="s">
        <v>14</v>
      </c>
    </row>
    <row r="23" spans="2:2" x14ac:dyDescent="0.25">
      <c r="B23" s="8" t="s">
        <v>15</v>
      </c>
    </row>
    <row r="24" spans="2:2" x14ac:dyDescent="0.25">
      <c r="B24" s="8" t="s">
        <v>16</v>
      </c>
    </row>
    <row r="25" spans="2:2" x14ac:dyDescent="0.25">
      <c r="B25" s="8" t="s">
        <v>17</v>
      </c>
    </row>
    <row r="26" spans="2:2" x14ac:dyDescent="0.25">
      <c r="B26" s="8" t="s">
        <v>18</v>
      </c>
    </row>
    <row r="27" spans="2:2" x14ac:dyDescent="0.25">
      <c r="B27" s="8" t="s">
        <v>19</v>
      </c>
    </row>
    <row r="29" spans="2:2" ht="30" x14ac:dyDescent="0.25">
      <c r="B29" s="41" t="s">
        <v>20</v>
      </c>
    </row>
    <row r="31" spans="2:2" x14ac:dyDescent="0.25">
      <c r="B31" s="14" t="s">
        <v>21</v>
      </c>
    </row>
  </sheetData>
  <hyperlinks>
    <hyperlink ref="B21" r:id="rId1" xr:uid="{00000000-0004-0000-0000-000000000000}"/>
    <hyperlink ref="B11" location="Admitidos!A1" display="Resumen Admitidos" xr:uid="{00000000-0004-0000-0000-000001000000}"/>
    <hyperlink ref="B12" location="'Admitidos 2013-2017'!A1" display="Admitidos 2013-2017" xr:uid="{00000000-0004-0000-0000-000002000000}"/>
    <hyperlink ref="B13" location="'Admitidos 2018-2023'!A1" display="Admitidos 2018-2023" xr:uid="{00000000-0004-0000-0000-000003000000}"/>
    <hyperlink ref="B14" location="'Admitidos 2024-2025'!A1" display="Admitidos 2024-2026" xr:uid="{223F9482-7B12-4F3E-A83C-0FF539D0F799}"/>
    <hyperlink ref="B29" r:id="rId2" xr:uid="{B5F794A1-706F-4319-9921-5EE7C3C447E0}"/>
    <hyperlink ref="B20" r:id="rId3" tooltip="https://linktr.ee/diia.rrp" xr:uid="{2DB8D22B-9C41-4BF0-B0E9-7D1ABD6FBA78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0"/>
  <sheetViews>
    <sheetView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M40" sqref="M40"/>
    </sheetView>
  </sheetViews>
  <sheetFormatPr defaultRowHeight="15" x14ac:dyDescent="0.25"/>
  <cols>
    <col min="1" max="1" width="35" style="3" bestFit="1" customWidth="1"/>
    <col min="2" max="3" width="6.5703125" style="3" bestFit="1" customWidth="1"/>
    <col min="4" max="4" width="5.140625" style="3" bestFit="1" customWidth="1"/>
    <col min="5" max="5" width="5.7109375" style="3" bestFit="1" customWidth="1"/>
    <col min="6" max="7" width="6.5703125" style="3" bestFit="1" customWidth="1"/>
    <col min="8" max="8" width="6.42578125" style="3" customWidth="1"/>
    <col min="9" max="9" width="5.7109375" style="3" bestFit="1" customWidth="1"/>
    <col min="10" max="11" width="6.5703125" style="3" bestFit="1" customWidth="1"/>
    <col min="12" max="12" width="6.140625" style="3" customWidth="1"/>
    <col min="13" max="13" width="6.28515625" style="3" customWidth="1"/>
    <col min="14" max="15" width="6.5703125" style="3" bestFit="1" customWidth="1"/>
    <col min="16" max="16" width="5.140625" style="3" bestFit="1" customWidth="1"/>
    <col min="17" max="17" width="5.7109375" style="3" bestFit="1" customWidth="1"/>
    <col min="18" max="19" width="6.5703125" style="3" bestFit="1" customWidth="1"/>
    <col min="20" max="20" width="5.140625" style="3" bestFit="1" customWidth="1"/>
    <col min="21" max="21" width="5.7109375" style="3" bestFit="1" customWidth="1"/>
    <col min="22" max="23" width="6.5703125" style="3" bestFit="1" customWidth="1"/>
    <col min="24" max="24" width="5.140625" style="3" bestFit="1" customWidth="1"/>
    <col min="25" max="25" width="5.7109375" style="3" bestFit="1" customWidth="1"/>
    <col min="26" max="27" width="8" style="3" bestFit="1" customWidth="1"/>
    <col min="28" max="30" width="6.5703125" style="3" bestFit="1" customWidth="1"/>
    <col min="31" max="31" width="5.140625" style="3" bestFit="1" customWidth="1"/>
    <col min="32" max="33" width="8" style="3" bestFit="1" customWidth="1"/>
    <col min="34" max="36" width="6.5703125" style="3" bestFit="1" customWidth="1"/>
    <col min="37" max="37" width="5.140625" style="3" bestFit="1" customWidth="1"/>
    <col min="38" max="38" width="5.5703125" style="3" bestFit="1" customWidth="1"/>
    <col min="39" max="39" width="4.42578125" style="3" bestFit="1" customWidth="1"/>
    <col min="40" max="16384" width="9.140625" style="3"/>
  </cols>
  <sheetData>
    <row r="1" spans="1:21" x14ac:dyDescent="0.25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x14ac:dyDescent="0.25">
      <c r="A2" s="31" t="s">
        <v>22</v>
      </c>
      <c r="B2" s="43" t="s">
        <v>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x14ac:dyDescent="0.2">
      <c r="A3" s="16"/>
    </row>
    <row r="4" spans="1:21" customFormat="1" x14ac:dyDescent="0.25">
      <c r="A4" s="48" t="s">
        <v>23</v>
      </c>
      <c r="B4" s="47" t="s">
        <v>24</v>
      </c>
      <c r="C4" s="44"/>
      <c r="D4" s="44"/>
      <c r="E4" s="44"/>
      <c r="F4" s="44" t="s">
        <v>25</v>
      </c>
      <c r="G4" s="44"/>
      <c r="H4" s="44"/>
      <c r="I4" s="44"/>
      <c r="J4" s="44" t="s">
        <v>26</v>
      </c>
      <c r="K4" s="44"/>
      <c r="L4" s="44"/>
      <c r="M4" s="44"/>
      <c r="N4" s="44" t="s">
        <v>27</v>
      </c>
      <c r="O4" s="44"/>
      <c r="P4" s="44"/>
      <c r="Q4" s="44"/>
      <c r="R4" s="44" t="s">
        <v>28</v>
      </c>
      <c r="S4" s="44"/>
      <c r="T4" s="44"/>
      <c r="U4" s="44"/>
    </row>
    <row r="5" spans="1:21" customFormat="1" ht="15.75" thickBot="1" x14ac:dyDescent="0.3">
      <c r="A5" s="49"/>
      <c r="B5" s="17" t="s">
        <v>29</v>
      </c>
      <c r="C5" s="17" t="s">
        <v>30</v>
      </c>
      <c r="D5" s="17" t="s">
        <v>31</v>
      </c>
      <c r="E5" s="17" t="s">
        <v>32</v>
      </c>
      <c r="F5" s="17" t="s">
        <v>29</v>
      </c>
      <c r="G5" s="17" t="s">
        <v>30</v>
      </c>
      <c r="H5" s="17" t="s">
        <v>31</v>
      </c>
      <c r="I5" s="17" t="s">
        <v>32</v>
      </c>
      <c r="J5" s="17" t="s">
        <v>29</v>
      </c>
      <c r="K5" s="17" t="s">
        <v>30</v>
      </c>
      <c r="L5" s="17" t="s">
        <v>31</v>
      </c>
      <c r="M5" s="17" t="s">
        <v>32</v>
      </c>
      <c r="N5" s="17" t="s">
        <v>29</v>
      </c>
      <c r="O5" s="17" t="s">
        <v>30</v>
      </c>
      <c r="P5" s="17" t="s">
        <v>31</v>
      </c>
      <c r="Q5" s="17" t="s">
        <v>32</v>
      </c>
      <c r="R5" s="17" t="s">
        <v>29</v>
      </c>
      <c r="S5" s="17" t="s">
        <v>30</v>
      </c>
      <c r="T5" s="17" t="s">
        <v>31</v>
      </c>
      <c r="U5" s="17" t="s">
        <v>32</v>
      </c>
    </row>
    <row r="6" spans="1:21" x14ac:dyDescent="0.2">
      <c r="A6" s="18" t="s">
        <v>33</v>
      </c>
      <c r="B6" s="19">
        <v>49</v>
      </c>
      <c r="C6" s="20">
        <v>43</v>
      </c>
      <c r="D6" s="19">
        <v>5</v>
      </c>
      <c r="E6" s="20">
        <v>1</v>
      </c>
      <c r="F6" s="19">
        <v>56</v>
      </c>
      <c r="G6" s="20">
        <v>55</v>
      </c>
      <c r="H6" s="19">
        <v>0</v>
      </c>
      <c r="I6" s="20">
        <v>1</v>
      </c>
      <c r="J6" s="19">
        <v>52</v>
      </c>
      <c r="K6" s="20">
        <v>49</v>
      </c>
      <c r="L6" s="19">
        <v>2</v>
      </c>
      <c r="M6" s="20">
        <v>1</v>
      </c>
      <c r="N6" s="19">
        <v>43</v>
      </c>
      <c r="O6" s="20">
        <v>40</v>
      </c>
      <c r="P6" s="19">
        <v>1</v>
      </c>
      <c r="Q6" s="20">
        <v>2</v>
      </c>
      <c r="R6" s="19">
        <v>58</v>
      </c>
      <c r="S6" s="20">
        <v>50</v>
      </c>
      <c r="T6" s="19">
        <v>8</v>
      </c>
      <c r="U6" s="20">
        <v>0</v>
      </c>
    </row>
    <row r="7" spans="1:21" x14ac:dyDescent="0.2">
      <c r="A7" s="18" t="s">
        <v>34</v>
      </c>
      <c r="B7" s="21">
        <v>110</v>
      </c>
      <c r="C7" s="20">
        <v>96</v>
      </c>
      <c r="D7" s="21">
        <v>8</v>
      </c>
      <c r="E7" s="20">
        <v>6</v>
      </c>
      <c r="F7" s="21">
        <v>121</v>
      </c>
      <c r="G7" s="20">
        <v>107</v>
      </c>
      <c r="H7" s="21">
        <v>7</v>
      </c>
      <c r="I7" s="20">
        <v>7</v>
      </c>
      <c r="J7" s="21">
        <v>112</v>
      </c>
      <c r="K7" s="20">
        <v>97</v>
      </c>
      <c r="L7" s="21">
        <v>12</v>
      </c>
      <c r="M7" s="20">
        <v>3</v>
      </c>
      <c r="N7" s="21">
        <v>129</v>
      </c>
      <c r="O7" s="20">
        <v>112</v>
      </c>
      <c r="P7" s="21">
        <v>14</v>
      </c>
      <c r="Q7" s="20">
        <v>3</v>
      </c>
      <c r="R7" s="21">
        <v>89</v>
      </c>
      <c r="S7" s="20">
        <v>78</v>
      </c>
      <c r="T7" s="21">
        <v>8</v>
      </c>
      <c r="U7" s="20">
        <v>3</v>
      </c>
    </row>
    <row r="8" spans="1:21" x14ac:dyDescent="0.2">
      <c r="A8" s="18" t="s">
        <v>35</v>
      </c>
      <c r="B8" s="21">
        <v>340</v>
      </c>
      <c r="C8" s="20">
        <v>242</v>
      </c>
      <c r="D8" s="21">
        <v>41</v>
      </c>
      <c r="E8" s="20">
        <v>57</v>
      </c>
      <c r="F8" s="21">
        <v>400</v>
      </c>
      <c r="G8" s="20">
        <v>301</v>
      </c>
      <c r="H8" s="21">
        <v>52</v>
      </c>
      <c r="I8" s="20">
        <v>47</v>
      </c>
      <c r="J8" s="21">
        <v>542</v>
      </c>
      <c r="K8" s="20">
        <v>423</v>
      </c>
      <c r="L8" s="21">
        <v>64</v>
      </c>
      <c r="M8" s="20">
        <v>55</v>
      </c>
      <c r="N8" s="21">
        <v>525</v>
      </c>
      <c r="O8" s="20">
        <v>390</v>
      </c>
      <c r="P8" s="21">
        <v>59</v>
      </c>
      <c r="Q8" s="20">
        <v>76</v>
      </c>
      <c r="R8" s="21">
        <v>496</v>
      </c>
      <c r="S8" s="20">
        <v>423</v>
      </c>
      <c r="T8" s="21">
        <v>48</v>
      </c>
      <c r="U8" s="20">
        <v>25</v>
      </c>
    </row>
    <row r="9" spans="1:21" x14ac:dyDescent="0.2">
      <c r="A9" s="18" t="s">
        <v>36</v>
      </c>
      <c r="B9" s="21">
        <v>739</v>
      </c>
      <c r="C9" s="20">
        <v>553</v>
      </c>
      <c r="D9" s="21">
        <v>107</v>
      </c>
      <c r="E9" s="20">
        <v>79</v>
      </c>
      <c r="F9" s="21">
        <v>637</v>
      </c>
      <c r="G9" s="20">
        <v>351</v>
      </c>
      <c r="H9" s="21">
        <v>152</v>
      </c>
      <c r="I9" s="20">
        <v>134</v>
      </c>
      <c r="J9" s="21">
        <v>656</v>
      </c>
      <c r="K9" s="20">
        <v>435</v>
      </c>
      <c r="L9" s="21">
        <v>142</v>
      </c>
      <c r="M9" s="20">
        <v>79</v>
      </c>
      <c r="N9" s="21">
        <v>614</v>
      </c>
      <c r="O9" s="20">
        <v>388</v>
      </c>
      <c r="P9" s="21">
        <v>140</v>
      </c>
      <c r="Q9" s="20">
        <v>86</v>
      </c>
      <c r="R9" s="21">
        <v>564</v>
      </c>
      <c r="S9" s="20">
        <v>469</v>
      </c>
      <c r="T9" s="21">
        <v>79</v>
      </c>
      <c r="U9" s="20">
        <v>16</v>
      </c>
    </row>
    <row r="10" spans="1:21" x14ac:dyDescent="0.2">
      <c r="A10" s="18" t="s">
        <v>37</v>
      </c>
      <c r="B10" s="21">
        <v>303</v>
      </c>
      <c r="C10" s="20">
        <v>195</v>
      </c>
      <c r="D10" s="21">
        <v>42</v>
      </c>
      <c r="E10" s="20">
        <v>66</v>
      </c>
      <c r="F10" s="21">
        <v>414</v>
      </c>
      <c r="G10" s="20">
        <v>233</v>
      </c>
      <c r="H10" s="21">
        <v>107</v>
      </c>
      <c r="I10" s="20">
        <v>74</v>
      </c>
      <c r="J10" s="21">
        <v>509</v>
      </c>
      <c r="K10" s="20">
        <v>306</v>
      </c>
      <c r="L10" s="21">
        <v>107</v>
      </c>
      <c r="M10" s="20">
        <v>96</v>
      </c>
      <c r="N10" s="21">
        <v>527</v>
      </c>
      <c r="O10" s="20">
        <v>313</v>
      </c>
      <c r="P10" s="21">
        <v>98</v>
      </c>
      <c r="Q10" s="20">
        <v>116</v>
      </c>
      <c r="R10" s="21">
        <v>415</v>
      </c>
      <c r="S10" s="20">
        <v>323</v>
      </c>
      <c r="T10" s="21">
        <v>67</v>
      </c>
      <c r="U10" s="20">
        <v>25</v>
      </c>
    </row>
    <row r="11" spans="1:21" x14ac:dyDescent="0.2">
      <c r="A11" s="18" t="s">
        <v>38</v>
      </c>
      <c r="B11" s="21">
        <v>164</v>
      </c>
      <c r="C11" s="20">
        <v>85</v>
      </c>
      <c r="D11" s="21">
        <v>24</v>
      </c>
      <c r="E11" s="20">
        <v>55</v>
      </c>
      <c r="F11" s="21">
        <v>248</v>
      </c>
      <c r="G11" s="20">
        <v>127</v>
      </c>
      <c r="H11" s="21">
        <v>57</v>
      </c>
      <c r="I11" s="20">
        <v>65</v>
      </c>
      <c r="J11" s="21">
        <v>376</v>
      </c>
      <c r="K11" s="20">
        <v>181</v>
      </c>
      <c r="L11" s="21">
        <v>74</v>
      </c>
      <c r="M11" s="20">
        <v>121</v>
      </c>
      <c r="N11" s="21">
        <v>434</v>
      </c>
      <c r="O11" s="20">
        <v>176</v>
      </c>
      <c r="P11" s="21">
        <v>92</v>
      </c>
      <c r="Q11" s="20">
        <v>166</v>
      </c>
      <c r="R11" s="21">
        <v>376</v>
      </c>
      <c r="S11" s="20">
        <v>263</v>
      </c>
      <c r="T11" s="21">
        <v>75</v>
      </c>
      <c r="U11" s="20">
        <v>38</v>
      </c>
    </row>
    <row r="12" spans="1:21" x14ac:dyDescent="0.2">
      <c r="A12" s="18" t="s">
        <v>39</v>
      </c>
      <c r="B12" s="21">
        <v>130</v>
      </c>
      <c r="C12" s="20">
        <v>70</v>
      </c>
      <c r="D12" s="21">
        <v>25</v>
      </c>
      <c r="E12" s="20">
        <v>35</v>
      </c>
      <c r="F12" s="21">
        <v>91</v>
      </c>
      <c r="G12" s="20">
        <v>40</v>
      </c>
      <c r="H12" s="21">
        <v>22</v>
      </c>
      <c r="I12" s="20">
        <v>29</v>
      </c>
      <c r="J12" s="21">
        <v>102</v>
      </c>
      <c r="K12" s="20">
        <v>47</v>
      </c>
      <c r="L12" s="21">
        <v>27</v>
      </c>
      <c r="M12" s="20">
        <v>28</v>
      </c>
      <c r="N12" s="21">
        <v>102</v>
      </c>
      <c r="O12" s="20">
        <v>36</v>
      </c>
      <c r="P12" s="21">
        <v>31</v>
      </c>
      <c r="Q12" s="20">
        <v>35</v>
      </c>
      <c r="R12" s="21">
        <v>64</v>
      </c>
      <c r="S12" s="20">
        <v>42</v>
      </c>
      <c r="T12" s="21">
        <v>15</v>
      </c>
      <c r="U12" s="20">
        <v>7</v>
      </c>
    </row>
    <row r="13" spans="1:21" ht="15.75" thickBot="1" x14ac:dyDescent="0.25">
      <c r="A13" s="18" t="s">
        <v>40</v>
      </c>
      <c r="B13" s="21">
        <v>275</v>
      </c>
      <c r="C13" s="20">
        <v>182</v>
      </c>
      <c r="D13" s="21">
        <v>45</v>
      </c>
      <c r="E13" s="20">
        <v>48</v>
      </c>
      <c r="F13" s="21">
        <v>319</v>
      </c>
      <c r="G13" s="20">
        <v>219</v>
      </c>
      <c r="H13" s="21">
        <v>53</v>
      </c>
      <c r="I13" s="20">
        <v>47</v>
      </c>
      <c r="J13" s="21">
        <v>399</v>
      </c>
      <c r="K13" s="20">
        <v>261</v>
      </c>
      <c r="L13" s="21">
        <v>75</v>
      </c>
      <c r="M13" s="20">
        <v>63</v>
      </c>
      <c r="N13" s="21">
        <v>351</v>
      </c>
      <c r="O13" s="20">
        <v>244</v>
      </c>
      <c r="P13" s="21">
        <v>60</v>
      </c>
      <c r="Q13" s="20">
        <v>47</v>
      </c>
      <c r="R13" s="21">
        <v>337</v>
      </c>
      <c r="S13" s="20">
        <v>268</v>
      </c>
      <c r="T13" s="21">
        <v>55</v>
      </c>
      <c r="U13" s="20">
        <v>14</v>
      </c>
    </row>
    <row r="14" spans="1:21" ht="15.75" thickBot="1" x14ac:dyDescent="0.25">
      <c r="A14" s="22" t="s">
        <v>41</v>
      </c>
      <c r="B14" s="23">
        <v>2110</v>
      </c>
      <c r="C14" s="24">
        <v>1466</v>
      </c>
      <c r="D14" s="23">
        <v>297</v>
      </c>
      <c r="E14" s="24">
        <v>347</v>
      </c>
      <c r="F14" s="23">
        <v>2286</v>
      </c>
      <c r="G14" s="24">
        <v>1433</v>
      </c>
      <c r="H14" s="23">
        <v>450</v>
      </c>
      <c r="I14" s="24">
        <v>404</v>
      </c>
      <c r="J14" s="23">
        <v>2748</v>
      </c>
      <c r="K14" s="24">
        <v>1799</v>
      </c>
      <c r="L14" s="23">
        <v>503</v>
      </c>
      <c r="M14" s="24">
        <v>446</v>
      </c>
      <c r="N14" s="23">
        <v>2725</v>
      </c>
      <c r="O14" s="24">
        <v>1699</v>
      </c>
      <c r="P14" s="23">
        <v>495</v>
      </c>
      <c r="Q14" s="24">
        <v>531</v>
      </c>
      <c r="R14" s="23">
        <v>2399</v>
      </c>
      <c r="S14" s="24">
        <v>1916</v>
      </c>
      <c r="T14" s="23">
        <v>355</v>
      </c>
      <c r="U14" s="24">
        <v>128</v>
      </c>
    </row>
    <row r="17" spans="1:25" s="1" customFormat="1" x14ac:dyDescent="0.2">
      <c r="A17" s="46" t="s">
        <v>23</v>
      </c>
      <c r="B17" s="47" t="s">
        <v>42</v>
      </c>
      <c r="C17" s="44"/>
      <c r="D17" s="44"/>
      <c r="E17" s="44"/>
      <c r="F17" s="44" t="s">
        <v>43</v>
      </c>
      <c r="G17" s="44"/>
      <c r="H17" s="44"/>
      <c r="I17" s="44"/>
      <c r="J17" s="44" t="s">
        <v>44</v>
      </c>
      <c r="K17" s="44"/>
      <c r="L17" s="44"/>
      <c r="M17" s="44"/>
      <c r="N17" s="44" t="s">
        <v>45</v>
      </c>
      <c r="O17" s="44"/>
      <c r="P17" s="44"/>
      <c r="Q17" s="44"/>
      <c r="R17" s="44" t="s">
        <v>46</v>
      </c>
      <c r="S17" s="44"/>
      <c r="T17" s="44"/>
      <c r="U17" s="44"/>
      <c r="V17" s="45"/>
      <c r="W17" s="45"/>
      <c r="X17" s="45"/>
      <c r="Y17" s="45"/>
    </row>
    <row r="18" spans="1:25" s="2" customFormat="1" ht="13.5" thickBot="1" x14ac:dyDescent="0.25">
      <c r="A18" s="46"/>
      <c r="B18" s="17" t="s">
        <v>29</v>
      </c>
      <c r="C18" s="17" t="s">
        <v>30</v>
      </c>
      <c r="D18" s="17" t="s">
        <v>31</v>
      </c>
      <c r="E18" s="17" t="s">
        <v>32</v>
      </c>
      <c r="F18" s="17" t="s">
        <v>29</v>
      </c>
      <c r="G18" s="17" t="s">
        <v>30</v>
      </c>
      <c r="H18" s="17" t="s">
        <v>31</v>
      </c>
      <c r="I18" s="17" t="s">
        <v>32</v>
      </c>
      <c r="J18" s="17" t="s">
        <v>29</v>
      </c>
      <c r="K18" s="17" t="s">
        <v>30</v>
      </c>
      <c r="L18" s="17" t="s">
        <v>31</v>
      </c>
      <c r="M18" s="17" t="s">
        <v>32</v>
      </c>
      <c r="N18" s="17" t="s">
        <v>29</v>
      </c>
      <c r="O18" s="17" t="s">
        <v>30</v>
      </c>
      <c r="P18" s="17" t="s">
        <v>31</v>
      </c>
      <c r="Q18" s="17" t="s">
        <v>32</v>
      </c>
      <c r="R18" s="17" t="s">
        <v>29</v>
      </c>
      <c r="S18" s="17" t="s">
        <v>30</v>
      </c>
      <c r="T18" s="17" t="s">
        <v>31</v>
      </c>
      <c r="U18" s="17" t="s">
        <v>32</v>
      </c>
      <c r="V18" s="35"/>
      <c r="W18" s="35"/>
      <c r="X18" s="35"/>
      <c r="Y18" s="35"/>
    </row>
    <row r="19" spans="1:25" x14ac:dyDescent="0.2">
      <c r="A19" s="18" t="s">
        <v>33</v>
      </c>
      <c r="B19" s="19">
        <v>68</v>
      </c>
      <c r="C19" s="20">
        <v>59</v>
      </c>
      <c r="D19" s="19">
        <v>4</v>
      </c>
      <c r="E19" s="20">
        <v>5</v>
      </c>
      <c r="F19" s="19">
        <v>75</v>
      </c>
      <c r="G19" s="20">
        <v>72</v>
      </c>
      <c r="H19" s="19">
        <v>3</v>
      </c>
      <c r="I19" s="20">
        <v>0</v>
      </c>
      <c r="J19" s="19">
        <v>90</v>
      </c>
      <c r="K19" s="20">
        <v>64</v>
      </c>
      <c r="L19" s="19">
        <v>3</v>
      </c>
      <c r="M19" s="20">
        <v>23</v>
      </c>
      <c r="N19" s="19">
        <v>88</v>
      </c>
      <c r="O19" s="20">
        <v>76</v>
      </c>
      <c r="P19" s="19">
        <v>1</v>
      </c>
      <c r="Q19" s="20">
        <v>11</v>
      </c>
      <c r="R19" s="19">
        <v>88</v>
      </c>
      <c r="S19" s="20">
        <v>63</v>
      </c>
      <c r="T19" s="19">
        <v>2</v>
      </c>
      <c r="U19" s="20">
        <v>23</v>
      </c>
      <c r="V19" s="36"/>
      <c r="W19" s="36"/>
      <c r="X19" s="36"/>
      <c r="Y19" s="36"/>
    </row>
    <row r="20" spans="1:25" x14ac:dyDescent="0.2">
      <c r="A20" s="18" t="s">
        <v>34</v>
      </c>
      <c r="B20" s="21">
        <v>127</v>
      </c>
      <c r="C20" s="20">
        <v>116</v>
      </c>
      <c r="D20" s="21">
        <v>8</v>
      </c>
      <c r="E20" s="20">
        <v>3</v>
      </c>
      <c r="F20" s="21">
        <v>180</v>
      </c>
      <c r="G20" s="20">
        <v>163</v>
      </c>
      <c r="H20" s="21">
        <v>12</v>
      </c>
      <c r="I20" s="20">
        <v>5</v>
      </c>
      <c r="J20" s="21">
        <v>224</v>
      </c>
      <c r="K20" s="20">
        <v>192</v>
      </c>
      <c r="L20" s="21">
        <v>11</v>
      </c>
      <c r="M20" s="20">
        <v>21</v>
      </c>
      <c r="N20" s="21">
        <v>181</v>
      </c>
      <c r="O20" s="20">
        <v>157</v>
      </c>
      <c r="P20" s="21">
        <v>5</v>
      </c>
      <c r="Q20" s="20">
        <v>19</v>
      </c>
      <c r="R20" s="21">
        <v>171</v>
      </c>
      <c r="S20" s="20">
        <v>143</v>
      </c>
      <c r="T20" s="21">
        <v>9</v>
      </c>
      <c r="U20" s="20">
        <v>19</v>
      </c>
      <c r="V20" s="36"/>
      <c r="W20" s="36"/>
      <c r="X20" s="36"/>
      <c r="Y20" s="36"/>
    </row>
    <row r="21" spans="1:25" x14ac:dyDescent="0.2">
      <c r="A21" s="18" t="s">
        <v>35</v>
      </c>
      <c r="B21" s="21">
        <v>535</v>
      </c>
      <c r="C21" s="20">
        <v>469</v>
      </c>
      <c r="D21" s="21">
        <v>44</v>
      </c>
      <c r="E21" s="20">
        <v>22</v>
      </c>
      <c r="F21" s="21">
        <v>643</v>
      </c>
      <c r="G21" s="20">
        <v>535</v>
      </c>
      <c r="H21" s="21">
        <v>73</v>
      </c>
      <c r="I21" s="20">
        <v>35</v>
      </c>
      <c r="J21" s="21">
        <v>656</v>
      </c>
      <c r="K21" s="20">
        <v>484</v>
      </c>
      <c r="L21" s="21">
        <v>38</v>
      </c>
      <c r="M21" s="20">
        <v>134</v>
      </c>
      <c r="N21" s="21">
        <v>686</v>
      </c>
      <c r="O21" s="20">
        <v>500</v>
      </c>
      <c r="P21" s="21">
        <v>56</v>
      </c>
      <c r="Q21" s="20">
        <v>130</v>
      </c>
      <c r="R21" s="21">
        <v>664</v>
      </c>
      <c r="S21" s="20">
        <v>480</v>
      </c>
      <c r="T21" s="21">
        <v>81</v>
      </c>
      <c r="U21" s="20">
        <v>103</v>
      </c>
      <c r="V21" s="36"/>
      <c r="W21" s="36"/>
      <c r="X21" s="36"/>
      <c r="Y21" s="36"/>
    </row>
    <row r="22" spans="1:25" x14ac:dyDescent="0.2">
      <c r="A22" s="18" t="s">
        <v>36</v>
      </c>
      <c r="B22" s="21">
        <v>572</v>
      </c>
      <c r="C22" s="20">
        <v>538</v>
      </c>
      <c r="D22" s="21">
        <v>22</v>
      </c>
      <c r="E22" s="20">
        <v>12</v>
      </c>
      <c r="F22" s="21">
        <v>776</v>
      </c>
      <c r="G22" s="20">
        <v>632</v>
      </c>
      <c r="H22" s="21">
        <v>110</v>
      </c>
      <c r="I22" s="20">
        <v>34</v>
      </c>
      <c r="J22" s="21">
        <v>744</v>
      </c>
      <c r="K22" s="20">
        <v>517</v>
      </c>
      <c r="L22" s="21">
        <v>71</v>
      </c>
      <c r="M22" s="20">
        <v>156</v>
      </c>
      <c r="N22" s="21">
        <v>719</v>
      </c>
      <c r="O22" s="20">
        <v>446</v>
      </c>
      <c r="P22" s="21">
        <v>96</v>
      </c>
      <c r="Q22" s="20">
        <v>177</v>
      </c>
      <c r="R22" s="21">
        <v>550</v>
      </c>
      <c r="S22" s="20">
        <v>390</v>
      </c>
      <c r="T22" s="21">
        <v>41</v>
      </c>
      <c r="U22" s="20">
        <v>119</v>
      </c>
      <c r="V22" s="36"/>
      <c r="W22" s="36"/>
      <c r="X22" s="36"/>
      <c r="Y22" s="36"/>
    </row>
    <row r="23" spans="1:25" x14ac:dyDescent="0.2">
      <c r="A23" s="18" t="s">
        <v>37</v>
      </c>
      <c r="B23" s="21">
        <v>441</v>
      </c>
      <c r="C23" s="20">
        <v>358</v>
      </c>
      <c r="D23" s="21">
        <v>62</v>
      </c>
      <c r="E23" s="20">
        <v>21</v>
      </c>
      <c r="F23" s="21">
        <v>503</v>
      </c>
      <c r="G23" s="20">
        <v>393</v>
      </c>
      <c r="H23" s="21">
        <v>77</v>
      </c>
      <c r="I23" s="20">
        <v>33</v>
      </c>
      <c r="J23" s="21">
        <v>512</v>
      </c>
      <c r="K23" s="20">
        <v>293</v>
      </c>
      <c r="L23" s="21">
        <v>85</v>
      </c>
      <c r="M23" s="20">
        <v>134</v>
      </c>
      <c r="N23" s="21">
        <v>478</v>
      </c>
      <c r="O23" s="20">
        <v>290</v>
      </c>
      <c r="P23" s="21">
        <v>84</v>
      </c>
      <c r="Q23" s="20">
        <v>104</v>
      </c>
      <c r="R23" s="21">
        <v>430</v>
      </c>
      <c r="S23" s="20">
        <v>270</v>
      </c>
      <c r="T23" s="21">
        <v>64</v>
      </c>
      <c r="U23" s="20">
        <v>96</v>
      </c>
      <c r="V23" s="36"/>
      <c r="W23" s="36"/>
      <c r="X23" s="36"/>
      <c r="Y23" s="36"/>
    </row>
    <row r="24" spans="1:25" x14ac:dyDescent="0.2">
      <c r="A24" s="18" t="s">
        <v>38</v>
      </c>
      <c r="B24" s="21">
        <v>350</v>
      </c>
      <c r="C24" s="20">
        <v>259</v>
      </c>
      <c r="D24" s="21">
        <v>65</v>
      </c>
      <c r="E24" s="20">
        <v>26</v>
      </c>
      <c r="F24" s="21">
        <v>310</v>
      </c>
      <c r="G24" s="20">
        <v>229</v>
      </c>
      <c r="H24" s="21">
        <v>54</v>
      </c>
      <c r="I24" s="20">
        <v>27</v>
      </c>
      <c r="J24" s="21">
        <v>303</v>
      </c>
      <c r="K24" s="20">
        <v>150</v>
      </c>
      <c r="L24" s="21">
        <v>43</v>
      </c>
      <c r="M24" s="20">
        <v>110</v>
      </c>
      <c r="N24" s="21">
        <v>276</v>
      </c>
      <c r="O24" s="20">
        <v>154</v>
      </c>
      <c r="P24" s="21">
        <v>39</v>
      </c>
      <c r="Q24" s="20">
        <v>83</v>
      </c>
      <c r="R24" s="21">
        <v>209</v>
      </c>
      <c r="S24" s="20">
        <v>104</v>
      </c>
      <c r="T24" s="21">
        <v>46</v>
      </c>
      <c r="U24" s="20">
        <v>60</v>
      </c>
      <c r="V24" s="36"/>
      <c r="W24" s="36"/>
      <c r="X24" s="36"/>
      <c r="Y24" s="36"/>
    </row>
    <row r="25" spans="1:25" x14ac:dyDescent="0.2">
      <c r="A25" s="18" t="s">
        <v>39</v>
      </c>
      <c r="B25" s="21">
        <v>58</v>
      </c>
      <c r="C25" s="20">
        <v>40</v>
      </c>
      <c r="D25" s="21">
        <v>7</v>
      </c>
      <c r="E25" s="20">
        <v>11</v>
      </c>
      <c r="F25" s="21">
        <v>85</v>
      </c>
      <c r="G25" s="20">
        <v>53</v>
      </c>
      <c r="H25" s="21">
        <v>24</v>
      </c>
      <c r="I25" s="20">
        <v>8</v>
      </c>
      <c r="J25" s="21">
        <v>85</v>
      </c>
      <c r="K25" s="20">
        <v>36</v>
      </c>
      <c r="L25" s="21">
        <v>15</v>
      </c>
      <c r="M25" s="20">
        <v>34</v>
      </c>
      <c r="N25" s="21">
        <v>111</v>
      </c>
      <c r="O25" s="20">
        <v>46</v>
      </c>
      <c r="P25" s="21">
        <v>22</v>
      </c>
      <c r="Q25" s="20">
        <v>43</v>
      </c>
      <c r="R25" s="21">
        <v>97</v>
      </c>
      <c r="S25" s="20">
        <v>46</v>
      </c>
      <c r="T25" s="21">
        <v>12</v>
      </c>
      <c r="U25" s="20">
        <v>39</v>
      </c>
      <c r="V25" s="36"/>
      <c r="W25" s="36"/>
      <c r="X25" s="36"/>
      <c r="Y25" s="36"/>
    </row>
    <row r="26" spans="1:25" ht="15.75" thickBot="1" x14ac:dyDescent="0.25">
      <c r="A26" s="18" t="s">
        <v>40</v>
      </c>
      <c r="B26" s="21">
        <v>320</v>
      </c>
      <c r="C26" s="20">
        <v>262</v>
      </c>
      <c r="D26" s="21">
        <v>47</v>
      </c>
      <c r="E26" s="20">
        <v>11</v>
      </c>
      <c r="F26" s="21">
        <v>368</v>
      </c>
      <c r="G26" s="20">
        <v>289</v>
      </c>
      <c r="H26" s="21">
        <v>59</v>
      </c>
      <c r="I26" s="20">
        <v>20</v>
      </c>
      <c r="J26" s="21">
        <v>354</v>
      </c>
      <c r="K26" s="20">
        <v>237</v>
      </c>
      <c r="L26" s="21">
        <v>32</v>
      </c>
      <c r="M26" s="20">
        <v>85</v>
      </c>
      <c r="N26" s="21">
        <v>310</v>
      </c>
      <c r="O26" s="20">
        <v>202</v>
      </c>
      <c r="P26" s="21">
        <v>33</v>
      </c>
      <c r="Q26" s="20">
        <v>78</v>
      </c>
      <c r="R26" s="21">
        <v>283</v>
      </c>
      <c r="S26" s="20">
        <v>207</v>
      </c>
      <c r="T26" s="21">
        <v>22</v>
      </c>
      <c r="U26" s="20">
        <v>67</v>
      </c>
      <c r="V26" s="36"/>
      <c r="W26" s="36"/>
      <c r="X26" s="36"/>
      <c r="Y26" s="36"/>
    </row>
    <row r="27" spans="1:25" ht="15.75" thickBot="1" x14ac:dyDescent="0.25">
      <c r="A27" s="22" t="s">
        <v>41</v>
      </c>
      <c r="B27" s="23">
        <f>SUM(B19:B26)</f>
        <v>2471</v>
      </c>
      <c r="C27" s="23">
        <f t="shared" ref="C27:U27" si="0">SUM(C19:C26)</f>
        <v>2101</v>
      </c>
      <c r="D27" s="23">
        <f t="shared" si="0"/>
        <v>259</v>
      </c>
      <c r="E27" s="23">
        <f t="shared" si="0"/>
        <v>111</v>
      </c>
      <c r="F27" s="23">
        <f t="shared" si="0"/>
        <v>2940</v>
      </c>
      <c r="G27" s="23">
        <f t="shared" si="0"/>
        <v>2366</v>
      </c>
      <c r="H27" s="23">
        <f t="shared" si="0"/>
        <v>412</v>
      </c>
      <c r="I27" s="23">
        <f t="shared" si="0"/>
        <v>162</v>
      </c>
      <c r="J27" s="23">
        <f t="shared" si="0"/>
        <v>2968</v>
      </c>
      <c r="K27" s="23">
        <f t="shared" si="0"/>
        <v>1973</v>
      </c>
      <c r="L27" s="23">
        <f t="shared" si="0"/>
        <v>298</v>
      </c>
      <c r="M27" s="23">
        <f t="shared" si="0"/>
        <v>697</v>
      </c>
      <c r="N27" s="23">
        <f t="shared" si="0"/>
        <v>2849</v>
      </c>
      <c r="O27" s="23">
        <f t="shared" si="0"/>
        <v>1871</v>
      </c>
      <c r="P27" s="23">
        <f t="shared" si="0"/>
        <v>336</v>
      </c>
      <c r="Q27" s="23">
        <f t="shared" si="0"/>
        <v>645</v>
      </c>
      <c r="R27" s="23">
        <f t="shared" si="0"/>
        <v>2492</v>
      </c>
      <c r="S27" s="23">
        <f t="shared" si="0"/>
        <v>1703</v>
      </c>
      <c r="T27" s="23">
        <f t="shared" si="0"/>
        <v>277</v>
      </c>
      <c r="U27" s="34">
        <f t="shared" si="0"/>
        <v>526</v>
      </c>
      <c r="V27" s="35"/>
      <c r="W27" s="35"/>
      <c r="X27" s="35"/>
      <c r="Y27" s="35"/>
    </row>
    <row r="30" spans="1:25" s="1" customFormat="1" x14ac:dyDescent="0.2">
      <c r="A30" s="46" t="s">
        <v>23</v>
      </c>
      <c r="B30" s="47" t="s">
        <v>47</v>
      </c>
      <c r="C30" s="44"/>
      <c r="D30" s="44"/>
      <c r="E30" s="44"/>
      <c r="F30" s="44" t="s">
        <v>48</v>
      </c>
      <c r="G30" s="44"/>
      <c r="H30" s="44"/>
      <c r="I30" s="44"/>
      <c r="J30" s="44" t="s">
        <v>49</v>
      </c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5"/>
      <c r="W30" s="45"/>
      <c r="X30" s="45"/>
      <c r="Y30" s="45"/>
    </row>
    <row r="31" spans="1:25" s="2" customFormat="1" ht="13.5" thickBot="1" x14ac:dyDescent="0.25">
      <c r="A31" s="46"/>
      <c r="B31" s="17" t="s">
        <v>29</v>
      </c>
      <c r="C31" s="17" t="s">
        <v>30</v>
      </c>
      <c r="D31" s="17" t="s">
        <v>31</v>
      </c>
      <c r="E31" s="17" t="s">
        <v>32</v>
      </c>
      <c r="F31" s="17" t="s">
        <v>29</v>
      </c>
      <c r="G31" s="17" t="s">
        <v>30</v>
      </c>
      <c r="H31" s="17" t="s">
        <v>31</v>
      </c>
      <c r="I31" s="17" t="s">
        <v>32</v>
      </c>
      <c r="J31" s="17" t="s">
        <v>29</v>
      </c>
      <c r="K31" s="17" t="s">
        <v>30</v>
      </c>
      <c r="L31" s="17" t="s">
        <v>31</v>
      </c>
      <c r="M31" s="17" t="s">
        <v>32</v>
      </c>
      <c r="N31" s="17" t="s">
        <v>29</v>
      </c>
      <c r="O31" s="17" t="s">
        <v>30</v>
      </c>
      <c r="P31" s="17" t="s">
        <v>31</v>
      </c>
      <c r="Q31" s="17" t="s">
        <v>32</v>
      </c>
      <c r="R31" s="17" t="s">
        <v>29</v>
      </c>
      <c r="S31" s="17" t="s">
        <v>30</v>
      </c>
      <c r="T31" s="17" t="s">
        <v>31</v>
      </c>
      <c r="U31" s="17" t="s">
        <v>32</v>
      </c>
      <c r="V31" s="35"/>
      <c r="W31" s="35"/>
      <c r="X31" s="35"/>
      <c r="Y31" s="35"/>
    </row>
    <row r="32" spans="1:25" x14ac:dyDescent="0.2">
      <c r="A32" s="18" t="s">
        <v>33</v>
      </c>
      <c r="B32" s="19">
        <v>78</v>
      </c>
      <c r="C32" s="20">
        <v>54</v>
      </c>
      <c r="D32" s="19">
        <v>0</v>
      </c>
      <c r="E32" s="20">
        <v>24</v>
      </c>
      <c r="F32" s="19">
        <v>98</v>
      </c>
      <c r="G32" s="20">
        <v>96</v>
      </c>
      <c r="H32" s="19">
        <v>2</v>
      </c>
      <c r="I32" s="20">
        <v>0</v>
      </c>
      <c r="J32" s="40">
        <v>4</v>
      </c>
      <c r="K32" s="33">
        <v>84</v>
      </c>
      <c r="L32" s="40">
        <v>0</v>
      </c>
      <c r="M32" s="33">
        <v>20</v>
      </c>
      <c r="N32" s="19"/>
      <c r="O32" s="20"/>
      <c r="P32" s="19"/>
      <c r="Q32" s="20"/>
      <c r="R32" s="19"/>
      <c r="S32" s="20"/>
      <c r="T32" s="19"/>
      <c r="U32" s="20"/>
      <c r="V32" s="36"/>
      <c r="W32" s="36"/>
      <c r="X32" s="36"/>
      <c r="Y32" s="36"/>
    </row>
    <row r="33" spans="1:25" x14ac:dyDescent="0.2">
      <c r="A33" s="18" t="s">
        <v>34</v>
      </c>
      <c r="B33" s="21">
        <v>154</v>
      </c>
      <c r="C33" s="20">
        <v>122</v>
      </c>
      <c r="D33" s="21">
        <v>8</v>
      </c>
      <c r="E33" s="20">
        <v>24</v>
      </c>
      <c r="F33" s="21">
        <v>169</v>
      </c>
      <c r="G33" s="20">
        <v>146</v>
      </c>
      <c r="H33" s="21">
        <v>8</v>
      </c>
      <c r="I33" s="20">
        <v>15</v>
      </c>
      <c r="J33" s="38">
        <v>149</v>
      </c>
      <c r="K33" s="33">
        <v>130</v>
      </c>
      <c r="L33" s="38">
        <v>3</v>
      </c>
      <c r="M33" s="33">
        <v>16</v>
      </c>
      <c r="N33" s="21"/>
      <c r="O33" s="20"/>
      <c r="P33" s="21"/>
      <c r="Q33" s="20"/>
      <c r="R33" s="21"/>
      <c r="S33" s="20"/>
      <c r="T33" s="21"/>
      <c r="U33" s="20"/>
      <c r="V33" s="36"/>
      <c r="W33" s="36"/>
      <c r="X33" s="36"/>
      <c r="Y33" s="36"/>
    </row>
    <row r="34" spans="1:25" x14ac:dyDescent="0.2">
      <c r="A34" s="18" t="s">
        <v>35</v>
      </c>
      <c r="B34" s="21">
        <v>628</v>
      </c>
      <c r="C34" s="20">
        <v>440</v>
      </c>
      <c r="D34" s="21">
        <v>50</v>
      </c>
      <c r="E34" s="20">
        <v>138</v>
      </c>
      <c r="F34" s="21">
        <v>722</v>
      </c>
      <c r="G34" s="20">
        <v>520</v>
      </c>
      <c r="H34" s="21">
        <v>59</v>
      </c>
      <c r="I34" s="20">
        <v>143</v>
      </c>
      <c r="J34" s="38">
        <v>654</v>
      </c>
      <c r="K34" s="33">
        <v>462</v>
      </c>
      <c r="L34" s="38">
        <v>54</v>
      </c>
      <c r="M34" s="33">
        <v>138</v>
      </c>
      <c r="N34" s="21"/>
      <c r="O34" s="20"/>
      <c r="P34" s="21"/>
      <c r="Q34" s="20"/>
      <c r="R34" s="21"/>
      <c r="S34" s="20"/>
      <c r="T34" s="21"/>
      <c r="U34" s="20"/>
      <c r="V34" s="36"/>
      <c r="W34" s="36"/>
      <c r="X34" s="36"/>
      <c r="Y34" s="36"/>
    </row>
    <row r="35" spans="1:25" x14ac:dyDescent="0.2">
      <c r="A35" s="18" t="s">
        <v>36</v>
      </c>
      <c r="B35" s="21">
        <v>643</v>
      </c>
      <c r="C35" s="20">
        <v>429</v>
      </c>
      <c r="D35" s="21">
        <v>59</v>
      </c>
      <c r="E35" s="20">
        <v>155</v>
      </c>
      <c r="F35" s="21">
        <v>657</v>
      </c>
      <c r="G35" s="20">
        <v>445</v>
      </c>
      <c r="H35" s="21">
        <v>69</v>
      </c>
      <c r="I35" s="20">
        <v>143</v>
      </c>
      <c r="J35" s="38">
        <v>670</v>
      </c>
      <c r="K35" s="33">
        <v>441</v>
      </c>
      <c r="L35" s="38">
        <v>63</v>
      </c>
      <c r="M35" s="33">
        <v>166</v>
      </c>
      <c r="N35" s="21"/>
      <c r="O35" s="20"/>
      <c r="P35" s="21"/>
      <c r="Q35" s="20"/>
      <c r="R35" s="21"/>
      <c r="S35" s="20"/>
      <c r="T35" s="21"/>
      <c r="U35" s="20"/>
      <c r="V35" s="36"/>
      <c r="W35" s="36"/>
      <c r="X35" s="36"/>
      <c r="Y35" s="36"/>
    </row>
    <row r="36" spans="1:25" x14ac:dyDescent="0.2">
      <c r="A36" s="18" t="s">
        <v>37</v>
      </c>
      <c r="B36" s="21">
        <v>387</v>
      </c>
      <c r="C36" s="20">
        <v>238</v>
      </c>
      <c r="D36" s="21">
        <v>48</v>
      </c>
      <c r="E36" s="20">
        <v>101</v>
      </c>
      <c r="F36" s="21">
        <v>406</v>
      </c>
      <c r="G36" s="20">
        <v>270</v>
      </c>
      <c r="H36" s="21">
        <v>49</v>
      </c>
      <c r="I36" s="20">
        <v>87</v>
      </c>
      <c r="J36" s="38">
        <v>361</v>
      </c>
      <c r="K36" s="33">
        <v>225</v>
      </c>
      <c r="L36" s="38">
        <v>50</v>
      </c>
      <c r="M36" s="33">
        <v>86</v>
      </c>
      <c r="N36" s="21"/>
      <c r="O36" s="20"/>
      <c r="P36" s="21"/>
      <c r="Q36" s="20"/>
      <c r="R36" s="21"/>
      <c r="S36" s="20"/>
      <c r="T36" s="21"/>
      <c r="U36" s="20"/>
      <c r="V36" s="36"/>
      <c r="W36" s="36"/>
      <c r="X36" s="36"/>
      <c r="Y36" s="36"/>
    </row>
    <row r="37" spans="1:25" x14ac:dyDescent="0.2">
      <c r="A37" s="18" t="s">
        <v>38</v>
      </c>
      <c r="B37" s="21">
        <v>208</v>
      </c>
      <c r="C37" s="20">
        <v>148</v>
      </c>
      <c r="D37" s="21">
        <v>23</v>
      </c>
      <c r="E37" s="20">
        <v>37</v>
      </c>
      <c r="F37" s="21">
        <v>199</v>
      </c>
      <c r="G37" s="20">
        <v>129</v>
      </c>
      <c r="H37" s="21">
        <v>23</v>
      </c>
      <c r="I37" s="20">
        <v>47</v>
      </c>
      <c r="J37" s="38">
        <v>242</v>
      </c>
      <c r="K37" s="33">
        <v>144</v>
      </c>
      <c r="L37" s="38">
        <v>30</v>
      </c>
      <c r="M37" s="33">
        <v>68</v>
      </c>
      <c r="N37" s="21"/>
      <c r="O37" s="20"/>
      <c r="P37" s="21"/>
      <c r="Q37" s="20"/>
      <c r="R37" s="21"/>
      <c r="S37" s="20"/>
      <c r="T37" s="21"/>
      <c r="U37" s="20"/>
      <c r="V37" s="36"/>
      <c r="W37" s="36"/>
      <c r="X37" s="36"/>
      <c r="Y37" s="36"/>
    </row>
    <row r="38" spans="1:25" x14ac:dyDescent="0.2">
      <c r="A38" s="18" t="s">
        <v>39</v>
      </c>
      <c r="B38" s="21">
        <v>73</v>
      </c>
      <c r="C38" s="20">
        <v>38</v>
      </c>
      <c r="D38" s="21">
        <v>11</v>
      </c>
      <c r="E38" s="20">
        <v>24</v>
      </c>
      <c r="F38" s="21">
        <v>82</v>
      </c>
      <c r="G38" s="20">
        <v>32</v>
      </c>
      <c r="H38" s="21">
        <v>18</v>
      </c>
      <c r="I38" s="20">
        <v>32</v>
      </c>
      <c r="J38" s="38">
        <v>56</v>
      </c>
      <c r="K38" s="33">
        <v>27</v>
      </c>
      <c r="L38" s="38">
        <v>13</v>
      </c>
      <c r="M38" s="33">
        <v>16</v>
      </c>
      <c r="N38" s="21"/>
      <c r="O38" s="20"/>
      <c r="P38" s="21"/>
      <c r="Q38" s="20"/>
      <c r="R38" s="21"/>
      <c r="S38" s="20"/>
      <c r="T38" s="21"/>
      <c r="U38" s="20"/>
      <c r="V38" s="36"/>
      <c r="W38" s="36"/>
      <c r="X38" s="36"/>
      <c r="Y38" s="36"/>
    </row>
    <row r="39" spans="1:25" ht="15.75" thickBot="1" x14ac:dyDescent="0.25">
      <c r="A39" s="18" t="s">
        <v>40</v>
      </c>
      <c r="B39" s="21">
        <v>311</v>
      </c>
      <c r="C39" s="20">
        <v>205</v>
      </c>
      <c r="D39" s="21">
        <v>30</v>
      </c>
      <c r="E39" s="20">
        <v>76</v>
      </c>
      <c r="F39" s="21">
        <v>287</v>
      </c>
      <c r="G39" s="20">
        <v>230</v>
      </c>
      <c r="H39" s="21">
        <v>18</v>
      </c>
      <c r="I39" s="20">
        <v>39</v>
      </c>
      <c r="J39" s="38">
        <v>243</v>
      </c>
      <c r="K39" s="33">
        <v>166</v>
      </c>
      <c r="L39" s="38">
        <v>38</v>
      </c>
      <c r="M39" s="33">
        <v>39</v>
      </c>
      <c r="N39" s="21"/>
      <c r="O39" s="20"/>
      <c r="P39" s="21"/>
      <c r="Q39" s="20"/>
      <c r="R39" s="21"/>
      <c r="S39" s="20"/>
      <c r="T39" s="21"/>
      <c r="U39" s="20"/>
      <c r="V39" s="36"/>
      <c r="W39" s="36"/>
      <c r="X39" s="36"/>
      <c r="Y39" s="36"/>
    </row>
    <row r="40" spans="1:25" ht="15.75" thickBot="1" x14ac:dyDescent="0.25">
      <c r="A40" s="22" t="s">
        <v>41</v>
      </c>
      <c r="B40" s="23">
        <f t="shared" ref="B40:E40" si="1">SUM(B32:B39)</f>
        <v>2482</v>
      </c>
      <c r="C40" s="23">
        <f t="shared" si="1"/>
        <v>1674</v>
      </c>
      <c r="D40" s="23">
        <f t="shared" si="1"/>
        <v>229</v>
      </c>
      <c r="E40" s="23">
        <f t="shared" si="1"/>
        <v>579</v>
      </c>
      <c r="F40" s="23">
        <f>SUM(F32:F39)</f>
        <v>2620</v>
      </c>
      <c r="G40" s="23">
        <f t="shared" ref="G40:U40" si="2">SUM(G32:G39)</f>
        <v>1868</v>
      </c>
      <c r="H40" s="23">
        <f t="shared" si="2"/>
        <v>246</v>
      </c>
      <c r="I40" s="23">
        <f t="shared" si="2"/>
        <v>506</v>
      </c>
      <c r="J40" s="23">
        <f t="shared" si="2"/>
        <v>2379</v>
      </c>
      <c r="K40" s="23">
        <f t="shared" si="2"/>
        <v>1679</v>
      </c>
      <c r="L40" s="23">
        <f t="shared" si="2"/>
        <v>251</v>
      </c>
      <c r="M40" s="23">
        <f t="shared" si="2"/>
        <v>549</v>
      </c>
      <c r="N40" s="23">
        <f t="shared" si="2"/>
        <v>0</v>
      </c>
      <c r="O40" s="23">
        <f t="shared" si="2"/>
        <v>0</v>
      </c>
      <c r="P40" s="23">
        <f t="shared" si="2"/>
        <v>0</v>
      </c>
      <c r="Q40" s="23">
        <f t="shared" si="2"/>
        <v>0</v>
      </c>
      <c r="R40" s="23">
        <f t="shared" si="2"/>
        <v>0</v>
      </c>
      <c r="S40" s="23">
        <f t="shared" si="2"/>
        <v>0</v>
      </c>
      <c r="T40" s="23">
        <f t="shared" si="2"/>
        <v>0</v>
      </c>
      <c r="U40" s="34">
        <f t="shared" si="2"/>
        <v>0</v>
      </c>
      <c r="V40" s="35"/>
      <c r="W40" s="35"/>
      <c r="X40" s="35"/>
      <c r="Y40" s="35"/>
    </row>
  </sheetData>
  <mergeCells count="22">
    <mergeCell ref="R30:U30"/>
    <mergeCell ref="V30:Y30"/>
    <mergeCell ref="A30:A31"/>
    <mergeCell ref="B30:E30"/>
    <mergeCell ref="F30:I30"/>
    <mergeCell ref="J30:M30"/>
    <mergeCell ref="N30:Q30"/>
    <mergeCell ref="A17:A18"/>
    <mergeCell ref="B4:E4"/>
    <mergeCell ref="F4:I4"/>
    <mergeCell ref="J4:M4"/>
    <mergeCell ref="N4:Q4"/>
    <mergeCell ref="B17:E17"/>
    <mergeCell ref="F17:I17"/>
    <mergeCell ref="J17:M17"/>
    <mergeCell ref="A4:A5"/>
    <mergeCell ref="B1:U1"/>
    <mergeCell ref="B2:U2"/>
    <mergeCell ref="N17:Q17"/>
    <mergeCell ref="R17:U17"/>
    <mergeCell ref="V17:Y17"/>
    <mergeCell ref="R4:U4"/>
  </mergeCells>
  <hyperlinks>
    <hyperlink ref="A2" location="Contenido!A1" display="Regresar" xr:uid="{00000000-0004-0000-01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41.5703125" bestFit="1" customWidth="1"/>
    <col min="2" max="3" width="6.7109375" bestFit="1" customWidth="1"/>
    <col min="4" max="4" width="5.28515625" bestFit="1" customWidth="1"/>
    <col min="5" max="5" width="5.85546875" bestFit="1" customWidth="1"/>
    <col min="6" max="7" width="6.7109375" bestFit="1" customWidth="1"/>
    <col min="8" max="8" width="5.28515625" bestFit="1" customWidth="1"/>
    <col min="9" max="9" width="5.85546875" bestFit="1" customWidth="1"/>
    <col min="10" max="11" width="6.7109375" bestFit="1" customWidth="1"/>
    <col min="12" max="12" width="5.28515625" bestFit="1" customWidth="1"/>
    <col min="13" max="13" width="5.85546875" bestFit="1" customWidth="1"/>
    <col min="14" max="15" width="6.7109375" bestFit="1" customWidth="1"/>
    <col min="16" max="16" width="5.28515625" bestFit="1" customWidth="1"/>
    <col min="17" max="17" width="5.85546875" bestFit="1" customWidth="1"/>
    <col min="18" max="19" width="6.7109375" bestFit="1" customWidth="1"/>
    <col min="20" max="20" width="5.28515625" bestFit="1" customWidth="1"/>
    <col min="21" max="21" width="5.85546875" bestFit="1" customWidth="1"/>
  </cols>
  <sheetData>
    <row r="1" spans="1:21" s="3" customFormat="1" x14ac:dyDescent="0.25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1" s="3" customFormat="1" x14ac:dyDescent="0.25">
      <c r="A2" s="31" t="s">
        <v>22</v>
      </c>
      <c r="B2" s="43" t="s">
        <v>50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s="3" customFormat="1" x14ac:dyDescent="0.2">
      <c r="A3" s="16"/>
    </row>
    <row r="4" spans="1:21" x14ac:dyDescent="0.25">
      <c r="A4" s="46" t="s">
        <v>51</v>
      </c>
      <c r="B4" s="47" t="s">
        <v>24</v>
      </c>
      <c r="C4" s="44"/>
      <c r="D4" s="44"/>
      <c r="E4" s="44"/>
      <c r="F4" s="44" t="s">
        <v>25</v>
      </c>
      <c r="G4" s="44"/>
      <c r="H4" s="44"/>
      <c r="I4" s="44"/>
      <c r="J4" s="44" t="s">
        <v>26</v>
      </c>
      <c r="K4" s="44"/>
      <c r="L4" s="44"/>
      <c r="M4" s="44"/>
      <c r="N4" s="44" t="s">
        <v>27</v>
      </c>
      <c r="O4" s="44"/>
      <c r="P4" s="44"/>
      <c r="Q4" s="44"/>
      <c r="R4" s="44" t="s">
        <v>28</v>
      </c>
      <c r="S4" s="44"/>
      <c r="T4" s="44"/>
      <c r="U4" s="44"/>
    </row>
    <row r="5" spans="1:21" ht="15.75" thickBot="1" x14ac:dyDescent="0.3">
      <c r="A5" s="46"/>
      <c r="B5" s="17" t="s">
        <v>29</v>
      </c>
      <c r="C5" s="17" t="s">
        <v>30</v>
      </c>
      <c r="D5" s="17" t="s">
        <v>31</v>
      </c>
      <c r="E5" s="17" t="s">
        <v>32</v>
      </c>
      <c r="F5" s="17" t="s">
        <v>29</v>
      </c>
      <c r="G5" s="17" t="s">
        <v>30</v>
      </c>
      <c r="H5" s="17" t="s">
        <v>31</v>
      </c>
      <c r="I5" s="17" t="s">
        <v>32</v>
      </c>
      <c r="J5" s="17" t="s">
        <v>29</v>
      </c>
      <c r="K5" s="17" t="s">
        <v>30</v>
      </c>
      <c r="L5" s="17" t="s">
        <v>31</v>
      </c>
      <c r="M5" s="17" t="s">
        <v>32</v>
      </c>
      <c r="N5" s="17" t="s">
        <v>29</v>
      </c>
      <c r="O5" s="17" t="s">
        <v>30</v>
      </c>
      <c r="P5" s="17" t="s">
        <v>31</v>
      </c>
      <c r="Q5" s="17" t="s">
        <v>32</v>
      </c>
      <c r="R5" s="17" t="s">
        <v>29</v>
      </c>
      <c r="S5" s="17" t="s">
        <v>30</v>
      </c>
      <c r="T5" s="17" t="s">
        <v>31</v>
      </c>
      <c r="U5" s="17" t="s">
        <v>32</v>
      </c>
    </row>
    <row r="6" spans="1:21" ht="15.75" thickBot="1" x14ac:dyDescent="0.3">
      <c r="A6" s="22" t="s">
        <v>41</v>
      </c>
      <c r="B6" s="23">
        <v>2110</v>
      </c>
      <c r="C6" s="24">
        <v>1466</v>
      </c>
      <c r="D6" s="23">
        <v>297</v>
      </c>
      <c r="E6" s="24">
        <v>347</v>
      </c>
      <c r="F6" s="23">
        <v>2286</v>
      </c>
      <c r="G6" s="24">
        <v>1433</v>
      </c>
      <c r="H6" s="23">
        <v>450</v>
      </c>
      <c r="I6" s="24">
        <v>404</v>
      </c>
      <c r="J6" s="23">
        <v>2748</v>
      </c>
      <c r="K6" s="24">
        <v>1799</v>
      </c>
      <c r="L6" s="23">
        <v>503</v>
      </c>
      <c r="M6" s="24">
        <v>446</v>
      </c>
      <c r="N6" s="23">
        <v>2725</v>
      </c>
      <c r="O6" s="24">
        <v>1699</v>
      </c>
      <c r="P6" s="23">
        <v>495</v>
      </c>
      <c r="Q6" s="24">
        <v>531</v>
      </c>
      <c r="R6" s="23">
        <v>2399</v>
      </c>
      <c r="S6" s="24">
        <v>1916</v>
      </c>
      <c r="T6" s="23">
        <v>355</v>
      </c>
      <c r="U6" s="24">
        <v>128</v>
      </c>
    </row>
    <row r="7" spans="1:21" x14ac:dyDescent="0.25">
      <c r="A7" s="25" t="s">
        <v>33</v>
      </c>
      <c r="B7" s="26">
        <v>49</v>
      </c>
      <c r="C7" s="27">
        <v>43</v>
      </c>
      <c r="D7" s="26">
        <v>5</v>
      </c>
      <c r="E7" s="27">
        <v>1</v>
      </c>
      <c r="F7" s="26">
        <v>56</v>
      </c>
      <c r="G7" s="27">
        <v>55</v>
      </c>
      <c r="H7" s="26">
        <v>0</v>
      </c>
      <c r="I7" s="27">
        <v>1</v>
      </c>
      <c r="J7" s="26">
        <v>52</v>
      </c>
      <c r="K7" s="27">
        <v>49</v>
      </c>
      <c r="L7" s="26">
        <v>2</v>
      </c>
      <c r="M7" s="27">
        <v>1</v>
      </c>
      <c r="N7" s="26">
        <v>43</v>
      </c>
      <c r="O7" s="27">
        <v>40</v>
      </c>
      <c r="P7" s="26">
        <v>1</v>
      </c>
      <c r="Q7" s="27">
        <v>2</v>
      </c>
      <c r="R7" s="26">
        <v>58</v>
      </c>
      <c r="S7" s="27">
        <v>50</v>
      </c>
      <c r="T7" s="26">
        <v>8</v>
      </c>
      <c r="U7" s="27">
        <v>0</v>
      </c>
    </row>
    <row r="8" spans="1:21" x14ac:dyDescent="0.25">
      <c r="A8" s="28" t="s">
        <v>52</v>
      </c>
      <c r="B8" s="21">
        <v>49</v>
      </c>
      <c r="C8" s="20">
        <v>43</v>
      </c>
      <c r="D8" s="21">
        <v>5</v>
      </c>
      <c r="E8" s="20">
        <v>1</v>
      </c>
      <c r="F8" s="21">
        <v>56</v>
      </c>
      <c r="G8" s="20">
        <v>55</v>
      </c>
      <c r="H8" s="21">
        <v>0</v>
      </c>
      <c r="I8" s="20">
        <v>1</v>
      </c>
      <c r="J8" s="21">
        <v>52</v>
      </c>
      <c r="K8" s="20">
        <v>49</v>
      </c>
      <c r="L8" s="21">
        <v>2</v>
      </c>
      <c r="M8" s="20">
        <v>1</v>
      </c>
      <c r="N8" s="21">
        <v>43</v>
      </c>
      <c r="O8" s="20">
        <v>40</v>
      </c>
      <c r="P8" s="21">
        <v>1</v>
      </c>
      <c r="Q8" s="20">
        <v>2</v>
      </c>
      <c r="R8" s="21">
        <v>58</v>
      </c>
      <c r="S8" s="20">
        <v>50</v>
      </c>
      <c r="T8" s="21">
        <v>8</v>
      </c>
      <c r="U8" s="20">
        <v>0</v>
      </c>
    </row>
    <row r="9" spans="1:21" x14ac:dyDescent="0.25">
      <c r="A9" s="25" t="s">
        <v>53</v>
      </c>
      <c r="B9" s="29">
        <v>110</v>
      </c>
      <c r="C9" s="27">
        <v>96</v>
      </c>
      <c r="D9" s="29">
        <v>8</v>
      </c>
      <c r="E9" s="27">
        <v>6</v>
      </c>
      <c r="F9" s="29">
        <v>121</v>
      </c>
      <c r="G9" s="27">
        <v>107</v>
      </c>
      <c r="H9" s="29">
        <v>7</v>
      </c>
      <c r="I9" s="27">
        <v>7</v>
      </c>
      <c r="J9" s="29">
        <v>112</v>
      </c>
      <c r="K9" s="27">
        <v>97</v>
      </c>
      <c r="L9" s="29">
        <v>12</v>
      </c>
      <c r="M9" s="27">
        <v>3</v>
      </c>
      <c r="N9" s="29">
        <v>129</v>
      </c>
      <c r="O9" s="27">
        <v>112</v>
      </c>
      <c r="P9" s="29">
        <v>14</v>
      </c>
      <c r="Q9" s="27">
        <v>3</v>
      </c>
      <c r="R9" s="29">
        <v>89</v>
      </c>
      <c r="S9" s="27">
        <v>78</v>
      </c>
      <c r="T9" s="29">
        <v>8</v>
      </c>
      <c r="U9" s="27">
        <v>3</v>
      </c>
    </row>
    <row r="10" spans="1:21" x14ac:dyDescent="0.25">
      <c r="A10" s="28" t="s">
        <v>54</v>
      </c>
      <c r="B10" s="21">
        <v>31</v>
      </c>
      <c r="C10" s="20">
        <v>27</v>
      </c>
      <c r="D10" s="21">
        <v>4</v>
      </c>
      <c r="E10" s="20">
        <v>0</v>
      </c>
      <c r="F10" s="21">
        <v>38</v>
      </c>
      <c r="G10" s="20">
        <v>30</v>
      </c>
      <c r="H10" s="21">
        <v>3</v>
      </c>
      <c r="I10" s="20">
        <v>5</v>
      </c>
      <c r="J10" s="21">
        <v>29</v>
      </c>
      <c r="K10" s="20">
        <v>24</v>
      </c>
      <c r="L10" s="21">
        <v>3</v>
      </c>
      <c r="M10" s="20">
        <v>2</v>
      </c>
      <c r="N10" s="21">
        <v>41</v>
      </c>
      <c r="O10" s="20">
        <v>34</v>
      </c>
      <c r="P10" s="21">
        <v>6</v>
      </c>
      <c r="Q10" s="20">
        <v>1</v>
      </c>
      <c r="R10" s="21">
        <v>32</v>
      </c>
      <c r="S10" s="20">
        <v>23</v>
      </c>
      <c r="T10" s="21">
        <v>6</v>
      </c>
      <c r="U10" s="20">
        <v>3</v>
      </c>
    </row>
    <row r="11" spans="1:21" x14ac:dyDescent="0.25">
      <c r="A11" s="28" t="s">
        <v>55</v>
      </c>
      <c r="B11" s="21">
        <v>37</v>
      </c>
      <c r="C11" s="20">
        <v>32</v>
      </c>
      <c r="D11" s="21">
        <v>1</v>
      </c>
      <c r="E11" s="20">
        <v>4</v>
      </c>
      <c r="F11" s="21">
        <v>45</v>
      </c>
      <c r="G11" s="20">
        <v>43</v>
      </c>
      <c r="H11" s="21">
        <v>1</v>
      </c>
      <c r="I11" s="20">
        <v>1</v>
      </c>
      <c r="J11" s="21">
        <v>39</v>
      </c>
      <c r="K11" s="20">
        <v>36</v>
      </c>
      <c r="L11" s="21">
        <v>3</v>
      </c>
      <c r="M11" s="20">
        <v>0</v>
      </c>
      <c r="N11" s="21">
        <v>49</v>
      </c>
      <c r="O11" s="20">
        <v>43</v>
      </c>
      <c r="P11" s="21">
        <v>5</v>
      </c>
      <c r="Q11" s="20">
        <v>1</v>
      </c>
      <c r="R11" s="21">
        <v>28</v>
      </c>
      <c r="S11" s="20">
        <v>28</v>
      </c>
      <c r="T11" s="21">
        <v>0</v>
      </c>
      <c r="U11" s="20">
        <v>0</v>
      </c>
    </row>
    <row r="12" spans="1:21" x14ac:dyDescent="0.25">
      <c r="A12" s="28" t="s">
        <v>56</v>
      </c>
      <c r="B12" s="21">
        <v>42</v>
      </c>
      <c r="C12" s="20">
        <v>37</v>
      </c>
      <c r="D12" s="21">
        <v>3</v>
      </c>
      <c r="E12" s="20">
        <v>2</v>
      </c>
      <c r="F12" s="21">
        <v>38</v>
      </c>
      <c r="G12" s="20">
        <v>34</v>
      </c>
      <c r="H12" s="21">
        <v>3</v>
      </c>
      <c r="I12" s="20">
        <v>1</v>
      </c>
      <c r="J12" s="21">
        <v>44</v>
      </c>
      <c r="K12" s="20">
        <v>37</v>
      </c>
      <c r="L12" s="21">
        <v>6</v>
      </c>
      <c r="M12" s="20">
        <v>1</v>
      </c>
      <c r="N12" s="21">
        <v>39</v>
      </c>
      <c r="O12" s="20">
        <v>35</v>
      </c>
      <c r="P12" s="21">
        <v>3</v>
      </c>
      <c r="Q12" s="20">
        <v>1</v>
      </c>
      <c r="R12" s="21">
        <v>29</v>
      </c>
      <c r="S12" s="20">
        <v>27</v>
      </c>
      <c r="T12" s="21">
        <v>2</v>
      </c>
      <c r="U12" s="20">
        <v>0</v>
      </c>
    </row>
    <row r="13" spans="1:21" x14ac:dyDescent="0.25">
      <c r="A13" s="25" t="s">
        <v>35</v>
      </c>
      <c r="B13" s="29">
        <v>340</v>
      </c>
      <c r="C13" s="27">
        <v>242</v>
      </c>
      <c r="D13" s="29">
        <v>41</v>
      </c>
      <c r="E13" s="27">
        <v>57</v>
      </c>
      <c r="F13" s="29">
        <v>400</v>
      </c>
      <c r="G13" s="27">
        <v>301</v>
      </c>
      <c r="H13" s="29">
        <v>52</v>
      </c>
      <c r="I13" s="27">
        <v>47</v>
      </c>
      <c r="J13" s="29">
        <v>542</v>
      </c>
      <c r="K13" s="27">
        <v>423</v>
      </c>
      <c r="L13" s="29">
        <v>64</v>
      </c>
      <c r="M13" s="27">
        <v>55</v>
      </c>
      <c r="N13" s="29">
        <v>525</v>
      </c>
      <c r="O13" s="27">
        <v>390</v>
      </c>
      <c r="P13" s="29">
        <v>59</v>
      </c>
      <c r="Q13" s="27">
        <v>76</v>
      </c>
      <c r="R13" s="29">
        <v>496</v>
      </c>
      <c r="S13" s="27">
        <v>423</v>
      </c>
      <c r="T13" s="29">
        <v>48</v>
      </c>
      <c r="U13" s="27">
        <v>25</v>
      </c>
    </row>
    <row r="14" spans="1:21" x14ac:dyDescent="0.25">
      <c r="A14" s="28" t="s">
        <v>57</v>
      </c>
      <c r="B14" s="21">
        <v>131</v>
      </c>
      <c r="C14" s="20">
        <v>110</v>
      </c>
      <c r="D14" s="21">
        <v>9</v>
      </c>
      <c r="E14" s="20">
        <v>12</v>
      </c>
      <c r="F14" s="21">
        <v>161</v>
      </c>
      <c r="G14" s="20">
        <v>141</v>
      </c>
      <c r="H14" s="21">
        <v>9</v>
      </c>
      <c r="I14" s="20">
        <v>11</v>
      </c>
      <c r="J14" s="21">
        <v>178</v>
      </c>
      <c r="K14" s="20">
        <v>154</v>
      </c>
      <c r="L14" s="21">
        <v>13</v>
      </c>
      <c r="M14" s="20">
        <v>11</v>
      </c>
      <c r="N14" s="21">
        <v>188</v>
      </c>
      <c r="O14" s="20">
        <v>156</v>
      </c>
      <c r="P14" s="21">
        <v>18</v>
      </c>
      <c r="Q14" s="20">
        <v>14</v>
      </c>
      <c r="R14" s="21">
        <v>158</v>
      </c>
      <c r="S14" s="20">
        <v>148</v>
      </c>
      <c r="T14" s="21">
        <v>8</v>
      </c>
      <c r="U14" s="20">
        <v>2</v>
      </c>
    </row>
    <row r="15" spans="1:21" x14ac:dyDescent="0.25">
      <c r="A15" s="28" t="s">
        <v>58</v>
      </c>
      <c r="B15" s="21">
        <v>7</v>
      </c>
      <c r="C15" s="20">
        <v>7</v>
      </c>
      <c r="D15" s="21">
        <v>0</v>
      </c>
      <c r="E15" s="20">
        <v>0</v>
      </c>
      <c r="F15" s="21">
        <v>10</v>
      </c>
      <c r="G15" s="20">
        <v>5</v>
      </c>
      <c r="H15" s="21">
        <v>1</v>
      </c>
      <c r="I15" s="20">
        <v>4</v>
      </c>
      <c r="J15" s="21">
        <v>13</v>
      </c>
      <c r="K15" s="20">
        <v>11</v>
      </c>
      <c r="L15" s="21">
        <v>1</v>
      </c>
      <c r="M15" s="20">
        <v>1</v>
      </c>
      <c r="N15" s="21">
        <v>21</v>
      </c>
      <c r="O15" s="20">
        <v>16</v>
      </c>
      <c r="P15" s="21">
        <v>2</v>
      </c>
      <c r="Q15" s="20">
        <v>3</v>
      </c>
      <c r="R15" s="21">
        <v>17</v>
      </c>
      <c r="S15" s="20">
        <v>15</v>
      </c>
      <c r="T15" s="21">
        <v>0</v>
      </c>
      <c r="U15" s="20">
        <v>2</v>
      </c>
    </row>
    <row r="16" spans="1:21" x14ac:dyDescent="0.25">
      <c r="A16" s="28" t="s">
        <v>59</v>
      </c>
      <c r="B16" s="21">
        <v>2</v>
      </c>
      <c r="C16" s="20">
        <v>1</v>
      </c>
      <c r="D16" s="21">
        <v>0</v>
      </c>
      <c r="E16" s="20">
        <v>1</v>
      </c>
      <c r="F16" s="21">
        <v>8</v>
      </c>
      <c r="G16" s="20">
        <v>5</v>
      </c>
      <c r="H16" s="21">
        <v>2</v>
      </c>
      <c r="I16" s="20">
        <v>1</v>
      </c>
      <c r="J16" s="21">
        <v>2</v>
      </c>
      <c r="K16" s="20">
        <v>2</v>
      </c>
      <c r="L16" s="21">
        <v>0</v>
      </c>
      <c r="M16" s="20">
        <v>0</v>
      </c>
      <c r="N16" s="21">
        <v>3</v>
      </c>
      <c r="O16" s="20">
        <v>2</v>
      </c>
      <c r="P16" s="21">
        <v>0</v>
      </c>
      <c r="Q16" s="20">
        <v>1</v>
      </c>
      <c r="R16" s="21">
        <v>5</v>
      </c>
      <c r="S16" s="20">
        <v>5</v>
      </c>
      <c r="T16" s="21">
        <v>0</v>
      </c>
      <c r="U16" s="20">
        <v>0</v>
      </c>
    </row>
    <row r="17" spans="1:21" x14ac:dyDescent="0.25">
      <c r="A17" s="28" t="s">
        <v>60</v>
      </c>
      <c r="B17" s="21">
        <v>39</v>
      </c>
      <c r="C17" s="20">
        <v>30</v>
      </c>
      <c r="D17" s="21">
        <v>4</v>
      </c>
      <c r="E17" s="20">
        <v>5</v>
      </c>
      <c r="F17" s="21">
        <v>45</v>
      </c>
      <c r="G17" s="20">
        <v>37</v>
      </c>
      <c r="H17" s="21">
        <v>3</v>
      </c>
      <c r="I17" s="20">
        <v>5</v>
      </c>
      <c r="J17" s="21">
        <v>51</v>
      </c>
      <c r="K17" s="20">
        <v>42</v>
      </c>
      <c r="L17" s="21">
        <v>7</v>
      </c>
      <c r="M17" s="20">
        <v>2</v>
      </c>
      <c r="N17" s="21">
        <v>51</v>
      </c>
      <c r="O17" s="20">
        <v>43</v>
      </c>
      <c r="P17" s="21">
        <v>4</v>
      </c>
      <c r="Q17" s="20">
        <v>4</v>
      </c>
      <c r="R17" s="21">
        <v>59</v>
      </c>
      <c r="S17" s="20">
        <v>50</v>
      </c>
      <c r="T17" s="21">
        <v>5</v>
      </c>
      <c r="U17" s="20">
        <v>4</v>
      </c>
    </row>
    <row r="18" spans="1:21" x14ac:dyDescent="0.25">
      <c r="A18" s="28" t="s">
        <v>61</v>
      </c>
      <c r="B18" s="21">
        <v>17</v>
      </c>
      <c r="C18" s="20">
        <v>12</v>
      </c>
      <c r="D18" s="21">
        <v>3</v>
      </c>
      <c r="E18" s="20">
        <v>2</v>
      </c>
      <c r="F18" s="21">
        <v>13</v>
      </c>
      <c r="G18" s="20">
        <v>10</v>
      </c>
      <c r="H18" s="21">
        <v>1</v>
      </c>
      <c r="I18" s="20">
        <v>2</v>
      </c>
      <c r="J18" s="21">
        <v>36</v>
      </c>
      <c r="K18" s="20">
        <v>27</v>
      </c>
      <c r="L18" s="21">
        <v>3</v>
      </c>
      <c r="M18" s="20">
        <v>6</v>
      </c>
      <c r="N18" s="21">
        <v>30</v>
      </c>
      <c r="O18" s="20">
        <v>25</v>
      </c>
      <c r="P18" s="21">
        <v>3</v>
      </c>
      <c r="Q18" s="20">
        <v>2</v>
      </c>
      <c r="R18" s="21">
        <v>22</v>
      </c>
      <c r="S18" s="20">
        <v>18</v>
      </c>
      <c r="T18" s="21">
        <v>0</v>
      </c>
      <c r="U18" s="20">
        <v>4</v>
      </c>
    </row>
    <row r="19" spans="1:21" x14ac:dyDescent="0.25">
      <c r="A19" s="28" t="s">
        <v>62</v>
      </c>
      <c r="B19" s="21">
        <v>47</v>
      </c>
      <c r="C19" s="20">
        <v>33</v>
      </c>
      <c r="D19" s="21">
        <v>8</v>
      </c>
      <c r="E19" s="20">
        <v>6</v>
      </c>
      <c r="F19" s="21">
        <v>56</v>
      </c>
      <c r="G19" s="20">
        <v>39</v>
      </c>
      <c r="H19" s="21">
        <v>10</v>
      </c>
      <c r="I19" s="20">
        <v>7</v>
      </c>
      <c r="J19" s="21">
        <v>83</v>
      </c>
      <c r="K19" s="20">
        <v>66</v>
      </c>
      <c r="L19" s="21">
        <v>10</v>
      </c>
      <c r="M19" s="20">
        <v>7</v>
      </c>
      <c r="N19" s="21">
        <v>82</v>
      </c>
      <c r="O19" s="20">
        <v>66</v>
      </c>
      <c r="P19" s="21">
        <v>10</v>
      </c>
      <c r="Q19" s="20">
        <v>6</v>
      </c>
      <c r="R19" s="21">
        <v>71</v>
      </c>
      <c r="S19" s="20">
        <v>58</v>
      </c>
      <c r="T19" s="21">
        <v>9</v>
      </c>
      <c r="U19" s="20">
        <v>4</v>
      </c>
    </row>
    <row r="20" spans="1:21" x14ac:dyDescent="0.25">
      <c r="A20" s="28" t="s">
        <v>63</v>
      </c>
      <c r="B20" s="21">
        <v>48</v>
      </c>
      <c r="C20" s="20">
        <v>12</v>
      </c>
      <c r="D20" s="21">
        <v>13</v>
      </c>
      <c r="E20" s="20">
        <v>23</v>
      </c>
      <c r="F20" s="21">
        <v>47</v>
      </c>
      <c r="G20" s="20">
        <v>21</v>
      </c>
      <c r="H20" s="21">
        <v>15</v>
      </c>
      <c r="I20" s="20">
        <v>11</v>
      </c>
      <c r="J20" s="21">
        <v>38</v>
      </c>
      <c r="K20" s="20">
        <v>15</v>
      </c>
      <c r="L20" s="21">
        <v>13</v>
      </c>
      <c r="M20" s="20">
        <v>10</v>
      </c>
      <c r="N20" s="21">
        <v>0</v>
      </c>
      <c r="O20" s="20">
        <v>0</v>
      </c>
      <c r="P20" s="21">
        <v>0</v>
      </c>
      <c r="Q20" s="20">
        <v>0</v>
      </c>
      <c r="R20" s="21">
        <v>45</v>
      </c>
      <c r="S20" s="20">
        <v>36</v>
      </c>
      <c r="T20" s="21">
        <v>6</v>
      </c>
      <c r="U20" s="20">
        <v>3</v>
      </c>
    </row>
    <row r="21" spans="1:21" x14ac:dyDescent="0.25">
      <c r="A21" s="28" t="s">
        <v>64</v>
      </c>
      <c r="B21" s="21">
        <v>7</v>
      </c>
      <c r="C21" s="20">
        <v>6</v>
      </c>
      <c r="D21" s="21">
        <v>0</v>
      </c>
      <c r="E21" s="20">
        <v>1</v>
      </c>
      <c r="F21" s="21">
        <v>8</v>
      </c>
      <c r="G21" s="20">
        <v>5</v>
      </c>
      <c r="H21" s="21">
        <v>2</v>
      </c>
      <c r="I21" s="20">
        <v>1</v>
      </c>
      <c r="J21" s="21">
        <v>13</v>
      </c>
      <c r="K21" s="20">
        <v>11</v>
      </c>
      <c r="L21" s="21">
        <v>2</v>
      </c>
      <c r="M21" s="20">
        <v>0</v>
      </c>
      <c r="N21" s="21">
        <v>27</v>
      </c>
      <c r="O21" s="20">
        <v>8</v>
      </c>
      <c r="P21" s="21">
        <v>3</v>
      </c>
      <c r="Q21" s="20">
        <v>16</v>
      </c>
      <c r="R21" s="21">
        <v>31</v>
      </c>
      <c r="S21" s="20">
        <v>23</v>
      </c>
      <c r="T21" s="21">
        <v>7</v>
      </c>
      <c r="U21" s="20">
        <v>1</v>
      </c>
    </row>
    <row r="22" spans="1:21" x14ac:dyDescent="0.25">
      <c r="A22" s="28" t="s">
        <v>65</v>
      </c>
      <c r="B22" s="21">
        <v>23</v>
      </c>
      <c r="C22" s="20">
        <v>17</v>
      </c>
      <c r="D22" s="21">
        <v>3</v>
      </c>
      <c r="E22" s="20">
        <v>3</v>
      </c>
      <c r="F22" s="21">
        <v>37</v>
      </c>
      <c r="G22" s="20">
        <v>29</v>
      </c>
      <c r="H22" s="21">
        <v>6</v>
      </c>
      <c r="I22" s="20">
        <v>2</v>
      </c>
      <c r="J22" s="21">
        <v>95</v>
      </c>
      <c r="K22" s="20">
        <v>72</v>
      </c>
      <c r="L22" s="21">
        <v>11</v>
      </c>
      <c r="M22" s="20">
        <v>12</v>
      </c>
      <c r="N22" s="21">
        <v>90</v>
      </c>
      <c r="O22" s="20">
        <v>58</v>
      </c>
      <c r="P22" s="21">
        <v>11</v>
      </c>
      <c r="Q22" s="20">
        <v>21</v>
      </c>
      <c r="R22" s="21">
        <v>64</v>
      </c>
      <c r="S22" s="20">
        <v>52</v>
      </c>
      <c r="T22" s="21">
        <v>9</v>
      </c>
      <c r="U22" s="20">
        <v>3</v>
      </c>
    </row>
    <row r="23" spans="1:21" x14ac:dyDescent="0.25">
      <c r="A23" s="28" t="s">
        <v>66</v>
      </c>
      <c r="B23" s="21">
        <v>19</v>
      </c>
      <c r="C23" s="20">
        <v>14</v>
      </c>
      <c r="D23" s="21">
        <v>1</v>
      </c>
      <c r="E23" s="20">
        <v>4</v>
      </c>
      <c r="F23" s="21">
        <v>15</v>
      </c>
      <c r="G23" s="20">
        <v>9</v>
      </c>
      <c r="H23" s="21">
        <v>3</v>
      </c>
      <c r="I23" s="20">
        <v>3</v>
      </c>
      <c r="J23" s="21">
        <v>33</v>
      </c>
      <c r="K23" s="20">
        <v>23</v>
      </c>
      <c r="L23" s="21">
        <v>4</v>
      </c>
      <c r="M23" s="20">
        <v>6</v>
      </c>
      <c r="N23" s="21">
        <v>33</v>
      </c>
      <c r="O23" s="20">
        <v>16</v>
      </c>
      <c r="P23" s="21">
        <v>8</v>
      </c>
      <c r="Q23" s="20">
        <v>9</v>
      </c>
      <c r="R23" s="21">
        <v>24</v>
      </c>
      <c r="S23" s="20">
        <v>18</v>
      </c>
      <c r="T23" s="21">
        <v>4</v>
      </c>
      <c r="U23" s="20">
        <v>2</v>
      </c>
    </row>
    <row r="24" spans="1:21" x14ac:dyDescent="0.25">
      <c r="A24" s="25" t="s">
        <v>36</v>
      </c>
      <c r="B24" s="29">
        <v>739</v>
      </c>
      <c r="C24" s="27">
        <v>553</v>
      </c>
      <c r="D24" s="29">
        <v>107</v>
      </c>
      <c r="E24" s="27">
        <v>79</v>
      </c>
      <c r="F24" s="29">
        <v>637</v>
      </c>
      <c r="G24" s="27">
        <v>351</v>
      </c>
      <c r="H24" s="29">
        <v>152</v>
      </c>
      <c r="I24" s="27">
        <v>134</v>
      </c>
      <c r="J24" s="29">
        <v>656</v>
      </c>
      <c r="K24" s="27">
        <v>435</v>
      </c>
      <c r="L24" s="29">
        <v>142</v>
      </c>
      <c r="M24" s="27">
        <v>79</v>
      </c>
      <c r="N24" s="29">
        <v>614</v>
      </c>
      <c r="O24" s="27">
        <v>388</v>
      </c>
      <c r="P24" s="29">
        <v>140</v>
      </c>
      <c r="Q24" s="27">
        <v>86</v>
      </c>
      <c r="R24" s="29">
        <v>564</v>
      </c>
      <c r="S24" s="27">
        <v>469</v>
      </c>
      <c r="T24" s="29">
        <v>79</v>
      </c>
      <c r="U24" s="27">
        <v>16</v>
      </c>
    </row>
    <row r="25" spans="1:21" x14ac:dyDescent="0.25">
      <c r="A25" s="28" t="s">
        <v>67</v>
      </c>
      <c r="B25" s="21">
        <v>322</v>
      </c>
      <c r="C25" s="20">
        <v>311</v>
      </c>
      <c r="D25" s="21">
        <v>4</v>
      </c>
      <c r="E25" s="20">
        <v>7</v>
      </c>
      <c r="F25" s="21">
        <v>174</v>
      </c>
      <c r="G25" s="20">
        <v>164</v>
      </c>
      <c r="H25" s="21">
        <v>5</v>
      </c>
      <c r="I25" s="20">
        <v>5</v>
      </c>
      <c r="J25" s="21">
        <v>206</v>
      </c>
      <c r="K25" s="20">
        <v>200</v>
      </c>
      <c r="L25" s="21">
        <v>4</v>
      </c>
      <c r="M25" s="20">
        <v>2</v>
      </c>
      <c r="N25" s="21">
        <v>191</v>
      </c>
      <c r="O25" s="20">
        <v>186</v>
      </c>
      <c r="P25" s="21">
        <v>5</v>
      </c>
      <c r="Q25" s="20">
        <v>0</v>
      </c>
      <c r="R25" s="21">
        <v>175</v>
      </c>
      <c r="S25" s="20">
        <v>171</v>
      </c>
      <c r="T25" s="21">
        <v>4</v>
      </c>
      <c r="U25" s="20">
        <v>0</v>
      </c>
    </row>
    <row r="26" spans="1:21" x14ac:dyDescent="0.25">
      <c r="A26" s="28" t="s">
        <v>68</v>
      </c>
      <c r="B26" s="21">
        <v>94</v>
      </c>
      <c r="C26" s="20">
        <v>53</v>
      </c>
      <c r="D26" s="21">
        <v>24</v>
      </c>
      <c r="E26" s="20">
        <v>17</v>
      </c>
      <c r="F26" s="21">
        <v>109</v>
      </c>
      <c r="G26" s="20">
        <v>34</v>
      </c>
      <c r="H26" s="21">
        <v>38</v>
      </c>
      <c r="I26" s="20">
        <v>37</v>
      </c>
      <c r="J26" s="21">
        <v>87</v>
      </c>
      <c r="K26" s="20">
        <v>32</v>
      </c>
      <c r="L26" s="21">
        <v>34</v>
      </c>
      <c r="M26" s="20">
        <v>21</v>
      </c>
      <c r="N26" s="21">
        <v>108</v>
      </c>
      <c r="O26" s="20">
        <v>41</v>
      </c>
      <c r="P26" s="21">
        <v>36</v>
      </c>
      <c r="Q26" s="20">
        <v>31</v>
      </c>
      <c r="R26" s="21">
        <v>105</v>
      </c>
      <c r="S26" s="20">
        <v>75</v>
      </c>
      <c r="T26" s="21">
        <v>25</v>
      </c>
      <c r="U26" s="20">
        <v>5</v>
      </c>
    </row>
    <row r="27" spans="1:21" x14ac:dyDescent="0.25">
      <c r="A27" s="28" t="s">
        <v>69</v>
      </c>
      <c r="B27" s="21">
        <v>22</v>
      </c>
      <c r="C27" s="20">
        <v>15</v>
      </c>
      <c r="D27" s="21">
        <v>2</v>
      </c>
      <c r="E27" s="20">
        <v>5</v>
      </c>
      <c r="F27" s="21">
        <v>42</v>
      </c>
      <c r="G27" s="20">
        <v>20</v>
      </c>
      <c r="H27" s="21">
        <v>9</v>
      </c>
      <c r="I27" s="20">
        <v>13</v>
      </c>
      <c r="J27" s="21">
        <v>31</v>
      </c>
      <c r="K27" s="20">
        <v>18</v>
      </c>
      <c r="L27" s="21">
        <v>5</v>
      </c>
      <c r="M27" s="20">
        <v>8</v>
      </c>
      <c r="N27" s="21">
        <v>35</v>
      </c>
      <c r="O27" s="20">
        <v>16</v>
      </c>
      <c r="P27" s="21">
        <v>4</v>
      </c>
      <c r="Q27" s="20">
        <v>15</v>
      </c>
      <c r="R27" s="21">
        <v>25</v>
      </c>
      <c r="S27" s="20">
        <v>20</v>
      </c>
      <c r="T27" s="21">
        <v>4</v>
      </c>
      <c r="U27" s="20">
        <v>1</v>
      </c>
    </row>
    <row r="28" spans="1:21" x14ac:dyDescent="0.25">
      <c r="A28" s="28" t="s">
        <v>70</v>
      </c>
      <c r="B28" s="21">
        <v>74</v>
      </c>
      <c r="C28" s="20">
        <v>35</v>
      </c>
      <c r="D28" s="21">
        <v>19</v>
      </c>
      <c r="E28" s="20">
        <v>20</v>
      </c>
      <c r="F28" s="21">
        <v>52</v>
      </c>
      <c r="G28" s="20">
        <v>21</v>
      </c>
      <c r="H28" s="21">
        <v>27</v>
      </c>
      <c r="I28" s="20">
        <v>4</v>
      </c>
      <c r="J28" s="21">
        <v>68</v>
      </c>
      <c r="K28" s="20">
        <v>45</v>
      </c>
      <c r="L28" s="21">
        <v>16</v>
      </c>
      <c r="M28" s="20">
        <v>7</v>
      </c>
      <c r="N28" s="21">
        <v>55</v>
      </c>
      <c r="O28" s="20">
        <v>32</v>
      </c>
      <c r="P28" s="21">
        <v>19</v>
      </c>
      <c r="Q28" s="20">
        <v>4</v>
      </c>
      <c r="R28" s="21">
        <v>48</v>
      </c>
      <c r="S28" s="20">
        <v>45</v>
      </c>
      <c r="T28" s="21">
        <v>3</v>
      </c>
      <c r="U28" s="20">
        <v>0</v>
      </c>
    </row>
    <row r="29" spans="1:21" x14ac:dyDescent="0.25">
      <c r="A29" s="28" t="s">
        <v>71</v>
      </c>
      <c r="B29" s="21">
        <v>37</v>
      </c>
      <c r="C29" s="20">
        <v>18</v>
      </c>
      <c r="D29" s="21">
        <v>13</v>
      </c>
      <c r="E29" s="20">
        <v>6</v>
      </c>
      <c r="F29" s="21">
        <v>42</v>
      </c>
      <c r="G29" s="20">
        <v>6</v>
      </c>
      <c r="H29" s="21">
        <v>11</v>
      </c>
      <c r="I29" s="20">
        <v>25</v>
      </c>
      <c r="J29" s="21">
        <v>51</v>
      </c>
      <c r="K29" s="20">
        <v>23</v>
      </c>
      <c r="L29" s="21">
        <v>15</v>
      </c>
      <c r="M29" s="20">
        <v>13</v>
      </c>
      <c r="N29" s="21">
        <v>47</v>
      </c>
      <c r="O29" s="20">
        <v>10</v>
      </c>
      <c r="P29" s="21">
        <v>19</v>
      </c>
      <c r="Q29" s="20">
        <v>18</v>
      </c>
      <c r="R29" s="21">
        <v>43</v>
      </c>
      <c r="S29" s="20">
        <v>23</v>
      </c>
      <c r="T29" s="21">
        <v>15</v>
      </c>
      <c r="U29" s="20">
        <v>5</v>
      </c>
    </row>
    <row r="30" spans="1:21" x14ac:dyDescent="0.25">
      <c r="A30" s="28" t="s">
        <v>72</v>
      </c>
      <c r="B30" s="21">
        <v>47</v>
      </c>
      <c r="C30" s="20">
        <v>21</v>
      </c>
      <c r="D30" s="21">
        <v>15</v>
      </c>
      <c r="E30" s="20">
        <v>11</v>
      </c>
      <c r="F30" s="21">
        <v>63</v>
      </c>
      <c r="G30" s="20">
        <v>21</v>
      </c>
      <c r="H30" s="21">
        <v>17</v>
      </c>
      <c r="I30" s="20">
        <v>25</v>
      </c>
      <c r="J30" s="21">
        <v>46</v>
      </c>
      <c r="K30" s="20">
        <v>17</v>
      </c>
      <c r="L30" s="21">
        <v>18</v>
      </c>
      <c r="M30" s="20">
        <v>11</v>
      </c>
      <c r="N30" s="21">
        <v>47</v>
      </c>
      <c r="O30" s="20">
        <v>14</v>
      </c>
      <c r="P30" s="21">
        <v>21</v>
      </c>
      <c r="Q30" s="20">
        <v>12</v>
      </c>
      <c r="R30" s="21">
        <v>42</v>
      </c>
      <c r="S30" s="20">
        <v>28</v>
      </c>
      <c r="T30" s="21">
        <v>12</v>
      </c>
      <c r="U30" s="20">
        <v>2</v>
      </c>
    </row>
    <row r="31" spans="1:21" x14ac:dyDescent="0.25">
      <c r="A31" s="28" t="s">
        <v>73</v>
      </c>
      <c r="B31" s="21">
        <v>45</v>
      </c>
      <c r="C31" s="20">
        <v>28</v>
      </c>
      <c r="D31" s="21">
        <v>11</v>
      </c>
      <c r="E31" s="20">
        <v>6</v>
      </c>
      <c r="F31" s="21">
        <v>41</v>
      </c>
      <c r="G31" s="20">
        <v>27</v>
      </c>
      <c r="H31" s="21">
        <v>10</v>
      </c>
      <c r="I31" s="20">
        <v>4</v>
      </c>
      <c r="J31" s="21">
        <v>46</v>
      </c>
      <c r="K31" s="20">
        <v>29</v>
      </c>
      <c r="L31" s="21">
        <v>11</v>
      </c>
      <c r="M31" s="20">
        <v>6</v>
      </c>
      <c r="N31" s="21">
        <v>25</v>
      </c>
      <c r="O31" s="20">
        <v>20</v>
      </c>
      <c r="P31" s="21">
        <v>4</v>
      </c>
      <c r="Q31" s="20">
        <v>1</v>
      </c>
      <c r="R31" s="21">
        <v>23</v>
      </c>
      <c r="S31" s="20">
        <v>23</v>
      </c>
      <c r="T31" s="21">
        <v>0</v>
      </c>
      <c r="U31" s="20">
        <v>0</v>
      </c>
    </row>
    <row r="32" spans="1:21" x14ac:dyDescent="0.25">
      <c r="A32" s="28" t="s">
        <v>74</v>
      </c>
      <c r="B32" s="21">
        <v>98</v>
      </c>
      <c r="C32" s="20">
        <v>72</v>
      </c>
      <c r="D32" s="21">
        <v>19</v>
      </c>
      <c r="E32" s="20">
        <v>7</v>
      </c>
      <c r="F32" s="21">
        <v>114</v>
      </c>
      <c r="G32" s="20">
        <v>58</v>
      </c>
      <c r="H32" s="21">
        <v>35</v>
      </c>
      <c r="I32" s="20">
        <v>21</v>
      </c>
      <c r="J32" s="21">
        <v>121</v>
      </c>
      <c r="K32" s="20">
        <v>71</v>
      </c>
      <c r="L32" s="21">
        <v>39</v>
      </c>
      <c r="M32" s="20">
        <v>11</v>
      </c>
      <c r="N32" s="21">
        <v>106</v>
      </c>
      <c r="O32" s="20">
        <v>69</v>
      </c>
      <c r="P32" s="21">
        <v>32</v>
      </c>
      <c r="Q32" s="20">
        <v>5</v>
      </c>
      <c r="R32" s="21">
        <v>103</v>
      </c>
      <c r="S32" s="20">
        <v>84</v>
      </c>
      <c r="T32" s="21">
        <v>16</v>
      </c>
      <c r="U32" s="20">
        <v>3</v>
      </c>
    </row>
    <row r="33" spans="1:21" x14ac:dyDescent="0.25">
      <c r="A33" s="25" t="s">
        <v>37</v>
      </c>
      <c r="B33" s="29">
        <v>303</v>
      </c>
      <c r="C33" s="27">
        <v>195</v>
      </c>
      <c r="D33" s="29">
        <v>42</v>
      </c>
      <c r="E33" s="27">
        <v>66</v>
      </c>
      <c r="F33" s="29">
        <v>414</v>
      </c>
      <c r="G33" s="27">
        <v>233</v>
      </c>
      <c r="H33" s="29">
        <v>107</v>
      </c>
      <c r="I33" s="27">
        <v>74</v>
      </c>
      <c r="J33" s="29">
        <v>509</v>
      </c>
      <c r="K33" s="27">
        <v>306</v>
      </c>
      <c r="L33" s="29">
        <v>107</v>
      </c>
      <c r="M33" s="27">
        <v>96</v>
      </c>
      <c r="N33" s="29">
        <v>527</v>
      </c>
      <c r="O33" s="27">
        <v>313</v>
      </c>
      <c r="P33" s="29">
        <v>98</v>
      </c>
      <c r="Q33" s="27">
        <v>116</v>
      </c>
      <c r="R33" s="29">
        <v>415</v>
      </c>
      <c r="S33" s="27">
        <v>323</v>
      </c>
      <c r="T33" s="29">
        <v>67</v>
      </c>
      <c r="U33" s="27">
        <v>25</v>
      </c>
    </row>
    <row r="34" spans="1:21" x14ac:dyDescent="0.25">
      <c r="A34" s="28" t="s">
        <v>75</v>
      </c>
      <c r="B34" s="21">
        <v>13</v>
      </c>
      <c r="C34" s="20">
        <v>12</v>
      </c>
      <c r="D34" s="21">
        <v>0</v>
      </c>
      <c r="E34" s="20">
        <v>1</v>
      </c>
      <c r="F34" s="21">
        <v>19</v>
      </c>
      <c r="G34" s="20">
        <v>16</v>
      </c>
      <c r="H34" s="21">
        <v>1</v>
      </c>
      <c r="I34" s="20">
        <v>2</v>
      </c>
      <c r="J34" s="21">
        <v>32</v>
      </c>
      <c r="K34" s="20">
        <v>25</v>
      </c>
      <c r="L34" s="21">
        <v>2</v>
      </c>
      <c r="M34" s="20">
        <v>5</v>
      </c>
      <c r="N34" s="21">
        <v>47</v>
      </c>
      <c r="O34" s="20">
        <v>29</v>
      </c>
      <c r="P34" s="21">
        <v>8</v>
      </c>
      <c r="Q34" s="20">
        <v>10</v>
      </c>
      <c r="R34" s="21">
        <v>28</v>
      </c>
      <c r="S34" s="20">
        <v>26</v>
      </c>
      <c r="T34" s="21">
        <v>2</v>
      </c>
      <c r="U34" s="20">
        <v>0</v>
      </c>
    </row>
    <row r="35" spans="1:21" x14ac:dyDescent="0.25">
      <c r="A35" s="28" t="s">
        <v>76</v>
      </c>
      <c r="B35" s="21">
        <v>29</v>
      </c>
      <c r="C35" s="20">
        <v>27</v>
      </c>
      <c r="D35" s="21">
        <v>1</v>
      </c>
      <c r="E35" s="20">
        <v>1</v>
      </c>
      <c r="F35" s="21">
        <v>43</v>
      </c>
      <c r="G35" s="20">
        <v>37</v>
      </c>
      <c r="H35" s="21">
        <v>3</v>
      </c>
      <c r="I35" s="20">
        <v>3</v>
      </c>
      <c r="J35" s="21">
        <v>48</v>
      </c>
      <c r="K35" s="20">
        <v>45</v>
      </c>
      <c r="L35" s="21">
        <v>3</v>
      </c>
      <c r="M35" s="20">
        <v>0</v>
      </c>
      <c r="N35" s="21">
        <v>55</v>
      </c>
      <c r="O35" s="20">
        <v>51</v>
      </c>
      <c r="P35" s="21">
        <v>2</v>
      </c>
      <c r="Q35" s="20">
        <v>2</v>
      </c>
      <c r="R35" s="21">
        <v>38</v>
      </c>
      <c r="S35" s="20">
        <v>38</v>
      </c>
      <c r="T35" s="21">
        <v>0</v>
      </c>
      <c r="U35" s="20">
        <v>0</v>
      </c>
    </row>
    <row r="36" spans="1:21" x14ac:dyDescent="0.25">
      <c r="A36" s="28" t="s">
        <v>77</v>
      </c>
      <c r="B36" s="21">
        <v>25</v>
      </c>
      <c r="C36" s="20">
        <v>12</v>
      </c>
      <c r="D36" s="21">
        <v>7</v>
      </c>
      <c r="E36" s="20">
        <v>6</v>
      </c>
      <c r="F36" s="21">
        <v>60</v>
      </c>
      <c r="G36" s="20">
        <v>23</v>
      </c>
      <c r="H36" s="21">
        <v>23</v>
      </c>
      <c r="I36" s="20">
        <v>14</v>
      </c>
      <c r="J36" s="21">
        <v>85</v>
      </c>
      <c r="K36" s="20">
        <v>37</v>
      </c>
      <c r="L36" s="21">
        <v>33</v>
      </c>
      <c r="M36" s="20">
        <v>15</v>
      </c>
      <c r="N36" s="21">
        <v>80</v>
      </c>
      <c r="O36" s="20">
        <v>46</v>
      </c>
      <c r="P36" s="21">
        <v>14</v>
      </c>
      <c r="Q36" s="20">
        <v>20</v>
      </c>
      <c r="R36" s="21">
        <v>52</v>
      </c>
      <c r="S36" s="20">
        <v>34</v>
      </c>
      <c r="T36" s="21">
        <v>16</v>
      </c>
      <c r="U36" s="20">
        <v>2</v>
      </c>
    </row>
    <row r="37" spans="1:21" x14ac:dyDescent="0.25">
      <c r="A37" s="28" t="s">
        <v>78</v>
      </c>
      <c r="B37" s="21">
        <v>30</v>
      </c>
      <c r="C37" s="20">
        <v>11</v>
      </c>
      <c r="D37" s="21">
        <v>7</v>
      </c>
      <c r="E37" s="20">
        <v>12</v>
      </c>
      <c r="F37" s="21">
        <v>34</v>
      </c>
      <c r="G37" s="20">
        <v>14</v>
      </c>
      <c r="H37" s="21">
        <v>12</v>
      </c>
      <c r="I37" s="20">
        <v>8</v>
      </c>
      <c r="J37" s="21">
        <v>48</v>
      </c>
      <c r="K37" s="20">
        <v>23</v>
      </c>
      <c r="L37" s="21">
        <v>11</v>
      </c>
      <c r="M37" s="20">
        <v>14</v>
      </c>
      <c r="N37" s="21">
        <v>41</v>
      </c>
      <c r="O37" s="20">
        <v>22</v>
      </c>
      <c r="P37" s="21">
        <v>10</v>
      </c>
      <c r="Q37" s="20">
        <v>9</v>
      </c>
      <c r="R37" s="21">
        <v>25</v>
      </c>
      <c r="S37" s="20">
        <v>17</v>
      </c>
      <c r="T37" s="21">
        <v>6</v>
      </c>
      <c r="U37" s="20">
        <v>2</v>
      </c>
    </row>
    <row r="38" spans="1:21" x14ac:dyDescent="0.25">
      <c r="A38" s="28" t="s">
        <v>79</v>
      </c>
      <c r="B38" s="21">
        <v>38</v>
      </c>
      <c r="C38" s="20">
        <v>10</v>
      </c>
      <c r="D38" s="21">
        <v>6</v>
      </c>
      <c r="E38" s="20">
        <v>22</v>
      </c>
      <c r="F38" s="21">
        <v>48</v>
      </c>
      <c r="G38" s="20">
        <v>25</v>
      </c>
      <c r="H38" s="21">
        <v>20</v>
      </c>
      <c r="I38" s="20">
        <v>3</v>
      </c>
      <c r="J38" s="21">
        <v>51</v>
      </c>
      <c r="K38" s="20">
        <v>8</v>
      </c>
      <c r="L38" s="21">
        <v>11</v>
      </c>
      <c r="M38" s="20">
        <v>32</v>
      </c>
      <c r="N38" s="21">
        <v>73</v>
      </c>
      <c r="O38" s="20">
        <v>16</v>
      </c>
      <c r="P38" s="21">
        <v>20</v>
      </c>
      <c r="Q38" s="20">
        <v>37</v>
      </c>
      <c r="R38" s="21">
        <v>44</v>
      </c>
      <c r="S38" s="20">
        <v>25</v>
      </c>
      <c r="T38" s="21">
        <v>6</v>
      </c>
      <c r="U38" s="20">
        <v>13</v>
      </c>
    </row>
    <row r="39" spans="1:21" x14ac:dyDescent="0.25">
      <c r="A39" s="28" t="s">
        <v>80</v>
      </c>
      <c r="B39" s="21">
        <v>47</v>
      </c>
      <c r="C39" s="20">
        <v>43</v>
      </c>
      <c r="D39" s="21">
        <v>3</v>
      </c>
      <c r="E39" s="20">
        <v>1</v>
      </c>
      <c r="F39" s="21">
        <v>40</v>
      </c>
      <c r="G39" s="20">
        <v>38</v>
      </c>
      <c r="H39" s="21">
        <v>2</v>
      </c>
      <c r="I39" s="20">
        <v>0</v>
      </c>
      <c r="J39" s="21">
        <v>55</v>
      </c>
      <c r="K39" s="20">
        <v>48</v>
      </c>
      <c r="L39" s="21">
        <v>4</v>
      </c>
      <c r="M39" s="20">
        <v>3</v>
      </c>
      <c r="N39" s="21">
        <v>40</v>
      </c>
      <c r="O39" s="20">
        <v>33</v>
      </c>
      <c r="P39" s="21">
        <v>4</v>
      </c>
      <c r="Q39" s="20">
        <v>3</v>
      </c>
      <c r="R39" s="21">
        <v>61</v>
      </c>
      <c r="S39" s="20">
        <v>59</v>
      </c>
      <c r="T39" s="21">
        <v>2</v>
      </c>
      <c r="U39" s="20">
        <v>0</v>
      </c>
    </row>
    <row r="40" spans="1:21" x14ac:dyDescent="0.25">
      <c r="A40" s="28" t="s">
        <v>81</v>
      </c>
      <c r="B40" s="21">
        <v>39</v>
      </c>
      <c r="C40" s="20">
        <v>19</v>
      </c>
      <c r="D40" s="21">
        <v>7</v>
      </c>
      <c r="E40" s="20">
        <v>13</v>
      </c>
      <c r="F40" s="21">
        <v>63</v>
      </c>
      <c r="G40" s="20">
        <v>17</v>
      </c>
      <c r="H40" s="21">
        <v>15</v>
      </c>
      <c r="I40" s="20">
        <v>31</v>
      </c>
      <c r="J40" s="21">
        <v>84</v>
      </c>
      <c r="K40" s="20">
        <v>50</v>
      </c>
      <c r="L40" s="21">
        <v>16</v>
      </c>
      <c r="M40" s="20">
        <v>18</v>
      </c>
      <c r="N40" s="21">
        <v>48</v>
      </c>
      <c r="O40" s="20">
        <v>17</v>
      </c>
      <c r="P40" s="21">
        <v>16</v>
      </c>
      <c r="Q40" s="20">
        <v>15</v>
      </c>
      <c r="R40" s="21">
        <v>66</v>
      </c>
      <c r="S40" s="20">
        <v>46</v>
      </c>
      <c r="T40" s="21">
        <v>14</v>
      </c>
      <c r="U40" s="20">
        <v>6</v>
      </c>
    </row>
    <row r="41" spans="1:21" x14ac:dyDescent="0.25">
      <c r="A41" s="28" t="s">
        <v>82</v>
      </c>
      <c r="B41" s="21">
        <v>29</v>
      </c>
      <c r="C41" s="20">
        <v>19</v>
      </c>
      <c r="D41" s="21">
        <v>7</v>
      </c>
      <c r="E41" s="20">
        <v>3</v>
      </c>
      <c r="F41" s="21">
        <v>37</v>
      </c>
      <c r="G41" s="20">
        <v>15</v>
      </c>
      <c r="H41" s="21">
        <v>16</v>
      </c>
      <c r="I41" s="20">
        <v>6</v>
      </c>
      <c r="J41" s="21">
        <v>38</v>
      </c>
      <c r="K41" s="20">
        <v>20</v>
      </c>
      <c r="L41" s="21">
        <v>16</v>
      </c>
      <c r="M41" s="20">
        <v>2</v>
      </c>
      <c r="N41" s="21">
        <v>58</v>
      </c>
      <c r="O41" s="20">
        <v>37</v>
      </c>
      <c r="P41" s="21">
        <v>12</v>
      </c>
      <c r="Q41" s="20">
        <v>9</v>
      </c>
      <c r="R41" s="21">
        <v>34</v>
      </c>
      <c r="S41" s="20">
        <v>24</v>
      </c>
      <c r="T41" s="21">
        <v>10</v>
      </c>
      <c r="U41" s="20">
        <v>0</v>
      </c>
    </row>
    <row r="42" spans="1:21" x14ac:dyDescent="0.25">
      <c r="A42" s="28" t="s">
        <v>83</v>
      </c>
      <c r="B42" s="21">
        <v>53</v>
      </c>
      <c r="C42" s="20">
        <v>42</v>
      </c>
      <c r="D42" s="21">
        <v>4</v>
      </c>
      <c r="E42" s="20">
        <v>7</v>
      </c>
      <c r="F42" s="21">
        <v>70</v>
      </c>
      <c r="G42" s="20">
        <v>48</v>
      </c>
      <c r="H42" s="21">
        <v>15</v>
      </c>
      <c r="I42" s="20">
        <v>7</v>
      </c>
      <c r="J42" s="21">
        <v>68</v>
      </c>
      <c r="K42" s="20">
        <v>50</v>
      </c>
      <c r="L42" s="21">
        <v>11</v>
      </c>
      <c r="M42" s="20">
        <v>7</v>
      </c>
      <c r="N42" s="21">
        <v>85</v>
      </c>
      <c r="O42" s="20">
        <v>62</v>
      </c>
      <c r="P42" s="21">
        <v>12</v>
      </c>
      <c r="Q42" s="20">
        <v>11</v>
      </c>
      <c r="R42" s="21">
        <v>67</v>
      </c>
      <c r="S42" s="20">
        <v>54</v>
      </c>
      <c r="T42" s="21">
        <v>11</v>
      </c>
      <c r="U42" s="20">
        <v>2</v>
      </c>
    </row>
    <row r="43" spans="1:21" x14ac:dyDescent="0.25">
      <c r="A43" s="25" t="s">
        <v>38</v>
      </c>
      <c r="B43" s="29">
        <v>164</v>
      </c>
      <c r="C43" s="27">
        <v>85</v>
      </c>
      <c r="D43" s="29">
        <v>24</v>
      </c>
      <c r="E43" s="27">
        <v>55</v>
      </c>
      <c r="F43" s="29">
        <v>248</v>
      </c>
      <c r="G43" s="27">
        <v>127</v>
      </c>
      <c r="H43" s="29">
        <v>57</v>
      </c>
      <c r="I43" s="27">
        <v>65</v>
      </c>
      <c r="J43" s="29">
        <v>376</v>
      </c>
      <c r="K43" s="27">
        <v>181</v>
      </c>
      <c r="L43" s="29">
        <v>74</v>
      </c>
      <c r="M43" s="27">
        <v>121</v>
      </c>
      <c r="N43" s="29">
        <v>434</v>
      </c>
      <c r="O43" s="27">
        <v>176</v>
      </c>
      <c r="P43" s="29">
        <v>92</v>
      </c>
      <c r="Q43" s="27">
        <v>166</v>
      </c>
      <c r="R43" s="29">
        <v>376</v>
      </c>
      <c r="S43" s="27">
        <v>263</v>
      </c>
      <c r="T43" s="29">
        <v>75</v>
      </c>
      <c r="U43" s="27">
        <v>38</v>
      </c>
    </row>
    <row r="44" spans="1:21" x14ac:dyDescent="0.25">
      <c r="A44" s="28" t="s">
        <v>84</v>
      </c>
      <c r="B44" s="21">
        <v>5</v>
      </c>
      <c r="C44" s="20">
        <v>4</v>
      </c>
      <c r="D44" s="21">
        <v>0</v>
      </c>
      <c r="E44" s="20">
        <v>1</v>
      </c>
      <c r="F44" s="21">
        <v>4</v>
      </c>
      <c r="G44" s="20">
        <v>3</v>
      </c>
      <c r="H44" s="21">
        <v>0</v>
      </c>
      <c r="I44" s="20">
        <v>1</v>
      </c>
      <c r="J44" s="21">
        <v>5</v>
      </c>
      <c r="K44" s="20">
        <v>2</v>
      </c>
      <c r="L44" s="21">
        <v>1</v>
      </c>
      <c r="M44" s="20">
        <v>2</v>
      </c>
      <c r="N44" s="21">
        <v>15</v>
      </c>
      <c r="O44" s="20">
        <v>2</v>
      </c>
      <c r="P44" s="21">
        <v>3</v>
      </c>
      <c r="Q44" s="20">
        <v>10</v>
      </c>
      <c r="R44" s="21">
        <v>6</v>
      </c>
      <c r="S44" s="20">
        <v>5</v>
      </c>
      <c r="T44" s="21">
        <v>1</v>
      </c>
      <c r="U44" s="20">
        <v>0</v>
      </c>
    </row>
    <row r="45" spans="1:21" x14ac:dyDescent="0.25">
      <c r="A45" s="28" t="s">
        <v>85</v>
      </c>
      <c r="B45" s="21">
        <v>4</v>
      </c>
      <c r="C45" s="20">
        <v>2</v>
      </c>
      <c r="D45" s="21">
        <v>1</v>
      </c>
      <c r="E45" s="20">
        <v>1</v>
      </c>
      <c r="F45" s="21">
        <v>5</v>
      </c>
      <c r="G45" s="20">
        <v>2</v>
      </c>
      <c r="H45" s="21">
        <v>0</v>
      </c>
      <c r="I45" s="20">
        <v>3</v>
      </c>
      <c r="J45" s="21">
        <v>10</v>
      </c>
      <c r="K45" s="20">
        <v>3</v>
      </c>
      <c r="L45" s="21">
        <v>2</v>
      </c>
      <c r="M45" s="20">
        <v>5</v>
      </c>
      <c r="N45" s="21">
        <v>29</v>
      </c>
      <c r="O45" s="20">
        <v>7</v>
      </c>
      <c r="P45" s="21">
        <v>7</v>
      </c>
      <c r="Q45" s="20">
        <v>15</v>
      </c>
      <c r="R45" s="21">
        <v>21</v>
      </c>
      <c r="S45" s="20">
        <v>13</v>
      </c>
      <c r="T45" s="21">
        <v>7</v>
      </c>
      <c r="U45" s="20">
        <v>1</v>
      </c>
    </row>
    <row r="46" spans="1:21" x14ac:dyDescent="0.25">
      <c r="A46" s="28" t="s">
        <v>86</v>
      </c>
      <c r="B46" s="21">
        <v>24</v>
      </c>
      <c r="C46" s="20">
        <v>8</v>
      </c>
      <c r="D46" s="21">
        <v>2</v>
      </c>
      <c r="E46" s="20">
        <v>14</v>
      </c>
      <c r="F46" s="21">
        <v>14</v>
      </c>
      <c r="G46" s="20">
        <v>4</v>
      </c>
      <c r="H46" s="21">
        <v>7</v>
      </c>
      <c r="I46" s="20">
        <v>3</v>
      </c>
      <c r="J46" s="21">
        <v>19</v>
      </c>
      <c r="K46" s="20">
        <v>8</v>
      </c>
      <c r="L46" s="21">
        <v>3</v>
      </c>
      <c r="M46" s="20">
        <v>8</v>
      </c>
      <c r="N46" s="21">
        <v>22</v>
      </c>
      <c r="O46" s="20">
        <v>8</v>
      </c>
      <c r="P46" s="21">
        <v>10</v>
      </c>
      <c r="Q46" s="20">
        <v>4</v>
      </c>
      <c r="R46" s="21">
        <v>14</v>
      </c>
      <c r="S46" s="20">
        <v>9</v>
      </c>
      <c r="T46" s="21">
        <v>4</v>
      </c>
      <c r="U46" s="20">
        <v>1</v>
      </c>
    </row>
    <row r="47" spans="1:21" x14ac:dyDescent="0.25">
      <c r="A47" s="28" t="s">
        <v>87</v>
      </c>
      <c r="B47" s="21">
        <v>11</v>
      </c>
      <c r="C47" s="20">
        <v>4</v>
      </c>
      <c r="D47" s="21">
        <v>4</v>
      </c>
      <c r="E47" s="20">
        <v>3</v>
      </c>
      <c r="F47" s="21">
        <v>23</v>
      </c>
      <c r="G47" s="20">
        <v>5</v>
      </c>
      <c r="H47" s="21">
        <v>8</v>
      </c>
      <c r="I47" s="20">
        <v>10</v>
      </c>
      <c r="J47" s="21">
        <v>32</v>
      </c>
      <c r="K47" s="20">
        <v>19</v>
      </c>
      <c r="L47" s="21">
        <v>6</v>
      </c>
      <c r="M47" s="20">
        <v>7</v>
      </c>
      <c r="N47" s="21">
        <v>25</v>
      </c>
      <c r="O47" s="20">
        <v>13</v>
      </c>
      <c r="P47" s="21">
        <v>5</v>
      </c>
      <c r="Q47" s="20">
        <v>7</v>
      </c>
      <c r="R47" s="21">
        <v>17</v>
      </c>
      <c r="S47" s="20">
        <v>12</v>
      </c>
      <c r="T47" s="21">
        <v>3</v>
      </c>
      <c r="U47" s="20">
        <v>2</v>
      </c>
    </row>
    <row r="48" spans="1:21" x14ac:dyDescent="0.25">
      <c r="A48" s="28" t="s">
        <v>88</v>
      </c>
      <c r="B48" s="21"/>
      <c r="C48" s="20"/>
      <c r="D48" s="21"/>
      <c r="E48" s="20"/>
      <c r="F48" s="21">
        <v>0</v>
      </c>
      <c r="G48" s="20">
        <v>0</v>
      </c>
      <c r="H48" s="21">
        <v>0</v>
      </c>
      <c r="I48" s="20">
        <v>1</v>
      </c>
      <c r="J48" s="21">
        <v>22</v>
      </c>
      <c r="K48" s="20">
        <v>5</v>
      </c>
      <c r="L48" s="21">
        <v>7</v>
      </c>
      <c r="M48" s="20">
        <v>10</v>
      </c>
      <c r="N48" s="21">
        <v>24</v>
      </c>
      <c r="O48" s="20">
        <v>5</v>
      </c>
      <c r="P48" s="21">
        <v>3</v>
      </c>
      <c r="Q48" s="20">
        <v>16</v>
      </c>
      <c r="R48" s="21">
        <v>2</v>
      </c>
      <c r="S48" s="20">
        <v>1</v>
      </c>
      <c r="T48" s="21">
        <v>0</v>
      </c>
      <c r="U48" s="20">
        <v>1</v>
      </c>
    </row>
    <row r="49" spans="1:21" x14ac:dyDescent="0.25">
      <c r="A49" s="28" t="s">
        <v>89</v>
      </c>
      <c r="B49" s="21">
        <v>0</v>
      </c>
      <c r="C49" s="20">
        <v>0</v>
      </c>
      <c r="D49" s="21">
        <v>0</v>
      </c>
      <c r="E49" s="20">
        <v>0</v>
      </c>
      <c r="F49" s="21">
        <v>9</v>
      </c>
      <c r="G49" s="20">
        <v>3</v>
      </c>
      <c r="H49" s="21">
        <v>2</v>
      </c>
      <c r="I49" s="20">
        <v>4</v>
      </c>
      <c r="J49" s="21">
        <v>14</v>
      </c>
      <c r="K49" s="20">
        <v>6</v>
      </c>
      <c r="L49" s="21">
        <v>4</v>
      </c>
      <c r="M49" s="20">
        <v>4</v>
      </c>
      <c r="N49" s="21">
        <v>12</v>
      </c>
      <c r="O49" s="20">
        <v>4</v>
      </c>
      <c r="P49" s="21">
        <v>4</v>
      </c>
      <c r="Q49" s="20">
        <v>4</v>
      </c>
      <c r="R49" s="21">
        <v>1</v>
      </c>
      <c r="S49" s="20">
        <v>1</v>
      </c>
      <c r="T49" s="21">
        <v>0</v>
      </c>
      <c r="U49" s="20">
        <v>0</v>
      </c>
    </row>
    <row r="50" spans="1:21" x14ac:dyDescent="0.25">
      <c r="A50" s="28" t="s">
        <v>90</v>
      </c>
      <c r="B50" s="21">
        <v>11</v>
      </c>
      <c r="C50" s="20">
        <v>9</v>
      </c>
      <c r="D50" s="21">
        <v>2</v>
      </c>
      <c r="E50" s="20">
        <v>0</v>
      </c>
      <c r="F50" s="21">
        <v>20</v>
      </c>
      <c r="G50" s="20">
        <v>15</v>
      </c>
      <c r="H50" s="21">
        <v>3</v>
      </c>
      <c r="I50" s="20">
        <v>2</v>
      </c>
      <c r="J50" s="21">
        <v>18</v>
      </c>
      <c r="K50" s="20">
        <v>16</v>
      </c>
      <c r="L50" s="21">
        <v>1</v>
      </c>
      <c r="M50" s="20">
        <v>1</v>
      </c>
      <c r="N50" s="21">
        <v>25</v>
      </c>
      <c r="O50" s="20">
        <v>19</v>
      </c>
      <c r="P50" s="21">
        <v>2</v>
      </c>
      <c r="Q50" s="20">
        <v>4</v>
      </c>
      <c r="R50" s="21">
        <v>25</v>
      </c>
      <c r="S50" s="20">
        <v>21</v>
      </c>
      <c r="T50" s="21">
        <v>3</v>
      </c>
      <c r="U50" s="20">
        <v>1</v>
      </c>
    </row>
    <row r="51" spans="1:21" x14ac:dyDescent="0.25">
      <c r="A51" s="28" t="s">
        <v>91</v>
      </c>
      <c r="B51" s="21">
        <v>5</v>
      </c>
      <c r="C51" s="20">
        <v>2</v>
      </c>
      <c r="D51" s="21">
        <v>1</v>
      </c>
      <c r="E51" s="20">
        <v>2</v>
      </c>
      <c r="F51" s="21">
        <v>30</v>
      </c>
      <c r="G51" s="20">
        <v>12</v>
      </c>
      <c r="H51" s="21">
        <v>4</v>
      </c>
      <c r="I51" s="20">
        <v>14</v>
      </c>
      <c r="J51" s="21">
        <v>39</v>
      </c>
      <c r="K51" s="20">
        <v>21</v>
      </c>
      <c r="L51" s="21">
        <v>9</v>
      </c>
      <c r="M51" s="20">
        <v>9</v>
      </c>
      <c r="N51" s="21">
        <v>40</v>
      </c>
      <c r="O51" s="20">
        <v>21</v>
      </c>
      <c r="P51" s="21">
        <v>6</v>
      </c>
      <c r="Q51" s="20">
        <v>13</v>
      </c>
      <c r="R51" s="21">
        <v>55</v>
      </c>
      <c r="S51" s="20">
        <v>45</v>
      </c>
      <c r="T51" s="21">
        <v>6</v>
      </c>
      <c r="U51" s="20">
        <v>4</v>
      </c>
    </row>
    <row r="52" spans="1:21" x14ac:dyDescent="0.25">
      <c r="A52" s="28" t="s">
        <v>92</v>
      </c>
      <c r="B52" s="21"/>
      <c r="C52" s="20"/>
      <c r="D52" s="21"/>
      <c r="E52" s="20"/>
      <c r="F52" s="21">
        <v>10</v>
      </c>
      <c r="G52" s="20">
        <v>8</v>
      </c>
      <c r="H52" s="21">
        <v>1</v>
      </c>
      <c r="I52" s="20">
        <v>1</v>
      </c>
      <c r="J52" s="21">
        <v>15</v>
      </c>
      <c r="K52" s="20">
        <v>9</v>
      </c>
      <c r="L52" s="21">
        <v>2</v>
      </c>
      <c r="M52" s="20">
        <v>4</v>
      </c>
      <c r="N52" s="21">
        <v>18</v>
      </c>
      <c r="O52" s="20">
        <v>7</v>
      </c>
      <c r="P52" s="21">
        <v>2</v>
      </c>
      <c r="Q52" s="20">
        <v>9</v>
      </c>
      <c r="R52" s="21">
        <v>8</v>
      </c>
      <c r="S52" s="20">
        <v>3</v>
      </c>
      <c r="T52" s="21">
        <v>2</v>
      </c>
      <c r="U52" s="20">
        <v>3</v>
      </c>
    </row>
    <row r="53" spans="1:21" x14ac:dyDescent="0.25">
      <c r="A53" s="28" t="s">
        <v>93</v>
      </c>
      <c r="B53" s="21">
        <v>5</v>
      </c>
      <c r="C53" s="20">
        <v>2</v>
      </c>
      <c r="D53" s="21">
        <v>0</v>
      </c>
      <c r="E53" s="20">
        <v>3</v>
      </c>
      <c r="F53" s="21">
        <v>8</v>
      </c>
      <c r="G53" s="20">
        <v>6</v>
      </c>
      <c r="H53" s="21">
        <v>1</v>
      </c>
      <c r="I53" s="20">
        <v>1</v>
      </c>
      <c r="J53" s="21">
        <v>3</v>
      </c>
      <c r="K53" s="20">
        <v>2</v>
      </c>
      <c r="L53" s="21">
        <v>0</v>
      </c>
      <c r="M53" s="20">
        <v>1</v>
      </c>
      <c r="N53" s="21">
        <v>14</v>
      </c>
      <c r="O53" s="20">
        <v>3</v>
      </c>
      <c r="P53" s="21">
        <v>1</v>
      </c>
      <c r="Q53" s="20">
        <v>10</v>
      </c>
      <c r="R53" s="21">
        <v>22</v>
      </c>
      <c r="S53" s="20">
        <v>14</v>
      </c>
      <c r="T53" s="21">
        <v>5</v>
      </c>
      <c r="U53" s="20">
        <v>3</v>
      </c>
    </row>
    <row r="54" spans="1:21" x14ac:dyDescent="0.25">
      <c r="A54" s="28" t="s">
        <v>94</v>
      </c>
      <c r="B54" s="21">
        <v>10</v>
      </c>
      <c r="C54" s="20">
        <v>9</v>
      </c>
      <c r="D54" s="21">
        <v>0</v>
      </c>
      <c r="E54" s="20">
        <v>1</v>
      </c>
      <c r="F54" s="21">
        <v>14</v>
      </c>
      <c r="G54" s="20">
        <v>12</v>
      </c>
      <c r="H54" s="21">
        <v>1</v>
      </c>
      <c r="I54" s="20">
        <v>1</v>
      </c>
      <c r="J54" s="21">
        <v>24</v>
      </c>
      <c r="K54" s="20">
        <v>16</v>
      </c>
      <c r="L54" s="21">
        <v>3</v>
      </c>
      <c r="M54" s="20">
        <v>5</v>
      </c>
      <c r="N54" s="21">
        <v>23</v>
      </c>
      <c r="O54" s="20">
        <v>18</v>
      </c>
      <c r="P54" s="21">
        <v>3</v>
      </c>
      <c r="Q54" s="20">
        <v>2</v>
      </c>
      <c r="R54" s="21">
        <v>20</v>
      </c>
      <c r="S54" s="20">
        <v>14</v>
      </c>
      <c r="T54" s="21">
        <v>3</v>
      </c>
      <c r="U54" s="20">
        <v>3</v>
      </c>
    </row>
    <row r="55" spans="1:21" x14ac:dyDescent="0.25">
      <c r="A55" s="28" t="s">
        <v>95</v>
      </c>
      <c r="B55" s="21">
        <v>6</v>
      </c>
      <c r="C55" s="20">
        <v>5</v>
      </c>
      <c r="D55" s="21">
        <v>0</v>
      </c>
      <c r="E55" s="20">
        <v>1</v>
      </c>
      <c r="F55" s="21">
        <v>7</v>
      </c>
      <c r="G55" s="20">
        <v>6</v>
      </c>
      <c r="H55" s="21">
        <v>1</v>
      </c>
      <c r="I55" s="20">
        <v>0</v>
      </c>
      <c r="J55" s="21">
        <v>6</v>
      </c>
      <c r="K55" s="20">
        <v>5</v>
      </c>
      <c r="L55" s="21">
        <v>1</v>
      </c>
      <c r="M55" s="20">
        <v>0</v>
      </c>
      <c r="N55" s="21">
        <v>10</v>
      </c>
      <c r="O55" s="20">
        <v>6</v>
      </c>
      <c r="P55" s="21">
        <v>1</v>
      </c>
      <c r="Q55" s="20">
        <v>3</v>
      </c>
      <c r="R55" s="21">
        <v>14</v>
      </c>
      <c r="S55" s="20">
        <v>9</v>
      </c>
      <c r="T55" s="21">
        <v>3</v>
      </c>
      <c r="U55" s="20">
        <v>2</v>
      </c>
    </row>
    <row r="56" spans="1:21" x14ac:dyDescent="0.25">
      <c r="A56" s="28" t="s">
        <v>96</v>
      </c>
      <c r="B56" s="21">
        <v>2</v>
      </c>
      <c r="C56" s="20">
        <v>2</v>
      </c>
      <c r="D56" s="21">
        <v>0</v>
      </c>
      <c r="E56" s="20">
        <v>0</v>
      </c>
      <c r="F56" s="21">
        <v>0</v>
      </c>
      <c r="G56" s="20">
        <v>0</v>
      </c>
      <c r="H56" s="21">
        <v>0</v>
      </c>
      <c r="I56" s="20">
        <v>0</v>
      </c>
      <c r="J56" s="21">
        <v>4</v>
      </c>
      <c r="K56" s="20">
        <v>1</v>
      </c>
      <c r="L56" s="21">
        <v>1</v>
      </c>
      <c r="M56" s="20">
        <v>2</v>
      </c>
      <c r="N56" s="21">
        <v>13</v>
      </c>
      <c r="O56" s="20">
        <v>3</v>
      </c>
      <c r="P56" s="21">
        <v>2</v>
      </c>
      <c r="Q56" s="20">
        <v>8</v>
      </c>
      <c r="R56" s="21">
        <v>8</v>
      </c>
      <c r="S56" s="20">
        <v>6</v>
      </c>
      <c r="T56" s="21">
        <v>2</v>
      </c>
      <c r="U56" s="20">
        <v>0</v>
      </c>
    </row>
    <row r="57" spans="1:21" x14ac:dyDescent="0.25">
      <c r="A57" s="28" t="s">
        <v>97</v>
      </c>
      <c r="B57" s="21">
        <v>14</v>
      </c>
      <c r="C57" s="20">
        <v>7</v>
      </c>
      <c r="D57" s="21">
        <v>5</v>
      </c>
      <c r="E57" s="20">
        <v>2</v>
      </c>
      <c r="F57" s="21">
        <v>15</v>
      </c>
      <c r="G57" s="20">
        <v>7</v>
      </c>
      <c r="H57" s="21">
        <v>3</v>
      </c>
      <c r="I57" s="20">
        <v>5</v>
      </c>
      <c r="J57" s="21">
        <v>22</v>
      </c>
      <c r="K57" s="20">
        <v>7</v>
      </c>
      <c r="L57" s="21">
        <v>6</v>
      </c>
      <c r="M57" s="20">
        <v>9</v>
      </c>
      <c r="N57" s="21">
        <v>21</v>
      </c>
      <c r="O57" s="20">
        <v>3</v>
      </c>
      <c r="P57" s="21">
        <v>8</v>
      </c>
      <c r="Q57" s="20">
        <v>10</v>
      </c>
      <c r="R57" s="21">
        <v>21</v>
      </c>
      <c r="S57" s="20">
        <v>9</v>
      </c>
      <c r="T57" s="21">
        <v>6</v>
      </c>
      <c r="U57" s="20">
        <v>6</v>
      </c>
    </row>
    <row r="58" spans="1:21" x14ac:dyDescent="0.25">
      <c r="A58" s="28" t="s">
        <v>98</v>
      </c>
      <c r="B58" s="21">
        <v>4</v>
      </c>
      <c r="C58" s="20">
        <v>3</v>
      </c>
      <c r="D58" s="21">
        <v>0</v>
      </c>
      <c r="E58" s="20">
        <v>1</v>
      </c>
      <c r="F58" s="21">
        <v>10</v>
      </c>
      <c r="G58" s="20">
        <v>7</v>
      </c>
      <c r="H58" s="21">
        <v>1</v>
      </c>
      <c r="I58" s="20">
        <v>2</v>
      </c>
      <c r="J58" s="21">
        <v>14</v>
      </c>
      <c r="K58" s="20">
        <v>12</v>
      </c>
      <c r="L58" s="21">
        <v>0</v>
      </c>
      <c r="M58" s="20">
        <v>2</v>
      </c>
      <c r="N58" s="21">
        <v>15</v>
      </c>
      <c r="O58" s="20">
        <v>12</v>
      </c>
      <c r="P58" s="21">
        <v>2</v>
      </c>
      <c r="Q58" s="20">
        <v>1</v>
      </c>
      <c r="R58" s="21">
        <v>16</v>
      </c>
      <c r="S58" s="20">
        <v>13</v>
      </c>
      <c r="T58" s="21">
        <v>1</v>
      </c>
      <c r="U58" s="20">
        <v>2</v>
      </c>
    </row>
    <row r="59" spans="1:21" x14ac:dyDescent="0.25">
      <c r="A59" s="28" t="s">
        <v>99</v>
      </c>
      <c r="B59" s="21">
        <v>13</v>
      </c>
      <c r="C59" s="20">
        <v>11</v>
      </c>
      <c r="D59" s="21">
        <v>0</v>
      </c>
      <c r="E59" s="20">
        <v>2</v>
      </c>
      <c r="F59" s="21">
        <v>6</v>
      </c>
      <c r="G59" s="20">
        <v>5</v>
      </c>
      <c r="H59" s="21">
        <v>1</v>
      </c>
      <c r="I59" s="20">
        <v>0</v>
      </c>
      <c r="J59" s="21">
        <v>14</v>
      </c>
      <c r="K59" s="20">
        <v>8</v>
      </c>
      <c r="L59" s="21">
        <v>6</v>
      </c>
      <c r="M59" s="20">
        <v>0</v>
      </c>
      <c r="N59" s="21">
        <v>17</v>
      </c>
      <c r="O59" s="20">
        <v>13</v>
      </c>
      <c r="P59" s="21">
        <v>2</v>
      </c>
      <c r="Q59" s="20">
        <v>2</v>
      </c>
      <c r="R59" s="21">
        <v>11</v>
      </c>
      <c r="S59" s="20">
        <v>9</v>
      </c>
      <c r="T59" s="21">
        <v>2</v>
      </c>
      <c r="U59" s="20">
        <v>0</v>
      </c>
    </row>
    <row r="60" spans="1:21" x14ac:dyDescent="0.25">
      <c r="A60" s="28" t="s">
        <v>100</v>
      </c>
      <c r="B60" s="21">
        <v>10</v>
      </c>
      <c r="C60" s="20">
        <v>5</v>
      </c>
      <c r="D60" s="21">
        <v>0</v>
      </c>
      <c r="E60" s="20">
        <v>5</v>
      </c>
      <c r="F60" s="21">
        <v>17</v>
      </c>
      <c r="G60" s="20">
        <v>8</v>
      </c>
      <c r="H60" s="21">
        <v>7</v>
      </c>
      <c r="I60" s="20">
        <v>2</v>
      </c>
      <c r="J60" s="21">
        <v>26</v>
      </c>
      <c r="K60" s="20">
        <v>10</v>
      </c>
      <c r="L60" s="21">
        <v>4</v>
      </c>
      <c r="M60" s="20">
        <v>12</v>
      </c>
      <c r="N60" s="21">
        <v>25</v>
      </c>
      <c r="O60" s="20">
        <v>8</v>
      </c>
      <c r="P60" s="21">
        <v>8</v>
      </c>
      <c r="Q60" s="20">
        <v>9</v>
      </c>
      <c r="R60" s="21">
        <v>22</v>
      </c>
      <c r="S60" s="20">
        <v>14</v>
      </c>
      <c r="T60" s="21">
        <v>5</v>
      </c>
      <c r="U60" s="20">
        <v>3</v>
      </c>
    </row>
    <row r="61" spans="1:21" x14ac:dyDescent="0.25">
      <c r="A61" s="28" t="s">
        <v>101</v>
      </c>
      <c r="B61" s="21">
        <v>2</v>
      </c>
      <c r="C61" s="20">
        <v>1</v>
      </c>
      <c r="D61" s="21">
        <v>0</v>
      </c>
      <c r="E61" s="20">
        <v>1</v>
      </c>
      <c r="F61" s="21">
        <v>0</v>
      </c>
      <c r="G61" s="20">
        <v>0</v>
      </c>
      <c r="H61" s="21">
        <v>0</v>
      </c>
      <c r="I61" s="20">
        <v>0</v>
      </c>
      <c r="J61" s="21">
        <v>0</v>
      </c>
      <c r="K61" s="20">
        <v>0</v>
      </c>
      <c r="L61" s="21">
        <v>0</v>
      </c>
      <c r="M61" s="20">
        <v>0</v>
      </c>
      <c r="N61" s="21">
        <v>0</v>
      </c>
      <c r="O61" s="20">
        <v>0</v>
      </c>
      <c r="P61" s="21">
        <v>0</v>
      </c>
      <c r="Q61" s="20">
        <v>0</v>
      </c>
      <c r="R61" s="21">
        <v>22</v>
      </c>
      <c r="S61" s="20">
        <v>14</v>
      </c>
      <c r="T61" s="21">
        <v>8</v>
      </c>
      <c r="U61" s="20">
        <v>0</v>
      </c>
    </row>
    <row r="62" spans="1:21" x14ac:dyDescent="0.25">
      <c r="A62" s="28" t="s">
        <v>102</v>
      </c>
      <c r="B62" s="21">
        <v>12</v>
      </c>
      <c r="C62" s="20">
        <v>6</v>
      </c>
      <c r="D62" s="21">
        <v>4</v>
      </c>
      <c r="E62" s="20">
        <v>2</v>
      </c>
      <c r="F62" s="21">
        <v>22</v>
      </c>
      <c r="G62" s="20">
        <v>5</v>
      </c>
      <c r="H62" s="21">
        <v>11</v>
      </c>
      <c r="I62" s="20">
        <v>6</v>
      </c>
      <c r="J62" s="21">
        <v>24</v>
      </c>
      <c r="K62" s="20">
        <v>12</v>
      </c>
      <c r="L62" s="21">
        <v>6</v>
      </c>
      <c r="M62" s="20">
        <v>6</v>
      </c>
      <c r="N62" s="21">
        <v>24</v>
      </c>
      <c r="O62" s="20">
        <v>5</v>
      </c>
      <c r="P62" s="21">
        <v>8</v>
      </c>
      <c r="Q62" s="20">
        <v>11</v>
      </c>
      <c r="R62" s="21">
        <v>20</v>
      </c>
      <c r="S62" s="20">
        <v>14</v>
      </c>
      <c r="T62" s="21">
        <v>6</v>
      </c>
      <c r="U62" s="20">
        <v>0</v>
      </c>
    </row>
    <row r="63" spans="1:21" x14ac:dyDescent="0.25">
      <c r="A63" s="28" t="s">
        <v>103</v>
      </c>
      <c r="B63" s="21">
        <v>20</v>
      </c>
      <c r="C63" s="20">
        <v>1</v>
      </c>
      <c r="D63" s="21">
        <v>4</v>
      </c>
      <c r="E63" s="20">
        <v>15</v>
      </c>
      <c r="F63" s="21">
        <v>22</v>
      </c>
      <c r="G63" s="20">
        <v>14</v>
      </c>
      <c r="H63" s="21">
        <v>4</v>
      </c>
      <c r="I63" s="20">
        <v>4</v>
      </c>
      <c r="J63" s="21">
        <v>39</v>
      </c>
      <c r="K63" s="20">
        <v>6</v>
      </c>
      <c r="L63" s="21">
        <v>4</v>
      </c>
      <c r="M63" s="20">
        <v>29</v>
      </c>
      <c r="N63" s="21">
        <v>36</v>
      </c>
      <c r="O63" s="20">
        <v>8</v>
      </c>
      <c r="P63" s="21">
        <v>7</v>
      </c>
      <c r="Q63" s="20">
        <v>21</v>
      </c>
      <c r="R63" s="21">
        <v>27</v>
      </c>
      <c r="S63" s="20">
        <v>24</v>
      </c>
      <c r="T63" s="21">
        <v>2</v>
      </c>
      <c r="U63" s="20">
        <v>1</v>
      </c>
    </row>
    <row r="64" spans="1:21" x14ac:dyDescent="0.25">
      <c r="A64" s="28" t="s">
        <v>104</v>
      </c>
      <c r="B64" s="21">
        <v>6</v>
      </c>
      <c r="C64" s="20">
        <v>4</v>
      </c>
      <c r="D64" s="21">
        <v>1</v>
      </c>
      <c r="E64" s="20">
        <v>1</v>
      </c>
      <c r="F64" s="21">
        <v>12</v>
      </c>
      <c r="G64" s="20">
        <v>5</v>
      </c>
      <c r="H64" s="21">
        <v>2</v>
      </c>
      <c r="I64" s="20">
        <v>5</v>
      </c>
      <c r="J64" s="21">
        <v>26</v>
      </c>
      <c r="K64" s="20">
        <v>13</v>
      </c>
      <c r="L64" s="21">
        <v>8</v>
      </c>
      <c r="M64" s="20">
        <v>5</v>
      </c>
      <c r="N64" s="21">
        <v>26</v>
      </c>
      <c r="O64" s="20">
        <v>11</v>
      </c>
      <c r="P64" s="21">
        <v>8</v>
      </c>
      <c r="Q64" s="20">
        <v>7</v>
      </c>
      <c r="R64" s="21">
        <v>24</v>
      </c>
      <c r="S64" s="20">
        <v>13</v>
      </c>
      <c r="T64" s="21">
        <v>6</v>
      </c>
      <c r="U64" s="20">
        <v>5</v>
      </c>
    </row>
    <row r="65" spans="1:21" x14ac:dyDescent="0.25">
      <c r="A65" s="25" t="s">
        <v>39</v>
      </c>
      <c r="B65" s="29">
        <v>130</v>
      </c>
      <c r="C65" s="27">
        <v>70</v>
      </c>
      <c r="D65" s="29">
        <v>25</v>
      </c>
      <c r="E65" s="27">
        <v>35</v>
      </c>
      <c r="F65" s="29">
        <v>91</v>
      </c>
      <c r="G65" s="27">
        <v>40</v>
      </c>
      <c r="H65" s="29">
        <v>22</v>
      </c>
      <c r="I65" s="27">
        <v>29</v>
      </c>
      <c r="J65" s="29">
        <v>102</v>
      </c>
      <c r="K65" s="27">
        <v>47</v>
      </c>
      <c r="L65" s="29">
        <v>27</v>
      </c>
      <c r="M65" s="27">
        <v>28</v>
      </c>
      <c r="N65" s="29">
        <v>102</v>
      </c>
      <c r="O65" s="27">
        <v>36</v>
      </c>
      <c r="P65" s="29">
        <v>31</v>
      </c>
      <c r="Q65" s="27">
        <v>35</v>
      </c>
      <c r="R65" s="29">
        <v>64</v>
      </c>
      <c r="S65" s="27">
        <v>42</v>
      </c>
      <c r="T65" s="29">
        <v>15</v>
      </c>
      <c r="U65" s="27">
        <v>7</v>
      </c>
    </row>
    <row r="66" spans="1:21" x14ac:dyDescent="0.25">
      <c r="A66" s="28" t="s">
        <v>105</v>
      </c>
      <c r="B66" s="21">
        <v>130</v>
      </c>
      <c r="C66" s="20">
        <v>70</v>
      </c>
      <c r="D66" s="21">
        <v>25</v>
      </c>
      <c r="E66" s="20">
        <v>35</v>
      </c>
      <c r="F66" s="21">
        <v>91</v>
      </c>
      <c r="G66" s="20">
        <v>40</v>
      </c>
      <c r="H66" s="21">
        <v>22</v>
      </c>
      <c r="I66" s="20">
        <v>29</v>
      </c>
      <c r="J66" s="21">
        <v>102</v>
      </c>
      <c r="K66" s="20">
        <v>47</v>
      </c>
      <c r="L66" s="21">
        <v>27</v>
      </c>
      <c r="M66" s="20">
        <v>28</v>
      </c>
      <c r="N66" s="21">
        <v>102</v>
      </c>
      <c r="O66" s="20">
        <v>36</v>
      </c>
      <c r="P66" s="21">
        <v>31</v>
      </c>
      <c r="Q66" s="20">
        <v>35</v>
      </c>
      <c r="R66" s="21">
        <v>64</v>
      </c>
      <c r="S66" s="20">
        <v>42</v>
      </c>
      <c r="T66" s="21">
        <v>15</v>
      </c>
      <c r="U66" s="20">
        <v>7</v>
      </c>
    </row>
    <row r="67" spans="1:21" x14ac:dyDescent="0.25">
      <c r="A67" s="25" t="s">
        <v>40</v>
      </c>
      <c r="B67" s="29">
        <v>275</v>
      </c>
      <c r="C67" s="27">
        <v>182</v>
      </c>
      <c r="D67" s="29">
        <v>45</v>
      </c>
      <c r="E67" s="27">
        <v>48</v>
      </c>
      <c r="F67" s="29">
        <v>319</v>
      </c>
      <c r="G67" s="27">
        <v>219</v>
      </c>
      <c r="H67" s="29">
        <v>53</v>
      </c>
      <c r="I67" s="27">
        <v>47</v>
      </c>
      <c r="J67" s="29">
        <v>399</v>
      </c>
      <c r="K67" s="27">
        <v>261</v>
      </c>
      <c r="L67" s="29">
        <v>75</v>
      </c>
      <c r="M67" s="27">
        <v>63</v>
      </c>
      <c r="N67" s="29">
        <v>351</v>
      </c>
      <c r="O67" s="27">
        <v>244</v>
      </c>
      <c r="P67" s="29">
        <v>60</v>
      </c>
      <c r="Q67" s="27">
        <v>47</v>
      </c>
      <c r="R67" s="29">
        <v>337</v>
      </c>
      <c r="S67" s="27">
        <v>268</v>
      </c>
      <c r="T67" s="29">
        <v>55</v>
      </c>
      <c r="U67" s="27">
        <v>14</v>
      </c>
    </row>
    <row r="68" spans="1:21" x14ac:dyDescent="0.25">
      <c r="A68" s="28" t="s">
        <v>106</v>
      </c>
      <c r="B68" s="21">
        <v>28</v>
      </c>
      <c r="C68" s="20">
        <v>19</v>
      </c>
      <c r="D68" s="21">
        <v>3</v>
      </c>
      <c r="E68" s="20">
        <v>6</v>
      </c>
      <c r="F68" s="21">
        <v>26</v>
      </c>
      <c r="G68" s="20">
        <v>22</v>
      </c>
      <c r="H68" s="21">
        <v>3</v>
      </c>
      <c r="I68" s="20">
        <v>1</v>
      </c>
      <c r="J68" s="21">
        <v>32</v>
      </c>
      <c r="K68" s="20">
        <v>23</v>
      </c>
      <c r="L68" s="21">
        <v>5</v>
      </c>
      <c r="M68" s="20">
        <v>4</v>
      </c>
      <c r="N68" s="21">
        <v>26</v>
      </c>
      <c r="O68" s="20">
        <v>24</v>
      </c>
      <c r="P68" s="21">
        <v>1</v>
      </c>
      <c r="Q68" s="20">
        <v>1</v>
      </c>
      <c r="R68" s="21">
        <v>20</v>
      </c>
      <c r="S68" s="20">
        <v>16</v>
      </c>
      <c r="T68" s="21">
        <v>3</v>
      </c>
      <c r="U68" s="20">
        <v>1</v>
      </c>
    </row>
    <row r="69" spans="1:21" x14ac:dyDescent="0.25">
      <c r="A69" s="28" t="s">
        <v>107</v>
      </c>
      <c r="B69" s="21">
        <v>32</v>
      </c>
      <c r="C69" s="20">
        <v>24</v>
      </c>
      <c r="D69" s="21">
        <v>7</v>
      </c>
      <c r="E69" s="20">
        <v>1</v>
      </c>
      <c r="F69" s="21">
        <v>33</v>
      </c>
      <c r="G69" s="20">
        <v>26</v>
      </c>
      <c r="H69" s="21">
        <v>7</v>
      </c>
      <c r="I69" s="20">
        <v>0</v>
      </c>
      <c r="J69" s="21">
        <v>50</v>
      </c>
      <c r="K69" s="20">
        <v>43</v>
      </c>
      <c r="L69" s="21">
        <v>6</v>
      </c>
      <c r="M69" s="20">
        <v>1</v>
      </c>
      <c r="N69" s="21">
        <v>38</v>
      </c>
      <c r="O69" s="20">
        <v>34</v>
      </c>
      <c r="P69" s="21">
        <v>2</v>
      </c>
      <c r="Q69" s="20">
        <v>2</v>
      </c>
      <c r="R69" s="21">
        <v>43</v>
      </c>
      <c r="S69" s="20">
        <v>39</v>
      </c>
      <c r="T69" s="21">
        <v>3</v>
      </c>
      <c r="U69" s="20">
        <v>1</v>
      </c>
    </row>
    <row r="70" spans="1:21" x14ac:dyDescent="0.25">
      <c r="A70" s="28" t="s">
        <v>108</v>
      </c>
      <c r="B70" s="21">
        <v>8</v>
      </c>
      <c r="C70" s="20">
        <v>6</v>
      </c>
      <c r="D70" s="21">
        <v>0</v>
      </c>
      <c r="E70" s="20">
        <v>2</v>
      </c>
      <c r="F70" s="21">
        <v>20</v>
      </c>
      <c r="G70" s="20">
        <v>15</v>
      </c>
      <c r="H70" s="21">
        <v>4</v>
      </c>
      <c r="I70" s="20">
        <v>1</v>
      </c>
      <c r="J70" s="21">
        <v>10</v>
      </c>
      <c r="K70" s="20">
        <v>6</v>
      </c>
      <c r="L70" s="21">
        <v>1</v>
      </c>
      <c r="M70" s="20">
        <v>3</v>
      </c>
      <c r="N70" s="21">
        <v>9</v>
      </c>
      <c r="O70" s="20">
        <v>9</v>
      </c>
      <c r="P70" s="21">
        <v>0</v>
      </c>
      <c r="Q70" s="20">
        <v>0</v>
      </c>
      <c r="R70" s="21">
        <v>21</v>
      </c>
      <c r="S70" s="20">
        <v>19</v>
      </c>
      <c r="T70" s="21">
        <v>1</v>
      </c>
      <c r="U70" s="20">
        <v>1</v>
      </c>
    </row>
    <row r="71" spans="1:21" x14ac:dyDescent="0.25">
      <c r="A71" s="28" t="s">
        <v>70</v>
      </c>
      <c r="B71" s="21">
        <v>43</v>
      </c>
      <c r="C71" s="20">
        <v>29</v>
      </c>
      <c r="D71" s="21">
        <v>4</v>
      </c>
      <c r="E71" s="20">
        <v>10</v>
      </c>
      <c r="F71" s="21">
        <v>34</v>
      </c>
      <c r="G71" s="20">
        <v>21</v>
      </c>
      <c r="H71" s="21">
        <v>2</v>
      </c>
      <c r="I71" s="20">
        <v>11</v>
      </c>
      <c r="J71" s="21">
        <v>48</v>
      </c>
      <c r="K71" s="20">
        <v>32</v>
      </c>
      <c r="L71" s="21">
        <v>7</v>
      </c>
      <c r="M71" s="20">
        <v>9</v>
      </c>
      <c r="N71" s="21">
        <v>37</v>
      </c>
      <c r="O71" s="20">
        <v>21</v>
      </c>
      <c r="P71" s="21">
        <v>7</v>
      </c>
      <c r="Q71" s="20">
        <v>9</v>
      </c>
      <c r="R71" s="21">
        <v>35</v>
      </c>
      <c r="S71" s="20">
        <v>28</v>
      </c>
      <c r="T71" s="21">
        <v>5</v>
      </c>
      <c r="U71" s="20">
        <v>2</v>
      </c>
    </row>
    <row r="72" spans="1:21" x14ac:dyDescent="0.25">
      <c r="A72" s="28" t="s">
        <v>109</v>
      </c>
      <c r="B72" s="21">
        <v>3</v>
      </c>
      <c r="C72" s="20">
        <v>3</v>
      </c>
      <c r="D72" s="21">
        <v>0</v>
      </c>
      <c r="E72" s="20">
        <v>0</v>
      </c>
      <c r="F72" s="21">
        <v>5</v>
      </c>
      <c r="G72" s="20">
        <v>2</v>
      </c>
      <c r="H72" s="21">
        <v>2</v>
      </c>
      <c r="I72" s="20">
        <v>1</v>
      </c>
      <c r="J72" s="21">
        <v>17</v>
      </c>
      <c r="K72" s="20">
        <v>8</v>
      </c>
      <c r="L72" s="21">
        <v>3</v>
      </c>
      <c r="M72" s="20">
        <v>6</v>
      </c>
      <c r="N72" s="21">
        <v>15</v>
      </c>
      <c r="O72" s="20">
        <v>2</v>
      </c>
      <c r="P72" s="21">
        <v>8</v>
      </c>
      <c r="Q72" s="20">
        <v>5</v>
      </c>
      <c r="R72" s="21">
        <v>17</v>
      </c>
      <c r="S72" s="20">
        <v>12</v>
      </c>
      <c r="T72" s="21">
        <v>4</v>
      </c>
      <c r="U72" s="20">
        <v>1</v>
      </c>
    </row>
    <row r="73" spans="1:21" x14ac:dyDescent="0.25">
      <c r="A73" s="28" t="s">
        <v>110</v>
      </c>
      <c r="B73" s="21">
        <v>15</v>
      </c>
      <c r="C73" s="20">
        <v>7</v>
      </c>
      <c r="D73" s="21">
        <v>1</v>
      </c>
      <c r="E73" s="20">
        <v>7</v>
      </c>
      <c r="F73" s="21">
        <v>10</v>
      </c>
      <c r="G73" s="20">
        <v>6</v>
      </c>
      <c r="H73" s="21">
        <v>2</v>
      </c>
      <c r="I73" s="20">
        <v>2</v>
      </c>
      <c r="J73" s="21">
        <v>18</v>
      </c>
      <c r="K73" s="20">
        <v>14</v>
      </c>
      <c r="L73" s="21">
        <v>1</v>
      </c>
      <c r="M73" s="20">
        <v>3</v>
      </c>
      <c r="N73" s="21">
        <v>13</v>
      </c>
      <c r="O73" s="20">
        <v>7</v>
      </c>
      <c r="P73" s="21">
        <v>5</v>
      </c>
      <c r="Q73" s="20">
        <v>1</v>
      </c>
      <c r="R73" s="21">
        <v>16</v>
      </c>
      <c r="S73" s="20">
        <v>14</v>
      </c>
      <c r="T73" s="21">
        <v>2</v>
      </c>
      <c r="U73" s="20">
        <v>0</v>
      </c>
    </row>
    <row r="74" spans="1:21" x14ac:dyDescent="0.25">
      <c r="A74" s="28" t="s">
        <v>111</v>
      </c>
      <c r="B74" s="21">
        <v>5</v>
      </c>
      <c r="C74" s="20">
        <v>3</v>
      </c>
      <c r="D74" s="21">
        <v>1</v>
      </c>
      <c r="E74" s="20">
        <v>1</v>
      </c>
      <c r="F74" s="21">
        <v>8</v>
      </c>
      <c r="G74" s="20">
        <v>6</v>
      </c>
      <c r="H74" s="21">
        <v>1</v>
      </c>
      <c r="I74" s="20">
        <v>1</v>
      </c>
      <c r="J74" s="21">
        <v>9</v>
      </c>
      <c r="K74" s="20">
        <v>5</v>
      </c>
      <c r="L74" s="21">
        <v>3</v>
      </c>
      <c r="M74" s="20">
        <v>1</v>
      </c>
      <c r="N74" s="21">
        <v>14</v>
      </c>
      <c r="O74" s="20">
        <v>5</v>
      </c>
      <c r="P74" s="21">
        <v>1</v>
      </c>
      <c r="Q74" s="20">
        <v>8</v>
      </c>
      <c r="R74" s="21">
        <v>13</v>
      </c>
      <c r="S74" s="20">
        <v>8</v>
      </c>
      <c r="T74" s="21">
        <v>5</v>
      </c>
      <c r="U74" s="20">
        <v>0</v>
      </c>
    </row>
    <row r="75" spans="1:21" x14ac:dyDescent="0.25">
      <c r="A75" s="28" t="s">
        <v>112</v>
      </c>
      <c r="B75" s="21">
        <v>29</v>
      </c>
      <c r="C75" s="20">
        <v>9</v>
      </c>
      <c r="D75" s="21">
        <v>11</v>
      </c>
      <c r="E75" s="20">
        <v>9</v>
      </c>
      <c r="F75" s="21">
        <v>31</v>
      </c>
      <c r="G75" s="20">
        <v>10</v>
      </c>
      <c r="H75" s="21">
        <v>11</v>
      </c>
      <c r="I75" s="20">
        <v>10</v>
      </c>
      <c r="J75" s="21">
        <v>26</v>
      </c>
      <c r="K75" s="20">
        <v>9</v>
      </c>
      <c r="L75" s="21">
        <v>16</v>
      </c>
      <c r="M75" s="20">
        <v>1</v>
      </c>
      <c r="N75" s="21">
        <v>24</v>
      </c>
      <c r="O75" s="20">
        <v>15</v>
      </c>
      <c r="P75" s="21">
        <v>7</v>
      </c>
      <c r="Q75" s="20">
        <v>2</v>
      </c>
      <c r="R75" s="21">
        <v>29</v>
      </c>
      <c r="S75" s="20">
        <v>18</v>
      </c>
      <c r="T75" s="21">
        <v>9</v>
      </c>
      <c r="U75" s="20">
        <v>2</v>
      </c>
    </row>
    <row r="76" spans="1:21" x14ac:dyDescent="0.25">
      <c r="A76" s="28" t="s">
        <v>113</v>
      </c>
      <c r="B76" s="21">
        <v>20</v>
      </c>
      <c r="C76" s="20">
        <v>14</v>
      </c>
      <c r="D76" s="21">
        <v>4</v>
      </c>
      <c r="E76" s="20">
        <v>2</v>
      </c>
      <c r="F76" s="21">
        <v>33</v>
      </c>
      <c r="G76" s="20">
        <v>21</v>
      </c>
      <c r="H76" s="21">
        <v>6</v>
      </c>
      <c r="I76" s="20">
        <v>6</v>
      </c>
      <c r="J76" s="21">
        <v>38</v>
      </c>
      <c r="K76" s="20">
        <v>23</v>
      </c>
      <c r="L76" s="21">
        <v>8</v>
      </c>
      <c r="M76" s="20">
        <v>7</v>
      </c>
      <c r="N76" s="21">
        <v>31</v>
      </c>
      <c r="O76" s="20">
        <v>23</v>
      </c>
      <c r="P76" s="21">
        <v>5</v>
      </c>
      <c r="Q76" s="20">
        <v>3</v>
      </c>
      <c r="R76" s="21">
        <v>21</v>
      </c>
      <c r="S76" s="20">
        <v>15</v>
      </c>
      <c r="T76" s="21">
        <v>5</v>
      </c>
      <c r="U76" s="20">
        <v>1</v>
      </c>
    </row>
    <row r="77" spans="1:21" x14ac:dyDescent="0.25">
      <c r="A77" s="28" t="s">
        <v>114</v>
      </c>
      <c r="B77" s="21">
        <v>57</v>
      </c>
      <c r="C77" s="20">
        <v>42</v>
      </c>
      <c r="D77" s="21">
        <v>9</v>
      </c>
      <c r="E77" s="20">
        <v>6</v>
      </c>
      <c r="F77" s="21">
        <v>63</v>
      </c>
      <c r="G77" s="20">
        <v>54</v>
      </c>
      <c r="H77" s="21">
        <v>6</v>
      </c>
      <c r="I77" s="20">
        <v>3</v>
      </c>
      <c r="J77" s="21">
        <v>73</v>
      </c>
      <c r="K77" s="20">
        <v>56</v>
      </c>
      <c r="L77" s="21">
        <v>9</v>
      </c>
      <c r="M77" s="20">
        <v>8</v>
      </c>
      <c r="N77" s="21">
        <v>72</v>
      </c>
      <c r="O77" s="20">
        <v>58</v>
      </c>
      <c r="P77" s="21">
        <v>11</v>
      </c>
      <c r="Q77" s="20">
        <v>3</v>
      </c>
      <c r="R77" s="21">
        <v>62</v>
      </c>
      <c r="S77" s="20">
        <v>52</v>
      </c>
      <c r="T77" s="21">
        <v>7</v>
      </c>
      <c r="U77" s="20">
        <v>3</v>
      </c>
    </row>
    <row r="78" spans="1:21" x14ac:dyDescent="0.25">
      <c r="A78" s="28" t="s">
        <v>115</v>
      </c>
      <c r="B78" s="21">
        <v>11</v>
      </c>
      <c r="C78" s="20">
        <v>9</v>
      </c>
      <c r="D78" s="21">
        <v>1</v>
      </c>
      <c r="E78" s="20">
        <v>1</v>
      </c>
      <c r="F78" s="21">
        <v>28</v>
      </c>
      <c r="G78" s="20">
        <v>22</v>
      </c>
      <c r="H78" s="21">
        <v>3</v>
      </c>
      <c r="I78" s="20">
        <v>3</v>
      </c>
      <c r="J78" s="21">
        <v>33</v>
      </c>
      <c r="K78" s="20">
        <v>16</v>
      </c>
      <c r="L78" s="21">
        <v>10</v>
      </c>
      <c r="M78" s="20">
        <v>7</v>
      </c>
      <c r="N78" s="21">
        <v>30</v>
      </c>
      <c r="O78" s="20">
        <v>21</v>
      </c>
      <c r="P78" s="21">
        <v>7</v>
      </c>
      <c r="Q78" s="20">
        <v>2</v>
      </c>
      <c r="R78" s="21">
        <v>30</v>
      </c>
      <c r="S78" s="20">
        <v>26</v>
      </c>
      <c r="T78" s="21">
        <v>4</v>
      </c>
      <c r="U78" s="20">
        <v>0</v>
      </c>
    </row>
    <row r="79" spans="1:21" x14ac:dyDescent="0.25">
      <c r="A79" s="28" t="s">
        <v>116</v>
      </c>
      <c r="B79" s="21">
        <v>24</v>
      </c>
      <c r="C79" s="20">
        <v>17</v>
      </c>
      <c r="D79" s="21">
        <v>4</v>
      </c>
      <c r="E79" s="20">
        <v>3</v>
      </c>
      <c r="F79" s="21">
        <v>28</v>
      </c>
      <c r="G79" s="20">
        <v>14</v>
      </c>
      <c r="H79" s="21">
        <v>6</v>
      </c>
      <c r="I79" s="20">
        <v>8</v>
      </c>
      <c r="J79" s="21">
        <v>45</v>
      </c>
      <c r="K79" s="20">
        <v>26</v>
      </c>
      <c r="L79" s="21">
        <v>6</v>
      </c>
      <c r="M79" s="20">
        <v>13</v>
      </c>
      <c r="N79" s="21">
        <v>42</v>
      </c>
      <c r="O79" s="20">
        <v>25</v>
      </c>
      <c r="P79" s="21">
        <v>6</v>
      </c>
      <c r="Q79" s="20">
        <v>11</v>
      </c>
      <c r="R79" s="21">
        <v>30</v>
      </c>
      <c r="S79" s="20">
        <v>21</v>
      </c>
      <c r="T79" s="21">
        <v>7</v>
      </c>
      <c r="U79" s="20">
        <v>2</v>
      </c>
    </row>
  </sheetData>
  <mergeCells count="8">
    <mergeCell ref="B1:U1"/>
    <mergeCell ref="B2:U2"/>
    <mergeCell ref="R4:U4"/>
    <mergeCell ref="A4:A5"/>
    <mergeCell ref="B4:E4"/>
    <mergeCell ref="F4:I4"/>
    <mergeCell ref="J4:M4"/>
    <mergeCell ref="N4:Q4"/>
  </mergeCells>
  <hyperlinks>
    <hyperlink ref="A2" location="Contenido!A1" display="Regresar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8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41.5703125" bestFit="1" customWidth="1"/>
    <col min="2" max="3" width="6.7109375" bestFit="1" customWidth="1"/>
    <col min="4" max="4" width="5.28515625" bestFit="1" customWidth="1"/>
    <col min="5" max="5" width="5.85546875" bestFit="1" customWidth="1"/>
    <col min="6" max="7" width="6.7109375" bestFit="1" customWidth="1"/>
    <col min="8" max="8" width="5.28515625" bestFit="1" customWidth="1"/>
    <col min="9" max="9" width="5.85546875" bestFit="1" customWidth="1"/>
    <col min="10" max="11" width="6.7109375" bestFit="1" customWidth="1"/>
    <col min="12" max="12" width="5.28515625" bestFit="1" customWidth="1"/>
    <col min="13" max="13" width="5.85546875" bestFit="1" customWidth="1"/>
    <col min="14" max="15" width="6.7109375" bestFit="1" customWidth="1"/>
    <col min="16" max="16" width="5.28515625" bestFit="1" customWidth="1"/>
    <col min="17" max="17" width="5.85546875" bestFit="1" customWidth="1"/>
    <col min="18" max="19" width="6.7109375" bestFit="1" customWidth="1"/>
    <col min="20" max="20" width="5.28515625" bestFit="1" customWidth="1"/>
    <col min="21" max="21" width="5.85546875" bestFit="1" customWidth="1"/>
    <col min="22" max="23" width="6.7109375" bestFit="1" customWidth="1"/>
    <col min="24" max="24" width="5.28515625" bestFit="1" customWidth="1"/>
    <col min="25" max="25" width="5.85546875" bestFit="1" customWidth="1"/>
  </cols>
  <sheetData>
    <row r="1" spans="1:25" s="3" customFormat="1" x14ac:dyDescent="0.25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5" s="3" customFormat="1" x14ac:dyDescent="0.25">
      <c r="A2" s="31" t="s">
        <v>22</v>
      </c>
      <c r="B2" s="43" t="s">
        <v>117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5" s="3" customFormat="1" x14ac:dyDescent="0.2">
      <c r="A3" s="16"/>
    </row>
    <row r="4" spans="1:25" x14ac:dyDescent="0.25">
      <c r="A4" s="46" t="s">
        <v>51</v>
      </c>
      <c r="B4" s="47" t="s">
        <v>42</v>
      </c>
      <c r="C4" s="44"/>
      <c r="D4" s="44"/>
      <c r="E4" s="44"/>
      <c r="F4" s="44" t="s">
        <v>43</v>
      </c>
      <c r="G4" s="44"/>
      <c r="H4" s="44"/>
      <c r="I4" s="44"/>
      <c r="J4" s="44" t="s">
        <v>44</v>
      </c>
      <c r="K4" s="44"/>
      <c r="L4" s="44"/>
      <c r="M4" s="44"/>
      <c r="N4" s="44" t="s">
        <v>45</v>
      </c>
      <c r="O4" s="44"/>
      <c r="P4" s="44"/>
      <c r="Q4" s="44"/>
      <c r="R4" s="44" t="s">
        <v>46</v>
      </c>
      <c r="S4" s="44"/>
      <c r="T4" s="44"/>
      <c r="U4" s="44"/>
      <c r="V4" s="44" t="s">
        <v>47</v>
      </c>
      <c r="W4" s="44"/>
      <c r="X4" s="44"/>
      <c r="Y4" s="44"/>
    </row>
    <row r="5" spans="1:25" ht="15.75" thickBot="1" x14ac:dyDescent="0.3">
      <c r="A5" s="46"/>
      <c r="B5" s="17" t="s">
        <v>29</v>
      </c>
      <c r="C5" s="17" t="s">
        <v>30</v>
      </c>
      <c r="D5" s="17" t="s">
        <v>31</v>
      </c>
      <c r="E5" s="17" t="s">
        <v>32</v>
      </c>
      <c r="F5" s="17" t="s">
        <v>29</v>
      </c>
      <c r="G5" s="17" t="s">
        <v>30</v>
      </c>
      <c r="H5" s="17" t="s">
        <v>31</v>
      </c>
      <c r="I5" s="17" t="s">
        <v>32</v>
      </c>
      <c r="J5" s="17" t="s">
        <v>29</v>
      </c>
      <c r="K5" s="17" t="s">
        <v>30</v>
      </c>
      <c r="L5" s="17" t="s">
        <v>31</v>
      </c>
      <c r="M5" s="17" t="s">
        <v>32</v>
      </c>
      <c r="N5" s="17" t="s">
        <v>29</v>
      </c>
      <c r="O5" s="17" t="s">
        <v>30</v>
      </c>
      <c r="P5" s="17" t="s">
        <v>31</v>
      </c>
      <c r="Q5" s="17" t="s">
        <v>32</v>
      </c>
      <c r="R5" s="17" t="s">
        <v>29</v>
      </c>
      <c r="S5" s="17" t="s">
        <v>30</v>
      </c>
      <c r="T5" s="17" t="s">
        <v>31</v>
      </c>
      <c r="U5" s="17" t="s">
        <v>32</v>
      </c>
      <c r="V5" s="17" t="s">
        <v>29</v>
      </c>
      <c r="W5" s="17" t="s">
        <v>30</v>
      </c>
      <c r="X5" s="17" t="s">
        <v>31</v>
      </c>
      <c r="Y5" s="17" t="s">
        <v>32</v>
      </c>
    </row>
    <row r="6" spans="1:25" ht="15.75" thickBot="1" x14ac:dyDescent="0.3">
      <c r="A6" s="22" t="s">
        <v>41</v>
      </c>
      <c r="B6" s="23">
        <v>2471</v>
      </c>
      <c r="C6" s="24">
        <v>2101</v>
      </c>
      <c r="D6" s="23">
        <v>259</v>
      </c>
      <c r="E6" s="24">
        <v>111</v>
      </c>
      <c r="F6" s="23">
        <v>2940</v>
      </c>
      <c r="G6" s="24">
        <v>2366</v>
      </c>
      <c r="H6" s="23">
        <v>412</v>
      </c>
      <c r="I6" s="24">
        <v>162</v>
      </c>
      <c r="J6" s="23">
        <f>SUM(K6:M6)</f>
        <v>2968</v>
      </c>
      <c r="K6" s="24">
        <v>1973</v>
      </c>
      <c r="L6" s="23">
        <v>298</v>
      </c>
      <c r="M6" s="24">
        <v>697</v>
      </c>
      <c r="N6" s="23">
        <f>SUM(O6:Q6)</f>
        <v>2852</v>
      </c>
      <c r="O6" s="24">
        <v>1871</v>
      </c>
      <c r="P6" s="23">
        <f>P7+P9+P13+P25+P34+P44+P67+P69</f>
        <v>336</v>
      </c>
      <c r="Q6" s="24">
        <v>645</v>
      </c>
      <c r="R6" s="23">
        <f>SUM(S6:U6)</f>
        <v>2506</v>
      </c>
      <c r="S6" s="24">
        <v>1703</v>
      </c>
      <c r="T6" s="23">
        <f>T7+T9+T13+T25+T34+T44+T67+T69</f>
        <v>277</v>
      </c>
      <c r="U6" s="24">
        <v>526</v>
      </c>
      <c r="V6" s="23">
        <f>SUM(W6:Y6)</f>
        <v>2482</v>
      </c>
      <c r="W6" s="24">
        <v>1674</v>
      </c>
      <c r="X6" s="23">
        <v>229</v>
      </c>
      <c r="Y6" s="24">
        <v>579</v>
      </c>
    </row>
    <row r="7" spans="1:25" x14ac:dyDescent="0.25">
      <c r="A7" s="25" t="s">
        <v>33</v>
      </c>
      <c r="B7" s="26">
        <v>68</v>
      </c>
      <c r="C7" s="27">
        <v>59</v>
      </c>
      <c r="D7" s="26">
        <v>4</v>
      </c>
      <c r="E7" s="27">
        <v>5</v>
      </c>
      <c r="F7" s="26">
        <v>75</v>
      </c>
      <c r="G7" s="27">
        <v>72</v>
      </c>
      <c r="H7" s="26">
        <v>3</v>
      </c>
      <c r="I7" s="27">
        <v>0</v>
      </c>
      <c r="J7" s="26">
        <v>90</v>
      </c>
      <c r="K7" s="27">
        <v>64</v>
      </c>
      <c r="L7" s="26">
        <v>3</v>
      </c>
      <c r="M7" s="27">
        <v>23</v>
      </c>
      <c r="N7" s="26">
        <v>88</v>
      </c>
      <c r="O7" s="27">
        <v>76</v>
      </c>
      <c r="P7" s="26">
        <v>1</v>
      </c>
      <c r="Q7" s="27">
        <v>11</v>
      </c>
      <c r="R7" s="26">
        <v>88</v>
      </c>
      <c r="S7" s="27">
        <v>63</v>
      </c>
      <c r="T7" s="26">
        <v>2</v>
      </c>
      <c r="U7" s="27">
        <v>23</v>
      </c>
      <c r="V7" s="26">
        <v>78</v>
      </c>
      <c r="W7" s="27">
        <v>54</v>
      </c>
      <c r="X7" s="26">
        <v>0</v>
      </c>
      <c r="Y7" s="27">
        <v>24</v>
      </c>
    </row>
    <row r="8" spans="1:25" x14ac:dyDescent="0.25">
      <c r="A8" s="28" t="s">
        <v>52</v>
      </c>
      <c r="B8" s="21">
        <v>68</v>
      </c>
      <c r="C8" s="20">
        <v>59</v>
      </c>
      <c r="D8" s="21">
        <v>4</v>
      </c>
      <c r="E8" s="20">
        <v>5</v>
      </c>
      <c r="F8" s="21">
        <v>75</v>
      </c>
      <c r="G8" s="20">
        <v>72</v>
      </c>
      <c r="H8" s="21">
        <v>3</v>
      </c>
      <c r="I8" s="20">
        <v>0</v>
      </c>
      <c r="J8" s="21">
        <v>90</v>
      </c>
      <c r="K8" s="20">
        <v>64</v>
      </c>
      <c r="L8" s="21">
        <v>3</v>
      </c>
      <c r="M8" s="20">
        <v>23</v>
      </c>
      <c r="N8" s="21">
        <v>88</v>
      </c>
      <c r="O8" s="20">
        <v>76</v>
      </c>
      <c r="P8" s="21">
        <v>1</v>
      </c>
      <c r="Q8" s="20">
        <v>11</v>
      </c>
      <c r="R8" s="21">
        <v>88</v>
      </c>
      <c r="S8" s="20">
        <v>63</v>
      </c>
      <c r="T8" s="21">
        <v>2</v>
      </c>
      <c r="U8" s="20">
        <v>23</v>
      </c>
      <c r="V8" s="21">
        <v>78</v>
      </c>
      <c r="W8" s="20">
        <v>54</v>
      </c>
      <c r="X8" s="21">
        <v>0</v>
      </c>
      <c r="Y8" s="20">
        <v>24</v>
      </c>
    </row>
    <row r="9" spans="1:25" x14ac:dyDescent="0.25">
      <c r="A9" s="25" t="s">
        <v>53</v>
      </c>
      <c r="B9" s="29">
        <v>127</v>
      </c>
      <c r="C9" s="27">
        <v>116</v>
      </c>
      <c r="D9" s="29">
        <v>8</v>
      </c>
      <c r="E9" s="27">
        <v>3</v>
      </c>
      <c r="F9" s="29">
        <v>180</v>
      </c>
      <c r="G9" s="27">
        <v>163</v>
      </c>
      <c r="H9" s="29">
        <v>12</v>
      </c>
      <c r="I9" s="27">
        <v>5</v>
      </c>
      <c r="J9" s="29">
        <v>224</v>
      </c>
      <c r="K9" s="27">
        <v>192</v>
      </c>
      <c r="L9" s="29">
        <v>11</v>
      </c>
      <c r="M9" s="27">
        <v>21</v>
      </c>
      <c r="N9" s="29">
        <v>181</v>
      </c>
      <c r="O9" s="27">
        <v>157</v>
      </c>
      <c r="P9" s="29">
        <v>5</v>
      </c>
      <c r="Q9" s="27">
        <v>19</v>
      </c>
      <c r="R9" s="29">
        <v>171</v>
      </c>
      <c r="S9" s="27">
        <v>143</v>
      </c>
      <c r="T9" s="29">
        <v>9</v>
      </c>
      <c r="U9" s="27">
        <v>19</v>
      </c>
      <c r="V9" s="29">
        <v>154</v>
      </c>
      <c r="W9" s="27">
        <v>122</v>
      </c>
      <c r="X9" s="29">
        <v>8</v>
      </c>
      <c r="Y9" s="27">
        <v>24</v>
      </c>
    </row>
    <row r="10" spans="1:25" x14ac:dyDescent="0.25">
      <c r="A10" s="28" t="s">
        <v>54</v>
      </c>
      <c r="B10" s="21">
        <v>43</v>
      </c>
      <c r="C10" s="20">
        <v>36</v>
      </c>
      <c r="D10" s="21">
        <v>6</v>
      </c>
      <c r="E10" s="20">
        <v>1</v>
      </c>
      <c r="F10" s="21">
        <v>57</v>
      </c>
      <c r="G10" s="20">
        <v>55</v>
      </c>
      <c r="H10" s="21">
        <v>1</v>
      </c>
      <c r="I10" s="20">
        <v>1</v>
      </c>
      <c r="J10" s="21">
        <v>51</v>
      </c>
      <c r="K10" s="20">
        <v>46</v>
      </c>
      <c r="L10" s="21">
        <v>0</v>
      </c>
      <c r="M10" s="20">
        <v>5</v>
      </c>
      <c r="N10" s="21">
        <v>63</v>
      </c>
      <c r="O10" s="20">
        <v>52</v>
      </c>
      <c r="P10" s="21">
        <v>2</v>
      </c>
      <c r="Q10" s="20">
        <v>9</v>
      </c>
      <c r="R10" s="21">
        <v>65</v>
      </c>
      <c r="S10" s="20">
        <v>52</v>
      </c>
      <c r="T10" s="21">
        <v>4</v>
      </c>
      <c r="U10" s="20">
        <v>9</v>
      </c>
      <c r="V10" s="21">
        <v>56</v>
      </c>
      <c r="W10" s="20">
        <v>46</v>
      </c>
      <c r="X10" s="21">
        <v>1</v>
      </c>
      <c r="Y10" s="20">
        <v>9</v>
      </c>
    </row>
    <row r="11" spans="1:25" x14ac:dyDescent="0.25">
      <c r="A11" s="28" t="s">
        <v>55</v>
      </c>
      <c r="B11" s="21">
        <v>39</v>
      </c>
      <c r="C11" s="20">
        <v>35</v>
      </c>
      <c r="D11" s="21">
        <v>2</v>
      </c>
      <c r="E11" s="20">
        <v>2</v>
      </c>
      <c r="F11" s="21">
        <v>62</v>
      </c>
      <c r="G11" s="20">
        <v>55</v>
      </c>
      <c r="H11" s="21">
        <v>7</v>
      </c>
      <c r="I11" s="20">
        <v>0</v>
      </c>
      <c r="J11" s="21">
        <v>97</v>
      </c>
      <c r="K11" s="20">
        <v>82</v>
      </c>
      <c r="L11" s="21">
        <v>7</v>
      </c>
      <c r="M11" s="20">
        <v>8</v>
      </c>
      <c r="N11" s="21">
        <v>53</v>
      </c>
      <c r="O11" s="20">
        <v>49</v>
      </c>
      <c r="P11" s="21">
        <v>1</v>
      </c>
      <c r="Q11" s="20">
        <v>3</v>
      </c>
      <c r="R11" s="21">
        <v>43</v>
      </c>
      <c r="S11" s="20">
        <v>37</v>
      </c>
      <c r="T11" s="21">
        <v>2</v>
      </c>
      <c r="U11" s="20">
        <v>4</v>
      </c>
      <c r="V11" s="21">
        <v>49</v>
      </c>
      <c r="W11" s="20">
        <v>43</v>
      </c>
      <c r="X11" s="21">
        <v>2</v>
      </c>
      <c r="Y11" s="20">
        <v>4</v>
      </c>
    </row>
    <row r="12" spans="1:25" x14ac:dyDescent="0.25">
      <c r="A12" s="28" t="s">
        <v>56</v>
      </c>
      <c r="B12" s="21">
        <v>45</v>
      </c>
      <c r="C12" s="20">
        <v>45</v>
      </c>
      <c r="D12" s="21">
        <v>0</v>
      </c>
      <c r="E12" s="20">
        <v>0</v>
      </c>
      <c r="F12" s="21">
        <v>61</v>
      </c>
      <c r="G12" s="20">
        <v>53</v>
      </c>
      <c r="H12" s="21">
        <v>4</v>
      </c>
      <c r="I12" s="20">
        <v>4</v>
      </c>
      <c r="J12" s="21">
        <v>76</v>
      </c>
      <c r="K12" s="20">
        <v>64</v>
      </c>
      <c r="L12" s="21">
        <v>4</v>
      </c>
      <c r="M12" s="20">
        <v>8</v>
      </c>
      <c r="N12" s="21">
        <v>65</v>
      </c>
      <c r="O12" s="20">
        <v>56</v>
      </c>
      <c r="P12" s="21">
        <v>2</v>
      </c>
      <c r="Q12" s="20">
        <v>7</v>
      </c>
      <c r="R12" s="21">
        <v>63</v>
      </c>
      <c r="S12" s="20">
        <v>54</v>
      </c>
      <c r="T12" s="21">
        <v>3</v>
      </c>
      <c r="U12" s="20">
        <v>6</v>
      </c>
      <c r="V12" s="21">
        <v>49</v>
      </c>
      <c r="W12" s="20">
        <v>33</v>
      </c>
      <c r="X12" s="21">
        <v>5</v>
      </c>
      <c r="Y12" s="20">
        <v>11</v>
      </c>
    </row>
    <row r="13" spans="1:25" x14ac:dyDescent="0.25">
      <c r="A13" s="25" t="s">
        <v>35</v>
      </c>
      <c r="B13" s="29">
        <v>535</v>
      </c>
      <c r="C13" s="27">
        <v>469</v>
      </c>
      <c r="D13" s="29">
        <v>44</v>
      </c>
      <c r="E13" s="27">
        <v>22</v>
      </c>
      <c r="F13" s="29">
        <v>643</v>
      </c>
      <c r="G13" s="27">
        <v>535</v>
      </c>
      <c r="H13" s="29">
        <v>73</v>
      </c>
      <c r="I13" s="27">
        <v>35</v>
      </c>
      <c r="J13" s="29">
        <v>656</v>
      </c>
      <c r="K13" s="27">
        <v>484</v>
      </c>
      <c r="L13" s="29">
        <v>38</v>
      </c>
      <c r="M13" s="27">
        <v>134</v>
      </c>
      <c r="N13" s="29">
        <v>686</v>
      </c>
      <c r="O13" s="27">
        <v>500</v>
      </c>
      <c r="P13" s="29">
        <v>56</v>
      </c>
      <c r="Q13" s="27">
        <v>130</v>
      </c>
      <c r="R13" s="29">
        <v>664</v>
      </c>
      <c r="S13" s="27">
        <v>480</v>
      </c>
      <c r="T13" s="29">
        <v>81</v>
      </c>
      <c r="U13" s="27">
        <v>103</v>
      </c>
      <c r="V13" s="29">
        <v>628</v>
      </c>
      <c r="W13" s="27">
        <v>440</v>
      </c>
      <c r="X13" s="29">
        <v>50</v>
      </c>
      <c r="Y13" s="27">
        <v>138</v>
      </c>
    </row>
    <row r="14" spans="1:25" x14ac:dyDescent="0.25">
      <c r="A14" s="28" t="s">
        <v>57</v>
      </c>
      <c r="B14" s="21">
        <v>165</v>
      </c>
      <c r="C14" s="20">
        <v>154</v>
      </c>
      <c r="D14" s="21">
        <v>6</v>
      </c>
      <c r="E14" s="20">
        <v>5</v>
      </c>
      <c r="F14" s="21">
        <v>189</v>
      </c>
      <c r="G14" s="20">
        <v>171</v>
      </c>
      <c r="H14" s="21">
        <v>14</v>
      </c>
      <c r="I14" s="20">
        <v>4</v>
      </c>
      <c r="J14" s="21">
        <v>205</v>
      </c>
      <c r="K14" s="20">
        <v>163</v>
      </c>
      <c r="L14" s="21">
        <v>12</v>
      </c>
      <c r="M14" s="20">
        <v>30</v>
      </c>
      <c r="N14" s="21">
        <v>200</v>
      </c>
      <c r="O14" s="20">
        <v>163</v>
      </c>
      <c r="P14" s="21">
        <v>9</v>
      </c>
      <c r="Q14" s="20">
        <v>28</v>
      </c>
      <c r="R14" s="21">
        <v>179</v>
      </c>
      <c r="S14" s="20">
        <v>135</v>
      </c>
      <c r="T14" s="21">
        <v>20</v>
      </c>
      <c r="U14" s="20">
        <v>24</v>
      </c>
      <c r="V14" s="21">
        <v>162</v>
      </c>
      <c r="W14" s="20">
        <v>122</v>
      </c>
      <c r="X14" s="21">
        <v>10</v>
      </c>
      <c r="Y14" s="20">
        <v>30</v>
      </c>
    </row>
    <row r="15" spans="1:25" x14ac:dyDescent="0.25">
      <c r="A15" s="28" t="s">
        <v>58</v>
      </c>
      <c r="B15" s="21">
        <v>21</v>
      </c>
      <c r="C15" s="20">
        <v>15</v>
      </c>
      <c r="D15" s="21">
        <v>6</v>
      </c>
      <c r="E15" s="20">
        <v>0</v>
      </c>
      <c r="F15" s="21">
        <v>35</v>
      </c>
      <c r="G15" s="20">
        <v>26</v>
      </c>
      <c r="H15" s="21">
        <v>6</v>
      </c>
      <c r="I15" s="20">
        <v>3</v>
      </c>
      <c r="J15" s="21">
        <v>40</v>
      </c>
      <c r="K15" s="20">
        <v>22</v>
      </c>
      <c r="L15" s="21">
        <v>3</v>
      </c>
      <c r="M15" s="20">
        <v>15</v>
      </c>
      <c r="N15" s="21">
        <v>23</v>
      </c>
      <c r="O15" s="20">
        <v>16</v>
      </c>
      <c r="P15" s="21">
        <v>2</v>
      </c>
      <c r="Q15" s="20">
        <v>5</v>
      </c>
      <c r="R15" s="21">
        <v>26</v>
      </c>
      <c r="S15" s="20">
        <v>15</v>
      </c>
      <c r="T15" s="21">
        <v>1</v>
      </c>
      <c r="U15" s="20">
        <v>10</v>
      </c>
      <c r="V15" s="21">
        <v>24</v>
      </c>
      <c r="W15" s="20">
        <v>15</v>
      </c>
      <c r="X15" s="21">
        <v>2</v>
      </c>
      <c r="Y15" s="20">
        <v>7</v>
      </c>
    </row>
    <row r="16" spans="1:25" x14ac:dyDescent="0.25">
      <c r="A16" s="28" t="s">
        <v>118</v>
      </c>
      <c r="B16" s="21"/>
      <c r="C16" s="20"/>
      <c r="D16" s="21"/>
      <c r="E16" s="20"/>
      <c r="F16" s="21"/>
      <c r="G16" s="20"/>
      <c r="H16" s="21"/>
      <c r="I16" s="20"/>
      <c r="J16" s="21"/>
      <c r="K16" s="20"/>
      <c r="L16" s="21"/>
      <c r="M16" s="20"/>
      <c r="N16" s="21"/>
      <c r="O16" s="20"/>
      <c r="P16" s="21"/>
      <c r="Q16" s="20"/>
      <c r="R16" s="21">
        <v>43</v>
      </c>
      <c r="S16" s="20">
        <v>25</v>
      </c>
      <c r="T16" s="21">
        <v>10</v>
      </c>
      <c r="U16" s="20">
        <v>8</v>
      </c>
      <c r="V16" s="21">
        <v>79</v>
      </c>
      <c r="W16" s="20">
        <v>52</v>
      </c>
      <c r="X16" s="21">
        <v>10</v>
      </c>
      <c r="Y16" s="20">
        <v>17</v>
      </c>
    </row>
    <row r="17" spans="1:25" x14ac:dyDescent="0.25">
      <c r="A17" s="28" t="s">
        <v>59</v>
      </c>
      <c r="B17" s="21">
        <v>6</v>
      </c>
      <c r="C17" s="20">
        <v>5</v>
      </c>
      <c r="D17" s="21">
        <v>0</v>
      </c>
      <c r="E17" s="20">
        <v>1</v>
      </c>
      <c r="F17" s="21">
        <v>9</v>
      </c>
      <c r="G17" s="20">
        <v>8</v>
      </c>
      <c r="H17" s="21">
        <v>1</v>
      </c>
      <c r="I17" s="20">
        <v>0</v>
      </c>
      <c r="J17" s="21">
        <v>9</v>
      </c>
      <c r="K17" s="20">
        <v>7</v>
      </c>
      <c r="L17" s="21">
        <v>1</v>
      </c>
      <c r="M17" s="20">
        <v>1</v>
      </c>
      <c r="N17" s="21">
        <v>7</v>
      </c>
      <c r="O17" s="20">
        <v>5</v>
      </c>
      <c r="P17" s="21">
        <v>1</v>
      </c>
      <c r="Q17" s="20">
        <v>1</v>
      </c>
      <c r="R17" s="21">
        <v>5</v>
      </c>
      <c r="S17" s="20">
        <v>3</v>
      </c>
      <c r="T17" s="21">
        <v>2</v>
      </c>
      <c r="U17" s="20">
        <v>0</v>
      </c>
      <c r="V17" s="21">
        <v>4</v>
      </c>
      <c r="W17" s="20">
        <v>4</v>
      </c>
      <c r="X17" s="21">
        <v>0</v>
      </c>
      <c r="Y17" s="20">
        <v>0</v>
      </c>
    </row>
    <row r="18" spans="1:25" x14ac:dyDescent="0.25">
      <c r="A18" s="28" t="s">
        <v>60</v>
      </c>
      <c r="B18" s="21">
        <v>69</v>
      </c>
      <c r="C18" s="20">
        <v>62</v>
      </c>
      <c r="D18" s="21">
        <v>6</v>
      </c>
      <c r="E18" s="20">
        <v>1</v>
      </c>
      <c r="F18" s="21">
        <v>79</v>
      </c>
      <c r="G18" s="20">
        <v>67</v>
      </c>
      <c r="H18" s="21">
        <v>6</v>
      </c>
      <c r="I18" s="20">
        <v>6</v>
      </c>
      <c r="J18" s="21">
        <v>81</v>
      </c>
      <c r="K18" s="20">
        <v>65</v>
      </c>
      <c r="L18" s="21">
        <v>1</v>
      </c>
      <c r="M18" s="20">
        <v>15</v>
      </c>
      <c r="N18" s="21">
        <v>99</v>
      </c>
      <c r="O18" s="20">
        <v>77</v>
      </c>
      <c r="P18" s="21">
        <v>7</v>
      </c>
      <c r="Q18" s="20">
        <v>15</v>
      </c>
      <c r="R18" s="21">
        <v>92</v>
      </c>
      <c r="S18" s="20">
        <v>73</v>
      </c>
      <c r="T18" s="21">
        <v>9</v>
      </c>
      <c r="U18" s="20">
        <v>10</v>
      </c>
      <c r="V18" s="21">
        <v>91</v>
      </c>
      <c r="W18" s="20">
        <v>68</v>
      </c>
      <c r="X18" s="21">
        <v>7</v>
      </c>
      <c r="Y18" s="20">
        <v>16</v>
      </c>
    </row>
    <row r="19" spans="1:25" x14ac:dyDescent="0.25">
      <c r="A19" s="28" t="s">
        <v>61</v>
      </c>
      <c r="B19" s="21">
        <v>29</v>
      </c>
      <c r="C19" s="20">
        <v>26</v>
      </c>
      <c r="D19" s="21">
        <v>2</v>
      </c>
      <c r="E19" s="20">
        <v>1</v>
      </c>
      <c r="F19" s="21">
        <v>44</v>
      </c>
      <c r="G19" s="20">
        <v>37</v>
      </c>
      <c r="H19" s="21">
        <v>4</v>
      </c>
      <c r="I19" s="20">
        <v>3</v>
      </c>
      <c r="J19" s="21">
        <v>53</v>
      </c>
      <c r="K19" s="20">
        <v>39</v>
      </c>
      <c r="L19" s="21">
        <v>6</v>
      </c>
      <c r="M19" s="20">
        <v>8</v>
      </c>
      <c r="N19" s="21">
        <v>54</v>
      </c>
      <c r="O19" s="20">
        <v>37</v>
      </c>
      <c r="P19" s="21">
        <v>4</v>
      </c>
      <c r="Q19" s="20">
        <v>13</v>
      </c>
      <c r="R19" s="21">
        <v>32</v>
      </c>
      <c r="S19" s="20">
        <v>22</v>
      </c>
      <c r="T19" s="21">
        <v>4</v>
      </c>
      <c r="U19" s="20">
        <v>6</v>
      </c>
      <c r="V19" s="21">
        <v>31</v>
      </c>
      <c r="W19" s="20">
        <v>14</v>
      </c>
      <c r="X19" s="21">
        <v>4</v>
      </c>
      <c r="Y19" s="20">
        <v>13</v>
      </c>
    </row>
    <row r="20" spans="1:25" x14ac:dyDescent="0.25">
      <c r="A20" s="28" t="s">
        <v>62</v>
      </c>
      <c r="B20" s="21">
        <v>71</v>
      </c>
      <c r="C20" s="20">
        <v>63</v>
      </c>
      <c r="D20" s="21">
        <v>5</v>
      </c>
      <c r="E20" s="20">
        <v>3</v>
      </c>
      <c r="F20" s="21">
        <v>97</v>
      </c>
      <c r="G20" s="20">
        <v>86</v>
      </c>
      <c r="H20" s="21">
        <v>7</v>
      </c>
      <c r="I20" s="20">
        <v>4</v>
      </c>
      <c r="J20" s="21">
        <v>97</v>
      </c>
      <c r="K20" s="20">
        <v>82</v>
      </c>
      <c r="L20" s="21">
        <v>2</v>
      </c>
      <c r="M20" s="20">
        <v>13</v>
      </c>
      <c r="N20" s="21">
        <v>112</v>
      </c>
      <c r="O20" s="20">
        <v>91</v>
      </c>
      <c r="P20" s="21">
        <v>1</v>
      </c>
      <c r="Q20" s="20">
        <v>20</v>
      </c>
      <c r="R20" s="21">
        <v>118</v>
      </c>
      <c r="S20" s="20">
        <v>92</v>
      </c>
      <c r="T20" s="21">
        <v>13</v>
      </c>
      <c r="U20" s="20">
        <v>13</v>
      </c>
      <c r="V20" s="21">
        <v>118</v>
      </c>
      <c r="W20" s="20">
        <v>88</v>
      </c>
      <c r="X20" s="21">
        <v>5</v>
      </c>
      <c r="Y20" s="20">
        <v>25</v>
      </c>
    </row>
    <row r="21" spans="1:25" x14ac:dyDescent="0.25">
      <c r="A21" s="28" t="s">
        <v>63</v>
      </c>
      <c r="B21" s="21">
        <v>34</v>
      </c>
      <c r="C21" s="20">
        <v>22</v>
      </c>
      <c r="D21" s="21">
        <v>8</v>
      </c>
      <c r="E21" s="20">
        <v>4</v>
      </c>
      <c r="F21" s="21">
        <v>24</v>
      </c>
      <c r="G21" s="20">
        <v>14</v>
      </c>
      <c r="H21" s="21">
        <v>4</v>
      </c>
      <c r="I21" s="20">
        <v>6</v>
      </c>
      <c r="J21" s="21">
        <v>21</v>
      </c>
      <c r="K21" s="20">
        <v>7</v>
      </c>
      <c r="L21" s="21">
        <v>5</v>
      </c>
      <c r="M21" s="20">
        <v>9</v>
      </c>
      <c r="N21" s="21">
        <v>11</v>
      </c>
      <c r="O21" s="20">
        <v>4</v>
      </c>
      <c r="P21" s="21">
        <v>4</v>
      </c>
      <c r="Q21" s="20">
        <v>3</v>
      </c>
      <c r="R21" s="21">
        <v>17</v>
      </c>
      <c r="S21" s="20">
        <v>9</v>
      </c>
      <c r="T21" s="21">
        <v>3</v>
      </c>
      <c r="U21" s="20">
        <v>5</v>
      </c>
      <c r="V21" s="21">
        <v>0</v>
      </c>
      <c r="W21" s="20">
        <v>0</v>
      </c>
      <c r="X21" s="21">
        <v>0</v>
      </c>
      <c r="Y21" s="20">
        <v>0</v>
      </c>
    </row>
    <row r="22" spans="1:25" x14ac:dyDescent="0.25">
      <c r="A22" s="28" t="s">
        <v>64</v>
      </c>
      <c r="B22" s="21">
        <v>26</v>
      </c>
      <c r="C22" s="20">
        <v>24</v>
      </c>
      <c r="D22" s="21">
        <v>0</v>
      </c>
      <c r="E22" s="20">
        <v>2</v>
      </c>
      <c r="F22" s="21">
        <v>33</v>
      </c>
      <c r="G22" s="20">
        <v>24</v>
      </c>
      <c r="H22" s="21">
        <v>6</v>
      </c>
      <c r="I22" s="20">
        <v>3</v>
      </c>
      <c r="J22" s="21">
        <v>22</v>
      </c>
      <c r="K22" s="20">
        <v>13</v>
      </c>
      <c r="L22" s="21">
        <v>2</v>
      </c>
      <c r="M22" s="20">
        <v>7</v>
      </c>
      <c r="N22" s="21">
        <v>29</v>
      </c>
      <c r="O22" s="20">
        <v>14</v>
      </c>
      <c r="P22" s="21">
        <v>3</v>
      </c>
      <c r="Q22" s="20">
        <v>12</v>
      </c>
      <c r="R22" s="21">
        <v>29</v>
      </c>
      <c r="S22" s="20">
        <v>21</v>
      </c>
      <c r="T22" s="21">
        <v>3</v>
      </c>
      <c r="U22" s="20">
        <v>5</v>
      </c>
      <c r="V22" s="21">
        <v>15</v>
      </c>
      <c r="W22" s="20">
        <v>7</v>
      </c>
      <c r="X22" s="21">
        <v>1</v>
      </c>
      <c r="Y22" s="20">
        <v>7</v>
      </c>
    </row>
    <row r="23" spans="1:25" x14ac:dyDescent="0.25">
      <c r="A23" s="28" t="s">
        <v>65</v>
      </c>
      <c r="B23" s="21">
        <v>75</v>
      </c>
      <c r="C23" s="20">
        <v>66</v>
      </c>
      <c r="D23" s="21">
        <v>6</v>
      </c>
      <c r="E23" s="20">
        <v>3</v>
      </c>
      <c r="F23" s="21">
        <v>79</v>
      </c>
      <c r="G23" s="20">
        <v>68</v>
      </c>
      <c r="H23" s="21">
        <v>8</v>
      </c>
      <c r="I23" s="20">
        <v>3</v>
      </c>
      <c r="J23" s="21">
        <v>85</v>
      </c>
      <c r="K23" s="20">
        <v>62</v>
      </c>
      <c r="L23" s="21">
        <v>0</v>
      </c>
      <c r="M23" s="20">
        <v>23</v>
      </c>
      <c r="N23" s="21">
        <v>102</v>
      </c>
      <c r="O23" s="20">
        <v>65</v>
      </c>
      <c r="P23" s="21">
        <v>13</v>
      </c>
      <c r="Q23" s="20">
        <v>24</v>
      </c>
      <c r="R23" s="21">
        <v>82</v>
      </c>
      <c r="S23" s="20">
        <v>67</v>
      </c>
      <c r="T23" s="21">
        <v>6</v>
      </c>
      <c r="U23" s="20">
        <v>9</v>
      </c>
      <c r="V23" s="21">
        <v>70</v>
      </c>
      <c r="W23" s="20">
        <v>51</v>
      </c>
      <c r="X23" s="21">
        <v>2</v>
      </c>
      <c r="Y23" s="20">
        <v>17</v>
      </c>
    </row>
    <row r="24" spans="1:25" x14ac:dyDescent="0.25">
      <c r="A24" s="28" t="s">
        <v>66</v>
      </c>
      <c r="B24" s="21">
        <v>39</v>
      </c>
      <c r="C24" s="20">
        <v>32</v>
      </c>
      <c r="D24" s="21">
        <v>5</v>
      </c>
      <c r="E24" s="20">
        <v>2</v>
      </c>
      <c r="F24" s="21">
        <v>54</v>
      </c>
      <c r="G24" s="20">
        <v>34</v>
      </c>
      <c r="H24" s="21">
        <v>17</v>
      </c>
      <c r="I24" s="20">
        <v>3</v>
      </c>
      <c r="J24" s="21">
        <v>43</v>
      </c>
      <c r="K24" s="20">
        <v>24</v>
      </c>
      <c r="L24" s="21">
        <v>6</v>
      </c>
      <c r="M24" s="20">
        <v>13</v>
      </c>
      <c r="N24" s="21">
        <v>49</v>
      </c>
      <c r="O24" s="20">
        <v>28</v>
      </c>
      <c r="P24" s="21">
        <v>12</v>
      </c>
      <c r="Q24" s="20">
        <v>9</v>
      </c>
      <c r="R24" s="21">
        <v>41</v>
      </c>
      <c r="S24" s="20">
        <v>18</v>
      </c>
      <c r="T24" s="21">
        <v>10</v>
      </c>
      <c r="U24" s="20">
        <v>13</v>
      </c>
      <c r="V24" s="21">
        <v>34</v>
      </c>
      <c r="W24" s="20">
        <v>19</v>
      </c>
      <c r="X24" s="21">
        <v>9</v>
      </c>
      <c r="Y24" s="20">
        <v>6</v>
      </c>
    </row>
    <row r="25" spans="1:25" x14ac:dyDescent="0.25">
      <c r="A25" s="25" t="s">
        <v>36</v>
      </c>
      <c r="B25" s="29">
        <v>572</v>
      </c>
      <c r="C25" s="27">
        <v>538</v>
      </c>
      <c r="D25" s="29">
        <v>22</v>
      </c>
      <c r="E25" s="27">
        <v>12</v>
      </c>
      <c r="F25" s="29">
        <v>776</v>
      </c>
      <c r="G25" s="27">
        <v>632</v>
      </c>
      <c r="H25" s="29">
        <v>110</v>
      </c>
      <c r="I25" s="27">
        <v>34</v>
      </c>
      <c r="J25" s="29">
        <v>744</v>
      </c>
      <c r="K25" s="27">
        <v>517</v>
      </c>
      <c r="L25" s="29">
        <v>71</v>
      </c>
      <c r="M25" s="27">
        <v>156</v>
      </c>
      <c r="N25" s="29">
        <v>719</v>
      </c>
      <c r="O25" s="27">
        <v>446</v>
      </c>
      <c r="P25" s="29">
        <v>96</v>
      </c>
      <c r="Q25" s="27">
        <v>177</v>
      </c>
      <c r="R25" s="29">
        <v>550</v>
      </c>
      <c r="S25" s="27">
        <v>390</v>
      </c>
      <c r="T25" s="29">
        <v>41</v>
      </c>
      <c r="U25" s="27">
        <v>119</v>
      </c>
      <c r="V25" s="29">
        <v>643</v>
      </c>
      <c r="W25" s="27">
        <v>429</v>
      </c>
      <c r="X25" s="29">
        <v>59</v>
      </c>
      <c r="Y25" s="27">
        <v>155</v>
      </c>
    </row>
    <row r="26" spans="1:25" x14ac:dyDescent="0.25">
      <c r="A26" s="28" t="s">
        <v>67</v>
      </c>
      <c r="B26" s="21">
        <v>260</v>
      </c>
      <c r="C26" s="20">
        <v>254</v>
      </c>
      <c r="D26" s="21">
        <v>5</v>
      </c>
      <c r="E26" s="20">
        <v>1</v>
      </c>
      <c r="F26" s="21">
        <v>287</v>
      </c>
      <c r="G26" s="20">
        <v>281</v>
      </c>
      <c r="H26" s="21">
        <v>2</v>
      </c>
      <c r="I26" s="20">
        <v>4</v>
      </c>
      <c r="J26" s="21">
        <v>284</v>
      </c>
      <c r="K26" s="20">
        <v>248</v>
      </c>
      <c r="L26" s="21">
        <v>1</v>
      </c>
      <c r="M26" s="20">
        <v>35</v>
      </c>
      <c r="N26" s="21">
        <v>255</v>
      </c>
      <c r="O26" s="20">
        <v>205</v>
      </c>
      <c r="P26" s="21">
        <v>3</v>
      </c>
      <c r="Q26" s="20">
        <v>47</v>
      </c>
      <c r="R26" s="21">
        <v>259</v>
      </c>
      <c r="S26" s="20">
        <v>235</v>
      </c>
      <c r="T26" s="21">
        <v>0</v>
      </c>
      <c r="U26" s="20">
        <v>24</v>
      </c>
      <c r="V26" s="21">
        <v>259</v>
      </c>
      <c r="W26" s="20">
        <v>221</v>
      </c>
      <c r="X26" s="21">
        <v>2</v>
      </c>
      <c r="Y26" s="20">
        <v>36</v>
      </c>
    </row>
    <row r="27" spans="1:25" x14ac:dyDescent="0.25">
      <c r="A27" s="28" t="s">
        <v>68</v>
      </c>
      <c r="B27" s="21">
        <v>57</v>
      </c>
      <c r="C27" s="20">
        <v>49</v>
      </c>
      <c r="D27" s="21">
        <v>6</v>
      </c>
      <c r="E27" s="20">
        <v>2</v>
      </c>
      <c r="F27" s="21">
        <v>125</v>
      </c>
      <c r="G27" s="20">
        <v>93</v>
      </c>
      <c r="H27" s="21">
        <v>22</v>
      </c>
      <c r="I27" s="20">
        <v>10</v>
      </c>
      <c r="J27" s="21">
        <v>81</v>
      </c>
      <c r="K27" s="20">
        <v>39</v>
      </c>
      <c r="L27" s="21">
        <v>16</v>
      </c>
      <c r="M27" s="20">
        <v>26</v>
      </c>
      <c r="N27" s="21">
        <v>97</v>
      </c>
      <c r="O27" s="20">
        <v>40</v>
      </c>
      <c r="P27" s="21">
        <v>22</v>
      </c>
      <c r="Q27" s="20">
        <v>35</v>
      </c>
      <c r="R27" s="21">
        <v>18</v>
      </c>
      <c r="S27" s="20">
        <v>11</v>
      </c>
      <c r="T27" s="21">
        <v>2</v>
      </c>
      <c r="U27" s="20">
        <v>5</v>
      </c>
      <c r="V27" s="21">
        <v>42</v>
      </c>
      <c r="W27" s="20">
        <v>19</v>
      </c>
      <c r="X27" s="21">
        <v>5</v>
      </c>
      <c r="Y27" s="20">
        <v>18</v>
      </c>
    </row>
    <row r="28" spans="1:25" x14ac:dyDescent="0.25">
      <c r="A28" s="28" t="s">
        <v>69</v>
      </c>
      <c r="B28" s="21">
        <v>33</v>
      </c>
      <c r="C28" s="20">
        <v>29</v>
      </c>
      <c r="D28" s="21">
        <v>4</v>
      </c>
      <c r="E28" s="20">
        <v>0</v>
      </c>
      <c r="F28" s="21">
        <v>45</v>
      </c>
      <c r="G28" s="20">
        <v>30</v>
      </c>
      <c r="H28" s="21">
        <v>11</v>
      </c>
      <c r="I28" s="20">
        <v>4</v>
      </c>
      <c r="J28" s="21">
        <v>37</v>
      </c>
      <c r="K28" s="20">
        <v>25</v>
      </c>
      <c r="L28" s="21">
        <v>1</v>
      </c>
      <c r="M28" s="20">
        <v>11</v>
      </c>
      <c r="N28" s="21">
        <v>53</v>
      </c>
      <c r="O28" s="20">
        <v>34</v>
      </c>
      <c r="P28" s="21">
        <v>9</v>
      </c>
      <c r="Q28" s="20">
        <v>10</v>
      </c>
      <c r="R28" s="21">
        <v>42</v>
      </c>
      <c r="S28" s="20">
        <v>29</v>
      </c>
      <c r="T28" s="21">
        <v>5</v>
      </c>
      <c r="U28" s="20">
        <v>8</v>
      </c>
      <c r="V28" s="21">
        <v>43</v>
      </c>
      <c r="W28" s="20">
        <v>27</v>
      </c>
      <c r="X28" s="21">
        <v>3</v>
      </c>
      <c r="Y28" s="20">
        <v>13</v>
      </c>
    </row>
    <row r="29" spans="1:25" x14ac:dyDescent="0.25">
      <c r="A29" s="28" t="s">
        <v>70</v>
      </c>
      <c r="B29" s="21">
        <v>60</v>
      </c>
      <c r="C29" s="20">
        <v>52</v>
      </c>
      <c r="D29" s="21">
        <v>4</v>
      </c>
      <c r="E29" s="20">
        <v>4</v>
      </c>
      <c r="F29" s="21">
        <v>63</v>
      </c>
      <c r="G29" s="20">
        <v>39</v>
      </c>
      <c r="H29" s="21">
        <v>23</v>
      </c>
      <c r="I29" s="20">
        <v>1</v>
      </c>
      <c r="J29" s="21">
        <v>60</v>
      </c>
      <c r="K29" s="20">
        <v>39</v>
      </c>
      <c r="L29" s="21">
        <v>3</v>
      </c>
      <c r="M29" s="20">
        <v>18</v>
      </c>
      <c r="N29" s="21">
        <v>81</v>
      </c>
      <c r="O29" s="20">
        <v>39</v>
      </c>
      <c r="P29" s="21">
        <v>19</v>
      </c>
      <c r="Q29" s="20">
        <v>23</v>
      </c>
      <c r="R29" s="21">
        <v>55</v>
      </c>
      <c r="S29" s="20">
        <v>32</v>
      </c>
      <c r="T29" s="21">
        <v>9</v>
      </c>
      <c r="U29" s="20">
        <v>14</v>
      </c>
      <c r="V29" s="21">
        <v>66</v>
      </c>
      <c r="W29" s="20">
        <v>36</v>
      </c>
      <c r="X29" s="21">
        <v>10</v>
      </c>
      <c r="Y29" s="20">
        <v>20</v>
      </c>
    </row>
    <row r="30" spans="1:25" x14ac:dyDescent="0.25">
      <c r="A30" s="28" t="s">
        <v>71</v>
      </c>
      <c r="B30" s="21">
        <v>41</v>
      </c>
      <c r="C30" s="20">
        <v>38</v>
      </c>
      <c r="D30" s="21">
        <v>1</v>
      </c>
      <c r="E30" s="20">
        <v>2</v>
      </c>
      <c r="F30" s="21">
        <v>63</v>
      </c>
      <c r="G30" s="20">
        <v>25</v>
      </c>
      <c r="H30" s="21">
        <v>29</v>
      </c>
      <c r="I30" s="20">
        <v>9</v>
      </c>
      <c r="J30" s="21">
        <v>105</v>
      </c>
      <c r="K30" s="20">
        <v>49</v>
      </c>
      <c r="L30" s="21">
        <v>30</v>
      </c>
      <c r="M30" s="20">
        <v>26</v>
      </c>
      <c r="N30" s="21">
        <v>101</v>
      </c>
      <c r="O30" s="20">
        <v>41</v>
      </c>
      <c r="P30" s="21">
        <v>23</v>
      </c>
      <c r="Q30" s="20">
        <v>37</v>
      </c>
      <c r="R30" s="21">
        <v>68</v>
      </c>
      <c r="S30" s="20">
        <v>17</v>
      </c>
      <c r="T30" s="21">
        <v>16</v>
      </c>
      <c r="U30" s="20">
        <v>35</v>
      </c>
      <c r="V30" s="21">
        <v>87</v>
      </c>
      <c r="W30" s="20">
        <v>35</v>
      </c>
      <c r="X30" s="21">
        <v>20</v>
      </c>
      <c r="Y30" s="20">
        <v>32</v>
      </c>
    </row>
    <row r="31" spans="1:25" x14ac:dyDescent="0.25">
      <c r="A31" s="28" t="s">
        <v>72</v>
      </c>
      <c r="B31" s="21">
        <v>23</v>
      </c>
      <c r="C31" s="20">
        <v>21</v>
      </c>
      <c r="D31" s="21">
        <v>2</v>
      </c>
      <c r="E31" s="20">
        <v>0</v>
      </c>
      <c r="F31" s="21">
        <v>42</v>
      </c>
      <c r="G31" s="20">
        <v>33</v>
      </c>
      <c r="H31" s="21">
        <v>6</v>
      </c>
      <c r="I31" s="20">
        <v>3</v>
      </c>
      <c r="J31" s="21">
        <v>65</v>
      </c>
      <c r="K31" s="20">
        <v>18</v>
      </c>
      <c r="L31" s="21">
        <v>18</v>
      </c>
      <c r="M31" s="20">
        <v>29</v>
      </c>
      <c r="N31" s="21">
        <v>42</v>
      </c>
      <c r="O31" s="20">
        <v>20</v>
      </c>
      <c r="P31" s="21">
        <v>10</v>
      </c>
      <c r="Q31" s="20">
        <v>12</v>
      </c>
      <c r="R31" s="21">
        <v>38</v>
      </c>
      <c r="S31" s="20">
        <v>12</v>
      </c>
      <c r="T31" s="21">
        <v>6</v>
      </c>
      <c r="U31" s="20">
        <v>20</v>
      </c>
      <c r="V31" s="21">
        <v>33</v>
      </c>
      <c r="W31" s="20">
        <v>13</v>
      </c>
      <c r="X31" s="21">
        <v>5</v>
      </c>
      <c r="Y31" s="20">
        <v>15</v>
      </c>
    </row>
    <row r="32" spans="1:25" x14ac:dyDescent="0.25">
      <c r="A32" s="28" t="s">
        <v>73</v>
      </c>
      <c r="B32" s="21">
        <v>23</v>
      </c>
      <c r="C32" s="20">
        <v>23</v>
      </c>
      <c r="D32" s="21">
        <v>0</v>
      </c>
      <c r="E32" s="20">
        <v>0</v>
      </c>
      <c r="F32" s="21">
        <v>30</v>
      </c>
      <c r="G32" s="20">
        <v>25</v>
      </c>
      <c r="H32" s="21">
        <v>5</v>
      </c>
      <c r="I32" s="20">
        <v>0</v>
      </c>
      <c r="J32" s="21">
        <v>29</v>
      </c>
      <c r="K32" s="20">
        <v>23</v>
      </c>
      <c r="L32" s="21">
        <v>1</v>
      </c>
      <c r="M32" s="20">
        <v>5</v>
      </c>
      <c r="N32" s="21">
        <v>27</v>
      </c>
      <c r="O32" s="20">
        <v>22</v>
      </c>
      <c r="P32" s="21">
        <v>1</v>
      </c>
      <c r="Q32" s="20">
        <v>4</v>
      </c>
      <c r="R32" s="21">
        <v>27</v>
      </c>
      <c r="S32" s="20">
        <v>15</v>
      </c>
      <c r="T32" s="21">
        <v>3</v>
      </c>
      <c r="U32" s="20">
        <v>9</v>
      </c>
      <c r="V32" s="21">
        <v>31</v>
      </c>
      <c r="W32" s="20">
        <v>26</v>
      </c>
      <c r="X32" s="21">
        <v>4</v>
      </c>
      <c r="Y32" s="20">
        <v>1</v>
      </c>
    </row>
    <row r="33" spans="1:25" x14ac:dyDescent="0.25">
      <c r="A33" s="28" t="s">
        <v>74</v>
      </c>
      <c r="B33" s="21">
        <v>75</v>
      </c>
      <c r="C33" s="20">
        <v>72</v>
      </c>
      <c r="D33" s="21">
        <v>0</v>
      </c>
      <c r="E33" s="20">
        <v>3</v>
      </c>
      <c r="F33" s="21">
        <v>121</v>
      </c>
      <c r="G33" s="20">
        <v>106</v>
      </c>
      <c r="H33" s="21">
        <v>12</v>
      </c>
      <c r="I33" s="20">
        <v>3</v>
      </c>
      <c r="J33" s="21">
        <v>83</v>
      </c>
      <c r="K33" s="20">
        <v>76</v>
      </c>
      <c r="L33" s="21">
        <v>1</v>
      </c>
      <c r="M33" s="20">
        <v>6</v>
      </c>
      <c r="N33" s="21">
        <v>63</v>
      </c>
      <c r="O33" s="20">
        <v>45</v>
      </c>
      <c r="P33" s="21">
        <v>9</v>
      </c>
      <c r="Q33" s="20">
        <v>9</v>
      </c>
      <c r="R33" s="21">
        <v>43</v>
      </c>
      <c r="S33" s="20">
        <v>39</v>
      </c>
      <c r="T33" s="21">
        <v>0</v>
      </c>
      <c r="U33" s="20">
        <v>4</v>
      </c>
      <c r="V33" s="21">
        <v>82</v>
      </c>
      <c r="W33" s="20">
        <v>52</v>
      </c>
      <c r="X33" s="21">
        <v>10</v>
      </c>
      <c r="Y33" s="20">
        <v>20</v>
      </c>
    </row>
    <row r="34" spans="1:25" x14ac:dyDescent="0.25">
      <c r="A34" s="25" t="s">
        <v>37</v>
      </c>
      <c r="B34" s="29">
        <v>441</v>
      </c>
      <c r="C34" s="27">
        <v>358</v>
      </c>
      <c r="D34" s="29">
        <v>62</v>
      </c>
      <c r="E34" s="27">
        <v>21</v>
      </c>
      <c r="F34" s="29">
        <v>503</v>
      </c>
      <c r="G34" s="27">
        <v>393</v>
      </c>
      <c r="H34" s="29">
        <v>77</v>
      </c>
      <c r="I34" s="27">
        <v>33</v>
      </c>
      <c r="J34" s="29">
        <v>512</v>
      </c>
      <c r="K34" s="27">
        <v>293</v>
      </c>
      <c r="L34" s="29">
        <v>85</v>
      </c>
      <c r="M34" s="27">
        <v>134</v>
      </c>
      <c r="N34" s="29">
        <v>478</v>
      </c>
      <c r="O34" s="27">
        <v>290</v>
      </c>
      <c r="P34" s="29">
        <v>84</v>
      </c>
      <c r="Q34" s="27">
        <v>104</v>
      </c>
      <c r="R34" s="29">
        <v>430</v>
      </c>
      <c r="S34" s="27">
        <v>270</v>
      </c>
      <c r="T34" s="29">
        <v>64</v>
      </c>
      <c r="U34" s="27">
        <v>96</v>
      </c>
      <c r="V34" s="29">
        <v>387</v>
      </c>
      <c r="W34" s="27">
        <v>238</v>
      </c>
      <c r="X34" s="29">
        <v>48</v>
      </c>
      <c r="Y34" s="27">
        <v>101</v>
      </c>
    </row>
    <row r="35" spans="1:25" x14ac:dyDescent="0.25">
      <c r="A35" s="28" t="s">
        <v>75</v>
      </c>
      <c r="B35" s="21">
        <v>41</v>
      </c>
      <c r="C35" s="20">
        <v>34</v>
      </c>
      <c r="D35" s="21">
        <v>5</v>
      </c>
      <c r="E35" s="20">
        <v>2</v>
      </c>
      <c r="F35" s="21">
        <v>48</v>
      </c>
      <c r="G35" s="20">
        <v>35</v>
      </c>
      <c r="H35" s="21">
        <v>7</v>
      </c>
      <c r="I35" s="20">
        <v>6</v>
      </c>
      <c r="J35" s="21">
        <v>42</v>
      </c>
      <c r="K35" s="20">
        <v>24</v>
      </c>
      <c r="L35" s="21">
        <v>6</v>
      </c>
      <c r="M35" s="20">
        <v>12</v>
      </c>
      <c r="N35" s="21">
        <v>42</v>
      </c>
      <c r="O35" s="20">
        <v>25</v>
      </c>
      <c r="P35" s="21">
        <v>5</v>
      </c>
      <c r="Q35" s="20">
        <v>12</v>
      </c>
      <c r="R35" s="21">
        <v>23</v>
      </c>
      <c r="S35" s="20">
        <v>16</v>
      </c>
      <c r="T35" s="21">
        <v>3</v>
      </c>
      <c r="U35" s="20">
        <v>4</v>
      </c>
      <c r="V35" s="21">
        <v>19</v>
      </c>
      <c r="W35" s="20">
        <v>14</v>
      </c>
      <c r="X35" s="21">
        <v>0</v>
      </c>
      <c r="Y35" s="20">
        <v>5</v>
      </c>
    </row>
    <row r="36" spans="1:25" x14ac:dyDescent="0.25">
      <c r="A36" s="28" t="s">
        <v>76</v>
      </c>
      <c r="B36" s="21">
        <v>43</v>
      </c>
      <c r="C36" s="20">
        <v>43</v>
      </c>
      <c r="D36" s="21">
        <v>0</v>
      </c>
      <c r="E36" s="20">
        <v>0</v>
      </c>
      <c r="F36" s="21">
        <v>65</v>
      </c>
      <c r="G36" s="20">
        <v>53</v>
      </c>
      <c r="H36" s="21">
        <v>10</v>
      </c>
      <c r="I36" s="20">
        <v>2</v>
      </c>
      <c r="J36" s="21">
        <v>75</v>
      </c>
      <c r="K36" s="20">
        <v>63</v>
      </c>
      <c r="L36" s="21">
        <v>1</v>
      </c>
      <c r="M36" s="20">
        <v>11</v>
      </c>
      <c r="N36" s="21">
        <v>86</v>
      </c>
      <c r="O36" s="20">
        <v>71</v>
      </c>
      <c r="P36" s="21">
        <v>6</v>
      </c>
      <c r="Q36" s="20">
        <v>9</v>
      </c>
      <c r="R36" s="21">
        <v>77</v>
      </c>
      <c r="S36" s="20">
        <v>61</v>
      </c>
      <c r="T36" s="21">
        <v>4</v>
      </c>
      <c r="U36" s="20">
        <v>12</v>
      </c>
      <c r="V36" s="21">
        <v>77</v>
      </c>
      <c r="W36" s="20">
        <v>68</v>
      </c>
      <c r="X36" s="21">
        <v>4</v>
      </c>
      <c r="Y36" s="20">
        <v>5</v>
      </c>
    </row>
    <row r="37" spans="1:25" x14ac:dyDescent="0.25">
      <c r="A37" s="28" t="s">
        <v>77</v>
      </c>
      <c r="B37" s="21">
        <v>76</v>
      </c>
      <c r="C37" s="20">
        <v>53</v>
      </c>
      <c r="D37" s="21">
        <v>19</v>
      </c>
      <c r="E37" s="20">
        <v>4</v>
      </c>
      <c r="F37" s="21">
        <v>84</v>
      </c>
      <c r="G37" s="20">
        <v>55</v>
      </c>
      <c r="H37" s="21">
        <v>20</v>
      </c>
      <c r="I37" s="20">
        <v>9</v>
      </c>
      <c r="J37" s="21">
        <v>100</v>
      </c>
      <c r="K37" s="20">
        <v>42</v>
      </c>
      <c r="L37" s="21">
        <v>24</v>
      </c>
      <c r="M37" s="20">
        <v>34</v>
      </c>
      <c r="N37" s="21">
        <v>109</v>
      </c>
      <c r="O37" s="20">
        <v>46</v>
      </c>
      <c r="P37" s="21">
        <v>34</v>
      </c>
      <c r="Q37" s="20">
        <v>29</v>
      </c>
      <c r="R37" s="21">
        <v>72</v>
      </c>
      <c r="S37" s="20">
        <v>38</v>
      </c>
      <c r="T37" s="21">
        <v>19</v>
      </c>
      <c r="U37" s="20">
        <v>15</v>
      </c>
      <c r="V37" s="21">
        <v>47</v>
      </c>
      <c r="W37" s="20">
        <v>21</v>
      </c>
      <c r="X37" s="21">
        <v>14</v>
      </c>
      <c r="Y37" s="20">
        <v>12</v>
      </c>
    </row>
    <row r="38" spans="1:25" x14ac:dyDescent="0.25">
      <c r="A38" s="28" t="s">
        <v>78</v>
      </c>
      <c r="B38" s="21">
        <v>22</v>
      </c>
      <c r="C38" s="20">
        <v>19</v>
      </c>
      <c r="D38" s="21">
        <v>2</v>
      </c>
      <c r="E38" s="20">
        <v>1</v>
      </c>
      <c r="F38" s="21">
        <v>15</v>
      </c>
      <c r="G38" s="20">
        <v>10</v>
      </c>
      <c r="H38" s="21">
        <v>3</v>
      </c>
      <c r="I38" s="20">
        <v>2</v>
      </c>
      <c r="J38" s="21">
        <v>24</v>
      </c>
      <c r="K38" s="20">
        <v>9</v>
      </c>
      <c r="L38" s="21">
        <v>0</v>
      </c>
      <c r="M38" s="20">
        <v>15</v>
      </c>
      <c r="N38" s="21">
        <v>24</v>
      </c>
      <c r="O38" s="20">
        <v>15</v>
      </c>
      <c r="P38" s="21">
        <v>1</v>
      </c>
      <c r="Q38" s="20">
        <v>8</v>
      </c>
      <c r="R38" s="21">
        <v>18</v>
      </c>
      <c r="S38" s="20">
        <v>5</v>
      </c>
      <c r="T38" s="21">
        <v>2</v>
      </c>
      <c r="U38" s="20">
        <v>11</v>
      </c>
      <c r="V38" s="21">
        <v>11</v>
      </c>
      <c r="W38" s="20">
        <v>3</v>
      </c>
      <c r="X38" s="21">
        <v>1</v>
      </c>
      <c r="Y38" s="20">
        <v>7</v>
      </c>
    </row>
    <row r="39" spans="1:25" x14ac:dyDescent="0.25">
      <c r="A39" s="28" t="s">
        <v>79</v>
      </c>
      <c r="B39" s="21">
        <v>29</v>
      </c>
      <c r="C39" s="20">
        <v>21</v>
      </c>
      <c r="D39" s="21">
        <v>4</v>
      </c>
      <c r="E39" s="20">
        <v>4</v>
      </c>
      <c r="F39" s="21">
        <v>14</v>
      </c>
      <c r="G39" s="20">
        <v>10</v>
      </c>
      <c r="H39" s="21">
        <v>3</v>
      </c>
      <c r="I39" s="20">
        <v>1</v>
      </c>
      <c r="J39" s="21">
        <v>16</v>
      </c>
      <c r="K39" s="20">
        <v>3</v>
      </c>
      <c r="L39" s="21">
        <v>4</v>
      </c>
      <c r="M39" s="20">
        <v>9</v>
      </c>
      <c r="N39" s="21">
        <v>12</v>
      </c>
      <c r="O39" s="20">
        <v>2</v>
      </c>
      <c r="P39" s="21">
        <v>6</v>
      </c>
      <c r="Q39" s="20">
        <v>4</v>
      </c>
      <c r="R39" s="21">
        <v>30</v>
      </c>
      <c r="S39" s="20">
        <v>7</v>
      </c>
      <c r="T39" s="21">
        <v>7</v>
      </c>
      <c r="U39" s="20">
        <v>16</v>
      </c>
      <c r="V39" s="21">
        <v>27</v>
      </c>
      <c r="W39" s="20">
        <v>7</v>
      </c>
      <c r="X39" s="21">
        <v>5</v>
      </c>
      <c r="Y39" s="20">
        <v>15</v>
      </c>
    </row>
    <row r="40" spans="1:25" x14ac:dyDescent="0.25">
      <c r="A40" s="28" t="s">
        <v>80</v>
      </c>
      <c r="B40" s="21">
        <v>50</v>
      </c>
      <c r="C40" s="20">
        <v>47</v>
      </c>
      <c r="D40" s="21">
        <v>3</v>
      </c>
      <c r="E40" s="20">
        <v>0</v>
      </c>
      <c r="F40" s="21">
        <v>83</v>
      </c>
      <c r="G40" s="20">
        <v>77</v>
      </c>
      <c r="H40" s="21">
        <v>4</v>
      </c>
      <c r="I40" s="20">
        <v>2</v>
      </c>
      <c r="J40" s="21">
        <v>48</v>
      </c>
      <c r="K40" s="20">
        <v>42</v>
      </c>
      <c r="L40" s="21">
        <v>1</v>
      </c>
      <c r="M40" s="20">
        <v>5</v>
      </c>
      <c r="N40" s="21">
        <v>68</v>
      </c>
      <c r="O40" s="20">
        <v>57</v>
      </c>
      <c r="P40" s="21">
        <v>2</v>
      </c>
      <c r="Q40" s="20">
        <v>9</v>
      </c>
      <c r="R40" s="21">
        <v>82</v>
      </c>
      <c r="S40" s="20">
        <v>67</v>
      </c>
      <c r="T40" s="21">
        <v>2</v>
      </c>
      <c r="U40" s="20">
        <v>13</v>
      </c>
      <c r="V40" s="21">
        <v>88</v>
      </c>
      <c r="W40" s="20">
        <v>68</v>
      </c>
      <c r="X40" s="21">
        <v>2</v>
      </c>
      <c r="Y40" s="20">
        <v>18</v>
      </c>
    </row>
    <row r="41" spans="1:25" x14ac:dyDescent="0.25">
      <c r="A41" s="28" t="s">
        <v>81</v>
      </c>
      <c r="B41" s="21">
        <v>57</v>
      </c>
      <c r="C41" s="20">
        <v>45</v>
      </c>
      <c r="D41" s="21">
        <v>10</v>
      </c>
      <c r="E41" s="20">
        <v>2</v>
      </c>
      <c r="F41" s="21">
        <v>34</v>
      </c>
      <c r="G41" s="20">
        <v>29</v>
      </c>
      <c r="H41" s="21">
        <v>2</v>
      </c>
      <c r="I41" s="20">
        <v>3</v>
      </c>
      <c r="J41" s="21">
        <v>24</v>
      </c>
      <c r="K41" s="20">
        <v>6</v>
      </c>
      <c r="L41" s="21">
        <v>4</v>
      </c>
      <c r="M41" s="20">
        <v>14</v>
      </c>
      <c r="N41" s="21">
        <v>21</v>
      </c>
      <c r="O41" s="20">
        <v>11</v>
      </c>
      <c r="P41" s="21">
        <v>4</v>
      </c>
      <c r="Q41" s="20">
        <v>6</v>
      </c>
      <c r="R41" s="21">
        <v>12</v>
      </c>
      <c r="S41" s="20">
        <v>7</v>
      </c>
      <c r="T41" s="21">
        <v>3</v>
      </c>
      <c r="U41" s="20">
        <v>2</v>
      </c>
      <c r="V41" s="21">
        <v>7</v>
      </c>
      <c r="W41" s="20">
        <v>3</v>
      </c>
      <c r="X41" s="21">
        <v>0</v>
      </c>
      <c r="Y41" s="20">
        <v>4</v>
      </c>
    </row>
    <row r="42" spans="1:25" x14ac:dyDescent="0.25">
      <c r="A42" s="28" t="s">
        <v>82</v>
      </c>
      <c r="B42" s="21">
        <v>44</v>
      </c>
      <c r="C42" s="20">
        <v>30</v>
      </c>
      <c r="D42" s="21">
        <v>11</v>
      </c>
      <c r="E42" s="20">
        <v>3</v>
      </c>
      <c r="F42" s="21">
        <v>73</v>
      </c>
      <c r="G42" s="20">
        <v>53</v>
      </c>
      <c r="H42" s="21">
        <v>15</v>
      </c>
      <c r="I42" s="20">
        <v>5</v>
      </c>
      <c r="J42" s="21">
        <v>84</v>
      </c>
      <c r="K42" s="20">
        <v>35</v>
      </c>
      <c r="L42" s="21">
        <v>24</v>
      </c>
      <c r="M42" s="20">
        <v>25</v>
      </c>
      <c r="N42" s="21">
        <v>67</v>
      </c>
      <c r="O42" s="20">
        <v>33</v>
      </c>
      <c r="P42" s="21">
        <v>17</v>
      </c>
      <c r="Q42" s="20">
        <v>17</v>
      </c>
      <c r="R42" s="21">
        <v>62</v>
      </c>
      <c r="S42" s="20">
        <v>37</v>
      </c>
      <c r="T42" s="21">
        <v>13</v>
      </c>
      <c r="U42" s="20">
        <v>12</v>
      </c>
      <c r="V42" s="21">
        <v>53</v>
      </c>
      <c r="W42" s="20">
        <v>22</v>
      </c>
      <c r="X42" s="21">
        <v>13</v>
      </c>
      <c r="Y42" s="20">
        <v>18</v>
      </c>
    </row>
    <row r="43" spans="1:25" x14ac:dyDescent="0.25">
      <c r="A43" s="28" t="s">
        <v>83</v>
      </c>
      <c r="B43" s="21">
        <v>79</v>
      </c>
      <c r="C43" s="20">
        <v>66</v>
      </c>
      <c r="D43" s="21">
        <v>8</v>
      </c>
      <c r="E43" s="20">
        <v>5</v>
      </c>
      <c r="F43" s="21">
        <v>87</v>
      </c>
      <c r="G43" s="20">
        <v>71</v>
      </c>
      <c r="H43" s="21">
        <v>13</v>
      </c>
      <c r="I43" s="20">
        <v>3</v>
      </c>
      <c r="J43" s="21">
        <v>99</v>
      </c>
      <c r="K43" s="20">
        <v>69</v>
      </c>
      <c r="L43" s="21">
        <v>21</v>
      </c>
      <c r="M43" s="20">
        <v>9</v>
      </c>
      <c r="N43" s="21">
        <v>49</v>
      </c>
      <c r="O43" s="20">
        <v>30</v>
      </c>
      <c r="P43" s="21">
        <v>9</v>
      </c>
      <c r="Q43" s="20">
        <v>10</v>
      </c>
      <c r="R43" s="21">
        <v>54</v>
      </c>
      <c r="S43" s="20">
        <v>32</v>
      </c>
      <c r="T43" s="21">
        <v>11</v>
      </c>
      <c r="U43" s="20">
        <v>11</v>
      </c>
      <c r="V43" s="21">
        <v>58</v>
      </c>
      <c r="W43" s="20">
        <v>32</v>
      </c>
      <c r="X43" s="21">
        <v>9</v>
      </c>
      <c r="Y43" s="20">
        <v>17</v>
      </c>
    </row>
    <row r="44" spans="1:25" x14ac:dyDescent="0.25">
      <c r="A44" s="25" t="s">
        <v>38</v>
      </c>
      <c r="B44" s="29">
        <v>350</v>
      </c>
      <c r="C44" s="27">
        <v>259</v>
      </c>
      <c r="D44" s="29">
        <v>65</v>
      </c>
      <c r="E44" s="27">
        <v>26</v>
      </c>
      <c r="F44" s="29">
        <v>310</v>
      </c>
      <c r="G44" s="27">
        <v>229</v>
      </c>
      <c r="H44" s="29">
        <v>54</v>
      </c>
      <c r="I44" s="27">
        <v>27</v>
      </c>
      <c r="J44" s="29">
        <v>303</v>
      </c>
      <c r="K44" s="27">
        <v>150</v>
      </c>
      <c r="L44" s="29">
        <v>43</v>
      </c>
      <c r="M44" s="27">
        <v>110</v>
      </c>
      <c r="N44" s="29">
        <v>276</v>
      </c>
      <c r="O44" s="27">
        <v>154</v>
      </c>
      <c r="P44" s="29">
        <v>39</v>
      </c>
      <c r="Q44" s="27">
        <v>83</v>
      </c>
      <c r="R44" s="29">
        <v>209</v>
      </c>
      <c r="S44" s="27">
        <v>104</v>
      </c>
      <c r="T44" s="29">
        <v>46</v>
      </c>
      <c r="U44" s="27">
        <v>60</v>
      </c>
      <c r="V44" s="29">
        <v>208</v>
      </c>
      <c r="W44" s="27">
        <v>148</v>
      </c>
      <c r="X44" s="29">
        <v>23</v>
      </c>
      <c r="Y44" s="27">
        <v>37</v>
      </c>
    </row>
    <row r="45" spans="1:25" x14ac:dyDescent="0.25">
      <c r="A45" s="28" t="s">
        <v>84</v>
      </c>
      <c r="B45" s="21">
        <v>7</v>
      </c>
      <c r="C45" s="20">
        <v>4</v>
      </c>
      <c r="D45" s="21">
        <v>3</v>
      </c>
      <c r="E45" s="20">
        <v>0</v>
      </c>
      <c r="F45" s="21">
        <v>5</v>
      </c>
      <c r="G45" s="20">
        <v>5</v>
      </c>
      <c r="H45" s="21">
        <v>0</v>
      </c>
      <c r="I45" s="20">
        <v>0</v>
      </c>
      <c r="J45" s="21">
        <v>1</v>
      </c>
      <c r="K45" s="20">
        <v>1</v>
      </c>
      <c r="L45" s="21">
        <v>0</v>
      </c>
      <c r="M45" s="20">
        <v>0</v>
      </c>
      <c r="N45" s="21">
        <v>0</v>
      </c>
      <c r="O45" s="20">
        <v>0</v>
      </c>
      <c r="P45" s="21">
        <v>0</v>
      </c>
      <c r="Q45" s="20">
        <v>0</v>
      </c>
      <c r="R45" s="21">
        <v>0</v>
      </c>
      <c r="S45" s="20">
        <v>0</v>
      </c>
      <c r="T45" s="21">
        <v>0</v>
      </c>
      <c r="U45" s="20">
        <v>0</v>
      </c>
      <c r="V45" s="21">
        <v>0</v>
      </c>
      <c r="W45" s="20">
        <v>0</v>
      </c>
      <c r="X45" s="21">
        <v>0</v>
      </c>
      <c r="Y45" s="20">
        <v>0</v>
      </c>
    </row>
    <row r="46" spans="1:25" x14ac:dyDescent="0.25">
      <c r="A46" s="28" t="s">
        <v>85</v>
      </c>
      <c r="B46" s="21">
        <v>9</v>
      </c>
      <c r="C46" s="20">
        <v>7</v>
      </c>
      <c r="D46" s="21">
        <v>1</v>
      </c>
      <c r="E46" s="20">
        <v>1</v>
      </c>
      <c r="F46" s="21">
        <v>9</v>
      </c>
      <c r="G46" s="20">
        <v>8</v>
      </c>
      <c r="H46" s="21">
        <v>1</v>
      </c>
      <c r="I46" s="20">
        <v>0</v>
      </c>
      <c r="J46" s="21">
        <v>18</v>
      </c>
      <c r="K46" s="20">
        <v>6</v>
      </c>
      <c r="L46" s="21">
        <v>4</v>
      </c>
      <c r="M46" s="20">
        <v>8</v>
      </c>
      <c r="N46" s="21">
        <v>17</v>
      </c>
      <c r="O46" s="20">
        <v>7</v>
      </c>
      <c r="P46" s="21">
        <v>5</v>
      </c>
      <c r="Q46" s="20">
        <v>5</v>
      </c>
      <c r="R46" s="21">
        <v>6</v>
      </c>
      <c r="S46" s="20">
        <v>3</v>
      </c>
      <c r="T46" s="21">
        <v>3</v>
      </c>
      <c r="U46" s="20">
        <v>0</v>
      </c>
      <c r="V46" s="21">
        <v>16</v>
      </c>
      <c r="W46" s="20">
        <v>9</v>
      </c>
      <c r="X46" s="21">
        <v>3</v>
      </c>
      <c r="Y46" s="20">
        <v>4</v>
      </c>
    </row>
    <row r="47" spans="1:25" x14ac:dyDescent="0.25">
      <c r="A47" s="28" t="s">
        <v>86</v>
      </c>
      <c r="B47" s="21">
        <v>20</v>
      </c>
      <c r="C47" s="20">
        <v>16</v>
      </c>
      <c r="D47" s="21">
        <v>2</v>
      </c>
      <c r="E47" s="20">
        <v>2</v>
      </c>
      <c r="F47" s="21">
        <v>21</v>
      </c>
      <c r="G47" s="20">
        <v>14</v>
      </c>
      <c r="H47" s="21">
        <v>2</v>
      </c>
      <c r="I47" s="20">
        <v>5</v>
      </c>
      <c r="J47" s="21">
        <v>26</v>
      </c>
      <c r="K47" s="20">
        <v>9</v>
      </c>
      <c r="L47" s="21">
        <v>5</v>
      </c>
      <c r="M47" s="20">
        <v>12</v>
      </c>
      <c r="N47" s="21">
        <v>26</v>
      </c>
      <c r="O47" s="20">
        <v>15</v>
      </c>
      <c r="P47" s="21">
        <v>7</v>
      </c>
      <c r="Q47" s="20">
        <v>4</v>
      </c>
      <c r="R47" s="21">
        <v>19</v>
      </c>
      <c r="S47" s="20">
        <v>2</v>
      </c>
      <c r="T47" s="21">
        <v>7</v>
      </c>
      <c r="U47" s="20">
        <v>10</v>
      </c>
      <c r="V47" s="21">
        <v>8</v>
      </c>
      <c r="W47" s="20">
        <v>4</v>
      </c>
      <c r="X47" s="21">
        <v>2</v>
      </c>
      <c r="Y47" s="20">
        <v>2</v>
      </c>
    </row>
    <row r="48" spans="1:25" x14ac:dyDescent="0.25">
      <c r="A48" s="28" t="s">
        <v>87</v>
      </c>
      <c r="B48" s="21">
        <v>20</v>
      </c>
      <c r="C48" s="20">
        <v>15</v>
      </c>
      <c r="D48" s="21">
        <v>5</v>
      </c>
      <c r="E48" s="20">
        <v>0</v>
      </c>
      <c r="F48" s="21">
        <v>37</v>
      </c>
      <c r="G48" s="20">
        <v>11</v>
      </c>
      <c r="H48" s="21">
        <v>18</v>
      </c>
      <c r="I48" s="20">
        <v>8</v>
      </c>
      <c r="J48" s="21">
        <v>22</v>
      </c>
      <c r="K48" s="20">
        <v>9</v>
      </c>
      <c r="L48" s="21">
        <v>3</v>
      </c>
      <c r="M48" s="20">
        <v>10</v>
      </c>
      <c r="N48" s="21">
        <v>23</v>
      </c>
      <c r="O48" s="20">
        <v>6</v>
      </c>
      <c r="P48" s="21">
        <v>5</v>
      </c>
      <c r="Q48" s="20">
        <v>12</v>
      </c>
      <c r="R48" s="21">
        <v>18</v>
      </c>
      <c r="S48" s="20">
        <v>4</v>
      </c>
      <c r="T48" s="21">
        <v>10</v>
      </c>
      <c r="U48" s="20">
        <v>4</v>
      </c>
      <c r="V48" s="21">
        <v>11</v>
      </c>
      <c r="W48" s="20">
        <v>7</v>
      </c>
      <c r="X48" s="21">
        <v>2</v>
      </c>
      <c r="Y48" s="20">
        <v>2</v>
      </c>
    </row>
    <row r="49" spans="1:25" x14ac:dyDescent="0.25">
      <c r="A49" s="28" t="s">
        <v>89</v>
      </c>
      <c r="B49" s="21">
        <v>1</v>
      </c>
      <c r="C49" s="20">
        <v>1</v>
      </c>
      <c r="D49" s="21">
        <v>0</v>
      </c>
      <c r="E49" s="20">
        <v>0</v>
      </c>
      <c r="F49" s="21">
        <v>0</v>
      </c>
      <c r="G49" s="20">
        <v>0</v>
      </c>
      <c r="H49" s="21">
        <v>0</v>
      </c>
      <c r="I49" s="20">
        <v>0</v>
      </c>
      <c r="J49" s="21">
        <v>0</v>
      </c>
      <c r="K49" s="20">
        <v>0</v>
      </c>
      <c r="L49" s="21">
        <v>0</v>
      </c>
      <c r="M49" s="20">
        <v>0</v>
      </c>
      <c r="N49" s="21">
        <v>0</v>
      </c>
      <c r="O49" s="20">
        <v>0</v>
      </c>
      <c r="P49" s="21">
        <v>0</v>
      </c>
      <c r="Q49" s="20">
        <v>0</v>
      </c>
      <c r="R49" s="21">
        <v>0</v>
      </c>
      <c r="S49" s="20">
        <v>0</v>
      </c>
      <c r="T49" s="21">
        <v>0</v>
      </c>
      <c r="U49" s="20">
        <v>0</v>
      </c>
      <c r="V49" s="21">
        <v>0</v>
      </c>
      <c r="W49" s="20">
        <v>0</v>
      </c>
      <c r="X49" s="21">
        <v>0</v>
      </c>
      <c r="Y49" s="20">
        <v>0</v>
      </c>
    </row>
    <row r="50" spans="1:25" x14ac:dyDescent="0.25">
      <c r="A50" s="28" t="s">
        <v>90</v>
      </c>
      <c r="B50" s="21">
        <v>31</v>
      </c>
      <c r="C50" s="20">
        <v>28</v>
      </c>
      <c r="D50" s="21">
        <v>2</v>
      </c>
      <c r="E50" s="20">
        <v>1</v>
      </c>
      <c r="F50" s="21">
        <v>25</v>
      </c>
      <c r="G50" s="20">
        <v>22</v>
      </c>
      <c r="H50" s="21">
        <v>2</v>
      </c>
      <c r="I50" s="20">
        <v>1</v>
      </c>
      <c r="J50" s="21">
        <v>17</v>
      </c>
      <c r="K50" s="20">
        <v>11</v>
      </c>
      <c r="L50" s="21">
        <v>3</v>
      </c>
      <c r="M50" s="20">
        <v>3</v>
      </c>
      <c r="N50" s="21">
        <v>23</v>
      </c>
      <c r="O50" s="20">
        <v>19</v>
      </c>
      <c r="P50" s="21">
        <v>0</v>
      </c>
      <c r="Q50" s="20">
        <v>4</v>
      </c>
      <c r="R50" s="21">
        <v>15</v>
      </c>
      <c r="S50" s="20">
        <v>10</v>
      </c>
      <c r="T50" s="21">
        <v>3</v>
      </c>
      <c r="U50" s="20">
        <v>2</v>
      </c>
      <c r="V50" s="21">
        <v>12</v>
      </c>
      <c r="W50" s="20">
        <v>11</v>
      </c>
      <c r="X50" s="21">
        <v>0</v>
      </c>
      <c r="Y50" s="20">
        <v>1</v>
      </c>
    </row>
    <row r="51" spans="1:25" x14ac:dyDescent="0.25">
      <c r="A51" s="28" t="s">
        <v>91</v>
      </c>
      <c r="B51" s="21">
        <v>38</v>
      </c>
      <c r="C51" s="20">
        <v>29</v>
      </c>
      <c r="D51" s="21">
        <v>6</v>
      </c>
      <c r="E51" s="20">
        <v>3</v>
      </c>
      <c r="F51" s="21">
        <v>36</v>
      </c>
      <c r="G51" s="20">
        <v>26</v>
      </c>
      <c r="H51" s="21">
        <v>9</v>
      </c>
      <c r="I51" s="20">
        <v>1</v>
      </c>
      <c r="J51" s="21">
        <v>27</v>
      </c>
      <c r="K51" s="20">
        <v>11</v>
      </c>
      <c r="L51" s="21">
        <v>4</v>
      </c>
      <c r="M51" s="20">
        <v>12</v>
      </c>
      <c r="N51" s="21">
        <v>24</v>
      </c>
      <c r="O51" s="20">
        <v>11</v>
      </c>
      <c r="P51" s="21">
        <v>0</v>
      </c>
      <c r="Q51" s="20">
        <v>13</v>
      </c>
      <c r="R51" s="21">
        <v>19</v>
      </c>
      <c r="S51" s="20">
        <v>12</v>
      </c>
      <c r="T51" s="21">
        <v>3</v>
      </c>
      <c r="U51" s="20">
        <v>4</v>
      </c>
      <c r="V51" s="21">
        <v>29</v>
      </c>
      <c r="W51" s="20">
        <v>20</v>
      </c>
      <c r="X51" s="21">
        <v>2</v>
      </c>
      <c r="Y51" s="20">
        <v>7</v>
      </c>
    </row>
    <row r="52" spans="1:25" x14ac:dyDescent="0.25">
      <c r="A52" s="28" t="s">
        <v>92</v>
      </c>
      <c r="B52" s="21">
        <v>20</v>
      </c>
      <c r="C52" s="20">
        <v>17</v>
      </c>
      <c r="D52" s="21">
        <v>3</v>
      </c>
      <c r="E52" s="20">
        <v>0</v>
      </c>
      <c r="F52" s="21">
        <v>21</v>
      </c>
      <c r="G52" s="20">
        <v>16</v>
      </c>
      <c r="H52" s="21">
        <v>4</v>
      </c>
      <c r="I52" s="20">
        <v>1</v>
      </c>
      <c r="J52" s="21">
        <v>13</v>
      </c>
      <c r="K52" s="20">
        <v>9</v>
      </c>
      <c r="L52" s="21">
        <v>2</v>
      </c>
      <c r="M52" s="20">
        <v>2</v>
      </c>
      <c r="N52" s="21">
        <v>24</v>
      </c>
      <c r="O52" s="20">
        <v>17</v>
      </c>
      <c r="P52" s="21">
        <v>2</v>
      </c>
      <c r="Q52" s="20">
        <v>5</v>
      </c>
      <c r="R52" s="21">
        <v>21</v>
      </c>
      <c r="S52" s="20">
        <v>15</v>
      </c>
      <c r="T52" s="21">
        <v>1</v>
      </c>
      <c r="U52" s="20">
        <v>5</v>
      </c>
      <c r="V52" s="21">
        <v>19</v>
      </c>
      <c r="W52" s="20">
        <v>12</v>
      </c>
      <c r="X52" s="21">
        <v>2</v>
      </c>
      <c r="Y52" s="20">
        <v>5</v>
      </c>
    </row>
    <row r="53" spans="1:25" x14ac:dyDescent="0.25">
      <c r="A53" s="28" t="s">
        <v>93</v>
      </c>
      <c r="B53" s="21">
        <v>21</v>
      </c>
      <c r="C53" s="20">
        <v>16</v>
      </c>
      <c r="D53" s="21">
        <v>3</v>
      </c>
      <c r="E53" s="20">
        <v>2</v>
      </c>
      <c r="F53" s="21">
        <v>13</v>
      </c>
      <c r="G53" s="20">
        <v>11</v>
      </c>
      <c r="H53" s="21">
        <v>1</v>
      </c>
      <c r="I53" s="20">
        <v>1</v>
      </c>
      <c r="J53" s="21">
        <v>12</v>
      </c>
      <c r="K53" s="20">
        <v>11</v>
      </c>
      <c r="L53" s="21">
        <v>1</v>
      </c>
      <c r="M53" s="20">
        <v>0</v>
      </c>
      <c r="N53" s="21">
        <v>16</v>
      </c>
      <c r="O53" s="20">
        <v>11</v>
      </c>
      <c r="P53" s="21">
        <v>0</v>
      </c>
      <c r="Q53" s="20">
        <v>5</v>
      </c>
      <c r="R53" s="21">
        <v>15</v>
      </c>
      <c r="S53" s="20">
        <v>12</v>
      </c>
      <c r="T53" s="21">
        <v>2</v>
      </c>
      <c r="U53" s="20">
        <v>1</v>
      </c>
      <c r="V53" s="21">
        <v>12</v>
      </c>
      <c r="W53" s="20">
        <v>11</v>
      </c>
      <c r="X53" s="21">
        <v>0</v>
      </c>
      <c r="Y53" s="20">
        <v>1</v>
      </c>
    </row>
    <row r="54" spans="1:25" x14ac:dyDescent="0.25">
      <c r="A54" s="28" t="s">
        <v>94</v>
      </c>
      <c r="B54" s="21">
        <v>9</v>
      </c>
      <c r="C54" s="20">
        <v>8</v>
      </c>
      <c r="D54" s="21">
        <v>0</v>
      </c>
      <c r="E54" s="20">
        <v>1</v>
      </c>
      <c r="F54" s="21">
        <v>4</v>
      </c>
      <c r="G54" s="20">
        <v>4</v>
      </c>
      <c r="H54" s="21">
        <v>0</v>
      </c>
      <c r="I54" s="20">
        <v>0</v>
      </c>
      <c r="J54" s="21">
        <v>7</v>
      </c>
      <c r="K54" s="20">
        <v>4</v>
      </c>
      <c r="L54" s="21">
        <v>2</v>
      </c>
      <c r="M54" s="20">
        <v>1</v>
      </c>
      <c r="N54" s="21">
        <v>5</v>
      </c>
      <c r="O54" s="20">
        <v>3</v>
      </c>
      <c r="P54" s="21">
        <v>0</v>
      </c>
      <c r="Q54" s="20">
        <v>2</v>
      </c>
      <c r="R54" s="21">
        <v>6</v>
      </c>
      <c r="S54" s="20">
        <v>5</v>
      </c>
      <c r="T54" s="21">
        <v>1</v>
      </c>
      <c r="U54" s="20">
        <v>0</v>
      </c>
      <c r="V54" s="21">
        <v>4</v>
      </c>
      <c r="W54" s="20">
        <v>4</v>
      </c>
      <c r="X54" s="21">
        <v>0</v>
      </c>
      <c r="Y54" s="20">
        <v>0</v>
      </c>
    </row>
    <row r="55" spans="1:25" x14ac:dyDescent="0.25">
      <c r="A55" s="28" t="s">
        <v>95</v>
      </c>
      <c r="B55" s="21">
        <v>9</v>
      </c>
      <c r="C55" s="20">
        <v>8</v>
      </c>
      <c r="D55" s="21">
        <v>1</v>
      </c>
      <c r="E55" s="20">
        <v>0</v>
      </c>
      <c r="F55" s="21">
        <v>7</v>
      </c>
      <c r="G55" s="20">
        <v>6</v>
      </c>
      <c r="H55" s="21">
        <v>0</v>
      </c>
      <c r="I55" s="20">
        <v>1</v>
      </c>
      <c r="J55" s="21">
        <v>12</v>
      </c>
      <c r="K55" s="20">
        <v>11</v>
      </c>
      <c r="L55" s="21">
        <v>0</v>
      </c>
      <c r="M55" s="20">
        <v>1</v>
      </c>
      <c r="N55" s="21">
        <v>6</v>
      </c>
      <c r="O55" s="20">
        <v>4</v>
      </c>
      <c r="P55" s="21">
        <v>1</v>
      </c>
      <c r="Q55" s="20">
        <v>1</v>
      </c>
      <c r="R55" s="21">
        <v>6</v>
      </c>
      <c r="S55" s="20">
        <v>2</v>
      </c>
      <c r="T55" s="21">
        <v>2</v>
      </c>
      <c r="U55" s="20">
        <v>2</v>
      </c>
      <c r="V55" s="21">
        <v>6</v>
      </c>
      <c r="W55" s="20">
        <v>5</v>
      </c>
      <c r="X55" s="21">
        <v>1</v>
      </c>
      <c r="Y55" s="20">
        <v>0</v>
      </c>
    </row>
    <row r="56" spans="1:25" x14ac:dyDescent="0.25">
      <c r="A56" s="28" t="s">
        <v>96</v>
      </c>
      <c r="B56" s="21">
        <v>4</v>
      </c>
      <c r="C56" s="20">
        <v>2</v>
      </c>
      <c r="D56" s="21">
        <v>1</v>
      </c>
      <c r="E56" s="20">
        <v>1</v>
      </c>
      <c r="F56" s="21">
        <v>2</v>
      </c>
      <c r="G56" s="20">
        <v>2</v>
      </c>
      <c r="H56" s="21">
        <v>0</v>
      </c>
      <c r="I56" s="20">
        <v>0</v>
      </c>
      <c r="J56" s="21">
        <v>4</v>
      </c>
      <c r="K56" s="20">
        <v>3</v>
      </c>
      <c r="L56" s="21">
        <v>0</v>
      </c>
      <c r="M56" s="20">
        <v>1</v>
      </c>
      <c r="N56" s="21">
        <v>2</v>
      </c>
      <c r="O56" s="20">
        <v>2</v>
      </c>
      <c r="P56" s="21">
        <v>0</v>
      </c>
      <c r="Q56" s="20">
        <v>0</v>
      </c>
      <c r="R56" s="21">
        <v>0</v>
      </c>
      <c r="S56" s="20">
        <v>0</v>
      </c>
      <c r="T56" s="21">
        <v>0</v>
      </c>
      <c r="U56" s="20">
        <v>1</v>
      </c>
      <c r="V56" s="21">
        <v>0</v>
      </c>
      <c r="W56" s="20">
        <v>0</v>
      </c>
      <c r="X56" s="21">
        <v>0</v>
      </c>
      <c r="Y56" s="20">
        <v>0</v>
      </c>
    </row>
    <row r="57" spans="1:25" x14ac:dyDescent="0.25">
      <c r="A57" s="28" t="s">
        <v>119</v>
      </c>
      <c r="B57" s="21"/>
      <c r="C57" s="20"/>
      <c r="D57" s="21"/>
      <c r="E57" s="20"/>
      <c r="F57" s="21"/>
      <c r="G57" s="20"/>
      <c r="H57" s="21"/>
      <c r="I57" s="20"/>
      <c r="J57" s="21"/>
      <c r="K57" s="20"/>
      <c r="L57" s="21"/>
      <c r="M57" s="20"/>
      <c r="N57" s="21"/>
      <c r="O57" s="20"/>
      <c r="P57" s="21"/>
      <c r="Q57" s="20"/>
      <c r="R57" s="21">
        <v>0</v>
      </c>
      <c r="S57" s="20">
        <v>0</v>
      </c>
      <c r="T57" s="21">
        <v>0</v>
      </c>
      <c r="U57" s="20">
        <v>0</v>
      </c>
      <c r="V57" s="21">
        <v>14</v>
      </c>
      <c r="W57" s="20">
        <v>11</v>
      </c>
      <c r="X57" s="21">
        <v>0</v>
      </c>
      <c r="Y57" s="20">
        <v>3</v>
      </c>
    </row>
    <row r="58" spans="1:25" x14ac:dyDescent="0.25">
      <c r="A58" s="28" t="s">
        <v>97</v>
      </c>
      <c r="B58" s="21">
        <v>26</v>
      </c>
      <c r="C58" s="20">
        <v>12</v>
      </c>
      <c r="D58" s="21">
        <v>7</v>
      </c>
      <c r="E58" s="20">
        <v>7</v>
      </c>
      <c r="F58" s="21">
        <v>5</v>
      </c>
      <c r="G58" s="20">
        <v>3</v>
      </c>
      <c r="H58" s="21">
        <v>2</v>
      </c>
      <c r="I58" s="20">
        <v>0</v>
      </c>
      <c r="J58" s="21">
        <v>10</v>
      </c>
      <c r="K58" s="20">
        <v>0</v>
      </c>
      <c r="L58" s="21">
        <v>2</v>
      </c>
      <c r="M58" s="20">
        <v>8</v>
      </c>
      <c r="N58" s="21">
        <v>5</v>
      </c>
      <c r="O58" s="20">
        <v>0</v>
      </c>
      <c r="P58" s="21">
        <v>0</v>
      </c>
      <c r="Q58" s="20">
        <v>5</v>
      </c>
      <c r="R58" s="21">
        <v>3</v>
      </c>
      <c r="S58" s="20">
        <v>0</v>
      </c>
      <c r="T58" s="21">
        <v>2</v>
      </c>
      <c r="U58" s="20">
        <v>1</v>
      </c>
      <c r="V58" s="21">
        <v>5</v>
      </c>
      <c r="W58" s="20">
        <v>1</v>
      </c>
      <c r="X58" s="21">
        <v>1</v>
      </c>
      <c r="Y58" s="20">
        <v>3</v>
      </c>
    </row>
    <row r="59" spans="1:25" x14ac:dyDescent="0.25">
      <c r="A59" s="28" t="s">
        <v>98</v>
      </c>
      <c r="B59" s="21">
        <v>18</v>
      </c>
      <c r="C59" s="20">
        <v>14</v>
      </c>
      <c r="D59" s="21">
        <v>3</v>
      </c>
      <c r="E59" s="20">
        <v>1</v>
      </c>
      <c r="F59" s="21">
        <v>7</v>
      </c>
      <c r="G59" s="20">
        <v>7</v>
      </c>
      <c r="H59" s="21">
        <v>0</v>
      </c>
      <c r="I59" s="20">
        <v>0</v>
      </c>
      <c r="J59" s="21">
        <v>11</v>
      </c>
      <c r="K59" s="20">
        <v>10</v>
      </c>
      <c r="L59" s="21">
        <v>1</v>
      </c>
      <c r="M59" s="20">
        <v>0</v>
      </c>
      <c r="N59" s="21">
        <v>11</v>
      </c>
      <c r="O59" s="20">
        <v>8</v>
      </c>
      <c r="P59" s="21">
        <v>2</v>
      </c>
      <c r="Q59" s="20">
        <v>1</v>
      </c>
      <c r="R59" s="21">
        <v>5</v>
      </c>
      <c r="S59" s="20">
        <v>5</v>
      </c>
      <c r="T59" s="21">
        <v>0</v>
      </c>
      <c r="U59" s="20">
        <v>0</v>
      </c>
      <c r="V59" s="21">
        <v>0</v>
      </c>
      <c r="W59" s="20">
        <v>0</v>
      </c>
      <c r="X59" s="21">
        <v>0</v>
      </c>
      <c r="Y59" s="20">
        <v>0</v>
      </c>
    </row>
    <row r="60" spans="1:25" x14ac:dyDescent="0.25">
      <c r="A60" s="28" t="s">
        <v>99</v>
      </c>
      <c r="B60" s="21">
        <v>16</v>
      </c>
      <c r="C60" s="20">
        <v>10</v>
      </c>
      <c r="D60" s="21">
        <v>5</v>
      </c>
      <c r="E60" s="20">
        <v>1</v>
      </c>
      <c r="F60" s="21">
        <v>24</v>
      </c>
      <c r="G60" s="20">
        <v>23</v>
      </c>
      <c r="H60" s="21">
        <v>1</v>
      </c>
      <c r="I60" s="20">
        <v>0</v>
      </c>
      <c r="J60" s="21">
        <v>14</v>
      </c>
      <c r="K60" s="20">
        <v>9</v>
      </c>
      <c r="L60" s="21">
        <v>3</v>
      </c>
      <c r="M60" s="20">
        <v>2</v>
      </c>
      <c r="N60" s="21">
        <v>0</v>
      </c>
      <c r="O60" s="20">
        <v>0</v>
      </c>
      <c r="P60" s="21">
        <v>0</v>
      </c>
      <c r="Q60" s="20">
        <v>0</v>
      </c>
      <c r="R60" s="21">
        <v>0</v>
      </c>
      <c r="S60" s="20">
        <v>0</v>
      </c>
      <c r="T60" s="21">
        <v>0</v>
      </c>
      <c r="U60" s="20">
        <v>0</v>
      </c>
      <c r="V60" s="21">
        <v>0</v>
      </c>
      <c r="W60" s="20">
        <v>0</v>
      </c>
      <c r="X60" s="21">
        <v>0</v>
      </c>
      <c r="Y60" s="20">
        <v>0</v>
      </c>
    </row>
    <row r="61" spans="1:25" x14ac:dyDescent="0.25">
      <c r="A61" s="28" t="s">
        <v>100</v>
      </c>
      <c r="B61" s="21">
        <v>7</v>
      </c>
      <c r="C61" s="20">
        <v>6</v>
      </c>
      <c r="D61" s="21">
        <v>0</v>
      </c>
      <c r="E61" s="20">
        <v>1</v>
      </c>
      <c r="F61" s="21">
        <v>8</v>
      </c>
      <c r="G61" s="20">
        <v>7</v>
      </c>
      <c r="H61" s="21">
        <v>0</v>
      </c>
      <c r="I61" s="20">
        <v>1</v>
      </c>
      <c r="J61" s="21">
        <v>10</v>
      </c>
      <c r="K61" s="20">
        <v>8</v>
      </c>
      <c r="L61" s="21">
        <v>1</v>
      </c>
      <c r="M61" s="20">
        <v>1</v>
      </c>
      <c r="N61" s="21">
        <v>4</v>
      </c>
      <c r="O61" s="20">
        <v>3</v>
      </c>
      <c r="P61" s="21">
        <v>0</v>
      </c>
      <c r="Q61" s="20">
        <v>1</v>
      </c>
      <c r="R61" s="21">
        <v>4</v>
      </c>
      <c r="S61" s="20">
        <v>4</v>
      </c>
      <c r="T61" s="21">
        <v>0</v>
      </c>
      <c r="U61" s="20">
        <v>0</v>
      </c>
      <c r="V61" s="21">
        <v>7</v>
      </c>
      <c r="W61" s="20">
        <v>4</v>
      </c>
      <c r="X61" s="21">
        <v>1</v>
      </c>
      <c r="Y61" s="20">
        <v>2</v>
      </c>
    </row>
    <row r="62" spans="1:25" x14ac:dyDescent="0.25">
      <c r="A62" s="28" t="s">
        <v>101</v>
      </c>
      <c r="B62" s="21">
        <v>12</v>
      </c>
      <c r="C62" s="20">
        <v>9</v>
      </c>
      <c r="D62" s="21">
        <v>3</v>
      </c>
      <c r="E62" s="20">
        <v>0</v>
      </c>
      <c r="F62" s="21">
        <v>23</v>
      </c>
      <c r="G62" s="20">
        <v>16</v>
      </c>
      <c r="H62" s="21">
        <v>6</v>
      </c>
      <c r="I62" s="20">
        <v>1</v>
      </c>
      <c r="J62" s="21">
        <v>20</v>
      </c>
      <c r="K62" s="20">
        <v>16</v>
      </c>
      <c r="L62" s="21">
        <v>0</v>
      </c>
      <c r="M62" s="20">
        <v>4</v>
      </c>
      <c r="N62" s="21">
        <v>13</v>
      </c>
      <c r="O62" s="20">
        <v>5</v>
      </c>
      <c r="P62" s="21">
        <v>4</v>
      </c>
      <c r="Q62" s="20">
        <v>4</v>
      </c>
      <c r="R62" s="21">
        <v>11</v>
      </c>
      <c r="S62" s="20">
        <v>5</v>
      </c>
      <c r="T62" s="21">
        <v>5</v>
      </c>
      <c r="U62" s="20">
        <v>1</v>
      </c>
      <c r="V62" s="21">
        <v>14</v>
      </c>
      <c r="W62" s="20">
        <v>10</v>
      </c>
      <c r="X62" s="21">
        <v>0</v>
      </c>
      <c r="Y62" s="20">
        <v>4</v>
      </c>
    </row>
    <row r="63" spans="1:25" x14ac:dyDescent="0.25">
      <c r="A63" s="28" t="s">
        <v>120</v>
      </c>
      <c r="B63" s="21"/>
      <c r="C63" s="20"/>
      <c r="D63" s="21"/>
      <c r="E63" s="20"/>
      <c r="F63" s="21"/>
      <c r="G63" s="20"/>
      <c r="H63" s="21"/>
      <c r="I63" s="20"/>
      <c r="J63" s="21"/>
      <c r="K63" s="20"/>
      <c r="L63" s="21"/>
      <c r="M63" s="20"/>
      <c r="N63" s="21">
        <v>23</v>
      </c>
      <c r="O63" s="20">
        <v>21</v>
      </c>
      <c r="P63" s="21">
        <v>1</v>
      </c>
      <c r="Q63" s="20">
        <v>1</v>
      </c>
      <c r="R63" s="21">
        <v>10</v>
      </c>
      <c r="S63" s="20">
        <v>6</v>
      </c>
      <c r="T63" s="21">
        <v>0</v>
      </c>
      <c r="U63" s="20">
        <v>4</v>
      </c>
      <c r="V63" s="21">
        <v>6</v>
      </c>
      <c r="W63" s="20">
        <v>6</v>
      </c>
      <c r="X63" s="21">
        <v>0</v>
      </c>
      <c r="Y63" s="20">
        <v>0</v>
      </c>
    </row>
    <row r="64" spans="1:25" x14ac:dyDescent="0.25">
      <c r="A64" s="28" t="s">
        <v>102</v>
      </c>
      <c r="B64" s="21">
        <v>19</v>
      </c>
      <c r="C64" s="20">
        <v>15</v>
      </c>
      <c r="D64" s="21">
        <v>3</v>
      </c>
      <c r="E64" s="20">
        <v>1</v>
      </c>
      <c r="F64" s="21">
        <v>24</v>
      </c>
      <c r="G64" s="20">
        <v>19</v>
      </c>
      <c r="H64" s="21">
        <v>3</v>
      </c>
      <c r="I64" s="20">
        <v>2</v>
      </c>
      <c r="J64" s="21">
        <v>30</v>
      </c>
      <c r="K64" s="20">
        <v>6</v>
      </c>
      <c r="L64" s="21">
        <v>6</v>
      </c>
      <c r="M64" s="20">
        <v>18</v>
      </c>
      <c r="N64" s="21">
        <v>22</v>
      </c>
      <c r="O64" s="20">
        <v>8</v>
      </c>
      <c r="P64" s="21">
        <v>8</v>
      </c>
      <c r="Q64" s="20">
        <v>6</v>
      </c>
      <c r="R64" s="21">
        <v>26</v>
      </c>
      <c r="S64" s="20">
        <v>7</v>
      </c>
      <c r="T64" s="21">
        <v>2</v>
      </c>
      <c r="U64" s="20">
        <v>17</v>
      </c>
      <c r="V64" s="21">
        <v>15</v>
      </c>
      <c r="W64" s="20">
        <v>8</v>
      </c>
      <c r="X64" s="21">
        <v>5</v>
      </c>
      <c r="Y64" s="20">
        <v>2</v>
      </c>
    </row>
    <row r="65" spans="1:25" x14ac:dyDescent="0.25">
      <c r="A65" s="28" t="s">
        <v>103</v>
      </c>
      <c r="B65" s="21">
        <v>36</v>
      </c>
      <c r="C65" s="20">
        <v>30</v>
      </c>
      <c r="D65" s="21">
        <v>5</v>
      </c>
      <c r="E65" s="20">
        <v>1</v>
      </c>
      <c r="F65" s="21">
        <v>19</v>
      </c>
      <c r="G65" s="20">
        <v>15</v>
      </c>
      <c r="H65" s="21">
        <v>3</v>
      </c>
      <c r="I65" s="20">
        <v>1</v>
      </c>
      <c r="J65" s="21">
        <v>20</v>
      </c>
      <c r="K65" s="20">
        <v>6</v>
      </c>
      <c r="L65" s="21">
        <v>1</v>
      </c>
      <c r="M65" s="20">
        <v>13</v>
      </c>
      <c r="N65" s="21">
        <v>7</v>
      </c>
      <c r="O65" s="20">
        <v>3</v>
      </c>
      <c r="P65" s="21">
        <v>1</v>
      </c>
      <c r="Q65" s="20">
        <v>3</v>
      </c>
      <c r="R65" s="21">
        <v>3</v>
      </c>
      <c r="S65" s="20">
        <v>1</v>
      </c>
      <c r="T65" s="21">
        <v>1</v>
      </c>
      <c r="U65" s="20">
        <v>1</v>
      </c>
      <c r="V65" s="21">
        <v>9</v>
      </c>
      <c r="W65" s="20">
        <v>8</v>
      </c>
      <c r="X65" s="21">
        <v>1</v>
      </c>
      <c r="Y65" s="20">
        <v>0</v>
      </c>
    </row>
    <row r="66" spans="1:25" x14ac:dyDescent="0.25">
      <c r="A66" s="28" t="s">
        <v>104</v>
      </c>
      <c r="B66" s="21">
        <v>27</v>
      </c>
      <c r="C66" s="20">
        <v>12</v>
      </c>
      <c r="D66" s="21">
        <v>12</v>
      </c>
      <c r="E66" s="20">
        <v>3</v>
      </c>
      <c r="F66" s="21">
        <v>20</v>
      </c>
      <c r="G66" s="20">
        <v>14</v>
      </c>
      <c r="H66" s="21">
        <v>2</v>
      </c>
      <c r="I66" s="20">
        <v>4</v>
      </c>
      <c r="J66" s="21">
        <v>29</v>
      </c>
      <c r="K66" s="20">
        <v>10</v>
      </c>
      <c r="L66" s="21">
        <v>5</v>
      </c>
      <c r="M66" s="20">
        <v>14</v>
      </c>
      <c r="N66" s="21">
        <v>25</v>
      </c>
      <c r="O66" s="20">
        <v>11</v>
      </c>
      <c r="P66" s="21">
        <v>3</v>
      </c>
      <c r="Q66" s="20">
        <v>11</v>
      </c>
      <c r="R66" s="21">
        <v>22</v>
      </c>
      <c r="S66" s="20">
        <v>11</v>
      </c>
      <c r="T66" s="21">
        <v>4</v>
      </c>
      <c r="U66" s="20">
        <v>7</v>
      </c>
      <c r="V66" s="21">
        <v>21</v>
      </c>
      <c r="W66" s="20">
        <v>17</v>
      </c>
      <c r="X66" s="21">
        <v>3</v>
      </c>
      <c r="Y66" s="20">
        <v>1</v>
      </c>
    </row>
    <row r="67" spans="1:25" x14ac:dyDescent="0.25">
      <c r="A67" s="25" t="s">
        <v>39</v>
      </c>
      <c r="B67" s="29">
        <v>58</v>
      </c>
      <c r="C67" s="27">
        <v>40</v>
      </c>
      <c r="D67" s="29">
        <v>7</v>
      </c>
      <c r="E67" s="27">
        <v>11</v>
      </c>
      <c r="F67" s="29">
        <v>85</v>
      </c>
      <c r="G67" s="27">
        <v>53</v>
      </c>
      <c r="H67" s="29">
        <v>24</v>
      </c>
      <c r="I67" s="27">
        <v>8</v>
      </c>
      <c r="J67" s="29">
        <v>85</v>
      </c>
      <c r="K67" s="27">
        <v>36</v>
      </c>
      <c r="L67" s="29">
        <v>15</v>
      </c>
      <c r="M67" s="27">
        <v>34</v>
      </c>
      <c r="N67" s="29">
        <v>111</v>
      </c>
      <c r="O67" s="27">
        <v>46</v>
      </c>
      <c r="P67" s="29">
        <v>22</v>
      </c>
      <c r="Q67" s="27">
        <v>43</v>
      </c>
      <c r="R67" s="29">
        <v>97</v>
      </c>
      <c r="S67" s="27">
        <v>46</v>
      </c>
      <c r="T67" s="29">
        <v>12</v>
      </c>
      <c r="U67" s="27">
        <v>39</v>
      </c>
      <c r="V67" s="29">
        <v>73</v>
      </c>
      <c r="W67" s="27">
        <v>38</v>
      </c>
      <c r="X67" s="29">
        <v>11</v>
      </c>
      <c r="Y67" s="27">
        <v>24</v>
      </c>
    </row>
    <row r="68" spans="1:25" x14ac:dyDescent="0.25">
      <c r="A68" s="28" t="s">
        <v>105</v>
      </c>
      <c r="B68" s="21">
        <v>58</v>
      </c>
      <c r="C68" s="20">
        <v>40</v>
      </c>
      <c r="D68" s="21">
        <v>7</v>
      </c>
      <c r="E68" s="20">
        <v>11</v>
      </c>
      <c r="F68" s="21">
        <v>85</v>
      </c>
      <c r="G68" s="20">
        <v>53</v>
      </c>
      <c r="H68" s="21">
        <v>24</v>
      </c>
      <c r="I68" s="20">
        <v>8</v>
      </c>
      <c r="J68" s="21">
        <v>85</v>
      </c>
      <c r="K68" s="20">
        <v>36</v>
      </c>
      <c r="L68" s="21">
        <v>15</v>
      </c>
      <c r="M68" s="20">
        <v>34</v>
      </c>
      <c r="N68" s="21">
        <v>111</v>
      </c>
      <c r="O68" s="20">
        <v>46</v>
      </c>
      <c r="P68" s="21">
        <v>22</v>
      </c>
      <c r="Q68" s="20">
        <v>43</v>
      </c>
      <c r="R68" s="21">
        <v>97</v>
      </c>
      <c r="S68" s="20">
        <v>46</v>
      </c>
      <c r="T68" s="21">
        <v>12</v>
      </c>
      <c r="U68" s="20">
        <v>39</v>
      </c>
      <c r="V68" s="21">
        <v>73</v>
      </c>
      <c r="W68" s="20">
        <v>38</v>
      </c>
      <c r="X68" s="21">
        <v>11</v>
      </c>
      <c r="Y68" s="20">
        <v>24</v>
      </c>
    </row>
    <row r="69" spans="1:25" x14ac:dyDescent="0.25">
      <c r="A69" s="25" t="s">
        <v>40</v>
      </c>
      <c r="B69" s="29">
        <v>320</v>
      </c>
      <c r="C69" s="27">
        <v>262</v>
      </c>
      <c r="D69" s="29">
        <v>47</v>
      </c>
      <c r="E69" s="27">
        <v>11</v>
      </c>
      <c r="F69" s="29">
        <v>368</v>
      </c>
      <c r="G69" s="27">
        <v>289</v>
      </c>
      <c r="H69" s="29">
        <v>59</v>
      </c>
      <c r="I69" s="27">
        <v>20</v>
      </c>
      <c r="J69" s="29">
        <v>354</v>
      </c>
      <c r="K69" s="27">
        <v>237</v>
      </c>
      <c r="L69" s="29">
        <v>32</v>
      </c>
      <c r="M69" s="27">
        <v>85</v>
      </c>
      <c r="N69" s="29">
        <v>310</v>
      </c>
      <c r="O69" s="27">
        <v>202</v>
      </c>
      <c r="P69" s="29">
        <f>SUM(P70:P82)</f>
        <v>33</v>
      </c>
      <c r="Q69" s="27">
        <v>78</v>
      </c>
      <c r="R69" s="29">
        <v>283</v>
      </c>
      <c r="S69" s="27">
        <v>207</v>
      </c>
      <c r="T69" s="29">
        <f>SUM(T70:T82)</f>
        <v>22</v>
      </c>
      <c r="U69" s="27">
        <v>67</v>
      </c>
      <c r="V69" s="29">
        <v>311</v>
      </c>
      <c r="W69" s="27">
        <v>205</v>
      </c>
      <c r="X69" s="29">
        <v>30</v>
      </c>
      <c r="Y69" s="27">
        <v>76</v>
      </c>
    </row>
    <row r="70" spans="1:25" x14ac:dyDescent="0.25">
      <c r="A70" s="28" t="s">
        <v>106</v>
      </c>
      <c r="B70" s="21">
        <v>19</v>
      </c>
      <c r="C70" s="20">
        <v>13</v>
      </c>
      <c r="D70" s="21">
        <v>5</v>
      </c>
      <c r="E70" s="20">
        <v>1</v>
      </c>
      <c r="F70" s="21">
        <v>21</v>
      </c>
      <c r="G70" s="20">
        <v>18</v>
      </c>
      <c r="H70" s="21">
        <v>2</v>
      </c>
      <c r="I70" s="20">
        <v>1</v>
      </c>
      <c r="J70" s="21">
        <v>53</v>
      </c>
      <c r="K70" s="20">
        <v>5</v>
      </c>
      <c r="L70" s="21">
        <v>4</v>
      </c>
      <c r="M70" s="20">
        <v>44</v>
      </c>
      <c r="N70" s="21">
        <v>36</v>
      </c>
      <c r="O70" s="20">
        <v>5</v>
      </c>
      <c r="P70" s="21">
        <v>3</v>
      </c>
      <c r="Q70" s="20">
        <v>28</v>
      </c>
      <c r="R70" s="21">
        <v>18</v>
      </c>
      <c r="S70" s="20">
        <v>3</v>
      </c>
      <c r="T70" s="21">
        <v>2</v>
      </c>
      <c r="U70" s="20">
        <v>13</v>
      </c>
      <c r="V70" s="21">
        <v>46</v>
      </c>
      <c r="W70" s="20">
        <v>8</v>
      </c>
      <c r="X70" s="21">
        <v>4</v>
      </c>
      <c r="Y70" s="20">
        <v>34</v>
      </c>
    </row>
    <row r="71" spans="1:25" x14ac:dyDescent="0.25">
      <c r="A71" s="28" t="s">
        <v>107</v>
      </c>
      <c r="B71" s="21">
        <v>51</v>
      </c>
      <c r="C71" s="20">
        <v>50</v>
      </c>
      <c r="D71" s="21">
        <v>1</v>
      </c>
      <c r="E71" s="20">
        <v>0</v>
      </c>
      <c r="F71" s="21">
        <v>58</v>
      </c>
      <c r="G71" s="20">
        <v>49</v>
      </c>
      <c r="H71" s="21">
        <v>7</v>
      </c>
      <c r="I71" s="20">
        <v>2</v>
      </c>
      <c r="J71" s="21">
        <v>66</v>
      </c>
      <c r="K71" s="20">
        <v>55</v>
      </c>
      <c r="L71" s="21">
        <v>4</v>
      </c>
      <c r="M71" s="20">
        <v>7</v>
      </c>
      <c r="N71" s="21">
        <v>62</v>
      </c>
      <c r="O71" s="20">
        <v>47</v>
      </c>
      <c r="P71" s="21">
        <v>4</v>
      </c>
      <c r="Q71" s="20">
        <v>11</v>
      </c>
      <c r="R71" s="21">
        <v>67</v>
      </c>
      <c r="S71" s="20">
        <v>49</v>
      </c>
      <c r="T71" s="21">
        <v>6</v>
      </c>
      <c r="U71" s="20">
        <v>12</v>
      </c>
      <c r="V71" s="21">
        <v>72</v>
      </c>
      <c r="W71" s="20">
        <v>58</v>
      </c>
      <c r="X71" s="21">
        <v>3</v>
      </c>
      <c r="Y71" s="20">
        <v>11</v>
      </c>
    </row>
    <row r="72" spans="1:25" x14ac:dyDescent="0.25">
      <c r="A72" s="28" t="s">
        <v>108</v>
      </c>
      <c r="B72" s="21">
        <v>14</v>
      </c>
      <c r="C72" s="20">
        <v>12</v>
      </c>
      <c r="D72" s="21">
        <v>2</v>
      </c>
      <c r="E72" s="20">
        <v>0</v>
      </c>
      <c r="F72" s="21">
        <v>13</v>
      </c>
      <c r="G72" s="20">
        <v>9</v>
      </c>
      <c r="H72" s="21">
        <v>2</v>
      </c>
      <c r="I72" s="20">
        <v>2</v>
      </c>
      <c r="J72" s="21">
        <v>4</v>
      </c>
      <c r="K72" s="20">
        <v>2</v>
      </c>
      <c r="L72" s="21">
        <v>1</v>
      </c>
      <c r="M72" s="20">
        <v>1</v>
      </c>
      <c r="N72" s="21">
        <v>3</v>
      </c>
      <c r="O72" s="20">
        <v>3</v>
      </c>
      <c r="P72" s="21">
        <v>0</v>
      </c>
      <c r="Q72" s="20">
        <v>0</v>
      </c>
      <c r="R72" s="21">
        <v>4</v>
      </c>
      <c r="S72" s="20">
        <v>2</v>
      </c>
      <c r="T72" s="21">
        <v>0</v>
      </c>
      <c r="U72" s="20">
        <v>2</v>
      </c>
      <c r="V72" s="21">
        <v>1</v>
      </c>
      <c r="W72" s="20">
        <v>1</v>
      </c>
      <c r="X72" s="21">
        <v>0</v>
      </c>
      <c r="Y72" s="20">
        <v>0</v>
      </c>
    </row>
    <row r="73" spans="1:25" x14ac:dyDescent="0.25">
      <c r="A73" s="28" t="s">
        <v>70</v>
      </c>
      <c r="B73" s="21">
        <v>36</v>
      </c>
      <c r="C73" s="20">
        <v>30</v>
      </c>
      <c r="D73" s="21">
        <v>4</v>
      </c>
      <c r="E73" s="20">
        <v>2</v>
      </c>
      <c r="F73" s="21">
        <v>47</v>
      </c>
      <c r="G73" s="20">
        <v>35</v>
      </c>
      <c r="H73" s="21">
        <v>9</v>
      </c>
      <c r="I73" s="20">
        <v>3</v>
      </c>
      <c r="J73" s="21">
        <v>32</v>
      </c>
      <c r="K73" s="20">
        <v>25</v>
      </c>
      <c r="L73" s="21">
        <v>3</v>
      </c>
      <c r="M73" s="20">
        <v>4</v>
      </c>
      <c r="N73" s="21">
        <v>29</v>
      </c>
      <c r="O73" s="20">
        <v>16</v>
      </c>
      <c r="P73" s="21">
        <v>5</v>
      </c>
      <c r="Q73" s="20">
        <v>8</v>
      </c>
      <c r="R73" s="21">
        <v>25</v>
      </c>
      <c r="S73" s="20">
        <v>17</v>
      </c>
      <c r="T73" s="21">
        <v>1</v>
      </c>
      <c r="U73" s="20">
        <v>7</v>
      </c>
      <c r="V73" s="21">
        <v>28</v>
      </c>
      <c r="W73" s="20">
        <v>23</v>
      </c>
      <c r="X73" s="21">
        <v>2</v>
      </c>
      <c r="Y73" s="20">
        <v>3</v>
      </c>
    </row>
    <row r="74" spans="1:25" x14ac:dyDescent="0.25">
      <c r="A74" s="28" t="s">
        <v>109</v>
      </c>
      <c r="B74" s="21">
        <v>12</v>
      </c>
      <c r="C74" s="20">
        <v>9</v>
      </c>
      <c r="D74" s="21">
        <v>3</v>
      </c>
      <c r="E74" s="20">
        <v>0</v>
      </c>
      <c r="F74" s="21">
        <v>9</v>
      </c>
      <c r="G74" s="20">
        <v>4</v>
      </c>
      <c r="H74" s="21">
        <v>4</v>
      </c>
      <c r="I74" s="20">
        <v>1</v>
      </c>
      <c r="J74" s="21">
        <v>15</v>
      </c>
      <c r="K74" s="20">
        <v>8</v>
      </c>
      <c r="L74" s="21">
        <v>3</v>
      </c>
      <c r="M74" s="20">
        <v>4</v>
      </c>
      <c r="N74" s="21">
        <v>5</v>
      </c>
      <c r="O74" s="20">
        <v>3</v>
      </c>
      <c r="P74" s="21">
        <v>2</v>
      </c>
      <c r="Q74" s="20">
        <v>0</v>
      </c>
      <c r="R74" s="21">
        <v>9</v>
      </c>
      <c r="S74" s="20">
        <v>4</v>
      </c>
      <c r="T74" s="21">
        <v>2</v>
      </c>
      <c r="U74" s="20">
        <v>3</v>
      </c>
      <c r="V74" s="21">
        <v>13</v>
      </c>
      <c r="W74" s="20">
        <v>5</v>
      </c>
      <c r="X74" s="21">
        <v>3</v>
      </c>
      <c r="Y74" s="20">
        <v>5</v>
      </c>
    </row>
    <row r="75" spans="1:25" x14ac:dyDescent="0.25">
      <c r="A75" s="28" t="s">
        <v>121</v>
      </c>
      <c r="B75" s="21"/>
      <c r="C75" s="20"/>
      <c r="D75" s="21"/>
      <c r="E75" s="20"/>
      <c r="F75" s="21"/>
      <c r="G75" s="20"/>
      <c r="H75" s="21"/>
      <c r="I75" s="20"/>
      <c r="J75" s="21"/>
      <c r="K75" s="20"/>
      <c r="L75" s="21"/>
      <c r="M75" s="20"/>
      <c r="N75" s="21">
        <v>0</v>
      </c>
      <c r="O75" s="20">
        <v>2</v>
      </c>
      <c r="P75" s="21"/>
      <c r="Q75" s="20">
        <v>1</v>
      </c>
      <c r="R75" s="21">
        <v>0</v>
      </c>
      <c r="S75" s="20">
        <v>11</v>
      </c>
      <c r="T75" s="21"/>
      <c r="U75" s="20">
        <v>2</v>
      </c>
      <c r="V75" s="21">
        <v>0</v>
      </c>
      <c r="W75" s="20">
        <v>0</v>
      </c>
      <c r="X75" s="21">
        <v>0</v>
      </c>
      <c r="Y75" s="20">
        <v>0</v>
      </c>
    </row>
    <row r="76" spans="1:25" x14ac:dyDescent="0.25">
      <c r="A76" s="28" t="s">
        <v>110</v>
      </c>
      <c r="B76" s="21">
        <v>15</v>
      </c>
      <c r="C76" s="20">
        <v>12</v>
      </c>
      <c r="D76" s="21">
        <v>3</v>
      </c>
      <c r="E76" s="20">
        <v>0</v>
      </c>
      <c r="F76" s="21">
        <v>12</v>
      </c>
      <c r="G76" s="20">
        <v>8</v>
      </c>
      <c r="H76" s="21">
        <v>3</v>
      </c>
      <c r="I76" s="20">
        <v>1</v>
      </c>
      <c r="J76" s="21">
        <v>7</v>
      </c>
      <c r="K76" s="20">
        <v>7</v>
      </c>
      <c r="L76" s="21">
        <v>0</v>
      </c>
      <c r="M76" s="20">
        <v>0</v>
      </c>
      <c r="N76" s="21">
        <v>0</v>
      </c>
      <c r="O76" s="20">
        <v>0</v>
      </c>
      <c r="P76" s="21">
        <v>0</v>
      </c>
      <c r="Q76" s="20">
        <v>0</v>
      </c>
      <c r="R76" s="21">
        <v>0</v>
      </c>
      <c r="S76" s="20">
        <v>0</v>
      </c>
      <c r="T76" s="21">
        <v>0</v>
      </c>
      <c r="U76" s="20">
        <v>0</v>
      </c>
      <c r="V76" s="21">
        <v>0</v>
      </c>
      <c r="W76" s="20">
        <v>0</v>
      </c>
      <c r="X76" s="21">
        <v>0</v>
      </c>
      <c r="Y76" s="20">
        <v>0</v>
      </c>
    </row>
    <row r="77" spans="1:25" x14ac:dyDescent="0.25">
      <c r="A77" s="28" t="s">
        <v>111</v>
      </c>
      <c r="B77" s="21">
        <v>16</v>
      </c>
      <c r="C77" s="20">
        <v>14</v>
      </c>
      <c r="D77" s="21">
        <v>1</v>
      </c>
      <c r="E77" s="20">
        <v>1</v>
      </c>
      <c r="F77" s="21">
        <v>4</v>
      </c>
      <c r="G77" s="20">
        <v>4</v>
      </c>
      <c r="H77" s="21">
        <v>0</v>
      </c>
      <c r="I77" s="20">
        <v>0</v>
      </c>
      <c r="J77" s="21">
        <v>2</v>
      </c>
      <c r="K77" s="20">
        <v>1</v>
      </c>
      <c r="L77" s="21">
        <v>0</v>
      </c>
      <c r="M77" s="20">
        <v>1</v>
      </c>
      <c r="N77" s="21">
        <v>0</v>
      </c>
      <c r="O77" s="20">
        <v>0</v>
      </c>
      <c r="P77" s="21">
        <v>0</v>
      </c>
      <c r="Q77" s="20">
        <v>0</v>
      </c>
      <c r="R77" s="21">
        <v>0</v>
      </c>
      <c r="S77" s="20">
        <v>0</v>
      </c>
      <c r="T77" s="21">
        <v>0</v>
      </c>
      <c r="U77" s="20">
        <v>0</v>
      </c>
      <c r="V77" s="21">
        <v>0</v>
      </c>
      <c r="W77" s="20">
        <v>0</v>
      </c>
      <c r="X77" s="21">
        <v>0</v>
      </c>
      <c r="Y77" s="20">
        <v>0</v>
      </c>
    </row>
    <row r="78" spans="1:25" x14ac:dyDescent="0.25">
      <c r="A78" s="28" t="s">
        <v>112</v>
      </c>
      <c r="B78" s="21">
        <v>16</v>
      </c>
      <c r="C78" s="20">
        <v>7</v>
      </c>
      <c r="D78" s="21">
        <v>9</v>
      </c>
      <c r="E78" s="20">
        <v>0</v>
      </c>
      <c r="F78" s="21">
        <v>26</v>
      </c>
      <c r="G78" s="20">
        <v>12</v>
      </c>
      <c r="H78" s="21">
        <v>10</v>
      </c>
      <c r="I78" s="20">
        <v>4</v>
      </c>
      <c r="J78" s="21">
        <v>16</v>
      </c>
      <c r="K78" s="20">
        <v>8</v>
      </c>
      <c r="L78" s="21">
        <v>3</v>
      </c>
      <c r="M78" s="20">
        <v>5</v>
      </c>
      <c r="N78" s="21">
        <v>26</v>
      </c>
      <c r="O78" s="20">
        <v>9</v>
      </c>
      <c r="P78" s="21">
        <v>9</v>
      </c>
      <c r="Q78" s="20">
        <v>8</v>
      </c>
      <c r="R78" s="21">
        <v>18</v>
      </c>
      <c r="S78" s="20">
        <v>8</v>
      </c>
      <c r="T78" s="21">
        <v>4</v>
      </c>
      <c r="U78" s="20">
        <v>6</v>
      </c>
      <c r="V78" s="21">
        <v>19</v>
      </c>
      <c r="W78" s="20">
        <v>5</v>
      </c>
      <c r="X78" s="21">
        <v>8</v>
      </c>
      <c r="Y78" s="20">
        <v>6</v>
      </c>
    </row>
    <row r="79" spans="1:25" x14ac:dyDescent="0.25">
      <c r="A79" s="28" t="s">
        <v>113</v>
      </c>
      <c r="B79" s="21">
        <v>33</v>
      </c>
      <c r="C79" s="20">
        <v>25</v>
      </c>
      <c r="D79" s="21">
        <v>8</v>
      </c>
      <c r="E79" s="20">
        <v>0</v>
      </c>
      <c r="F79" s="21">
        <v>38</v>
      </c>
      <c r="G79" s="20">
        <v>27</v>
      </c>
      <c r="H79" s="21">
        <v>8</v>
      </c>
      <c r="I79" s="20">
        <v>3</v>
      </c>
      <c r="J79" s="21">
        <v>28</v>
      </c>
      <c r="K79" s="20">
        <v>17</v>
      </c>
      <c r="L79" s="21">
        <v>8</v>
      </c>
      <c r="M79" s="20">
        <v>3</v>
      </c>
      <c r="N79" s="21">
        <v>29</v>
      </c>
      <c r="O79" s="20">
        <v>24</v>
      </c>
      <c r="P79" s="21">
        <v>2</v>
      </c>
      <c r="Q79" s="20">
        <v>3</v>
      </c>
      <c r="R79" s="21">
        <v>16</v>
      </c>
      <c r="S79" s="20">
        <v>12</v>
      </c>
      <c r="T79" s="21">
        <v>2</v>
      </c>
      <c r="U79" s="20">
        <v>2</v>
      </c>
      <c r="V79" s="21">
        <v>8</v>
      </c>
      <c r="W79" s="20">
        <v>8</v>
      </c>
      <c r="X79" s="21">
        <v>0</v>
      </c>
      <c r="Y79" s="20">
        <v>0</v>
      </c>
    </row>
    <row r="80" spans="1:25" x14ac:dyDescent="0.25">
      <c r="A80" s="28" t="s">
        <v>114</v>
      </c>
      <c r="B80" s="21">
        <v>62</v>
      </c>
      <c r="C80" s="20">
        <v>57</v>
      </c>
      <c r="D80" s="21">
        <v>3</v>
      </c>
      <c r="E80" s="20">
        <v>2</v>
      </c>
      <c r="F80" s="21">
        <v>78</v>
      </c>
      <c r="G80" s="20">
        <v>71</v>
      </c>
      <c r="H80" s="21">
        <v>6</v>
      </c>
      <c r="I80" s="20">
        <v>1</v>
      </c>
      <c r="J80" s="21">
        <v>77</v>
      </c>
      <c r="K80" s="20">
        <v>70</v>
      </c>
      <c r="L80" s="21">
        <v>1</v>
      </c>
      <c r="M80" s="20">
        <v>6</v>
      </c>
      <c r="N80" s="21">
        <v>73</v>
      </c>
      <c r="O80" s="20">
        <v>58</v>
      </c>
      <c r="P80" s="21">
        <v>5</v>
      </c>
      <c r="Q80" s="20">
        <v>10</v>
      </c>
      <c r="R80" s="21">
        <v>76</v>
      </c>
      <c r="S80" s="20">
        <v>59</v>
      </c>
      <c r="T80" s="21">
        <v>4</v>
      </c>
      <c r="U80" s="20">
        <v>13</v>
      </c>
      <c r="V80" s="21">
        <v>86</v>
      </c>
      <c r="W80" s="20">
        <v>70</v>
      </c>
      <c r="X80" s="21">
        <v>5</v>
      </c>
      <c r="Y80" s="20">
        <v>11</v>
      </c>
    </row>
    <row r="81" spans="1:25" x14ac:dyDescent="0.25">
      <c r="A81" s="28" t="s">
        <v>115</v>
      </c>
      <c r="B81" s="21">
        <v>23</v>
      </c>
      <c r="C81" s="20">
        <v>16</v>
      </c>
      <c r="D81" s="21">
        <v>4</v>
      </c>
      <c r="E81" s="20">
        <v>3</v>
      </c>
      <c r="F81" s="21">
        <v>24</v>
      </c>
      <c r="G81" s="20">
        <v>23</v>
      </c>
      <c r="H81" s="21">
        <v>1</v>
      </c>
      <c r="I81" s="20">
        <v>0</v>
      </c>
      <c r="J81" s="21">
        <v>14</v>
      </c>
      <c r="K81" s="20">
        <v>12</v>
      </c>
      <c r="L81" s="21">
        <v>2</v>
      </c>
      <c r="M81" s="20">
        <v>0</v>
      </c>
      <c r="N81" s="21">
        <v>11</v>
      </c>
      <c r="O81" s="20">
        <v>11</v>
      </c>
      <c r="P81" s="21">
        <v>0</v>
      </c>
      <c r="Q81" s="20">
        <v>0</v>
      </c>
      <c r="R81" s="21">
        <v>13</v>
      </c>
      <c r="S81" s="20">
        <v>11</v>
      </c>
      <c r="T81" s="21">
        <v>0</v>
      </c>
      <c r="U81" s="20">
        <v>2</v>
      </c>
      <c r="V81" s="21">
        <v>7</v>
      </c>
      <c r="W81" s="20">
        <v>5</v>
      </c>
      <c r="X81" s="21">
        <v>1</v>
      </c>
      <c r="Y81" s="20">
        <v>1</v>
      </c>
    </row>
    <row r="82" spans="1:25" x14ac:dyDescent="0.25">
      <c r="A82" s="28" t="s">
        <v>116</v>
      </c>
      <c r="B82" s="21">
        <v>23</v>
      </c>
      <c r="C82" s="20">
        <v>17</v>
      </c>
      <c r="D82" s="21">
        <v>4</v>
      </c>
      <c r="E82" s="20">
        <v>2</v>
      </c>
      <c r="F82" s="21">
        <v>38</v>
      </c>
      <c r="G82" s="20">
        <v>29</v>
      </c>
      <c r="H82" s="21">
        <v>7</v>
      </c>
      <c r="I82" s="20">
        <v>2</v>
      </c>
      <c r="J82" s="21">
        <v>40</v>
      </c>
      <c r="K82" s="20">
        <v>27</v>
      </c>
      <c r="L82" s="21">
        <v>3</v>
      </c>
      <c r="M82" s="20">
        <v>10</v>
      </c>
      <c r="N82" s="21">
        <v>36</v>
      </c>
      <c r="O82" s="20">
        <v>24</v>
      </c>
      <c r="P82" s="21">
        <v>3</v>
      </c>
      <c r="Q82" s="20">
        <v>9</v>
      </c>
      <c r="R82" s="21">
        <v>37</v>
      </c>
      <c r="S82" s="20">
        <v>31</v>
      </c>
      <c r="T82" s="21">
        <v>1</v>
      </c>
      <c r="U82" s="20">
        <v>5</v>
      </c>
      <c r="V82" s="21">
        <v>31</v>
      </c>
      <c r="W82" s="20">
        <v>22</v>
      </c>
      <c r="X82" s="21">
        <v>4</v>
      </c>
      <c r="Y82" s="20">
        <v>5</v>
      </c>
    </row>
  </sheetData>
  <mergeCells count="9">
    <mergeCell ref="B1:U1"/>
    <mergeCell ref="B2:U2"/>
    <mergeCell ref="R4:U4"/>
    <mergeCell ref="V4:Y4"/>
    <mergeCell ref="A4:A5"/>
    <mergeCell ref="B4:E4"/>
    <mergeCell ref="F4:I4"/>
    <mergeCell ref="J4:M4"/>
    <mergeCell ref="N4:Q4"/>
  </mergeCells>
  <hyperlinks>
    <hyperlink ref="A2" location="Contenido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6E10-6AAE-4334-8BBD-CE74EEDEC7F0}">
  <dimension ref="A1:Y74"/>
  <sheetViews>
    <sheetView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3" sqref="F13"/>
    </sheetView>
  </sheetViews>
  <sheetFormatPr defaultRowHeight="15" x14ac:dyDescent="0.25"/>
  <cols>
    <col min="1" max="1" width="41.5703125" bestFit="1" customWidth="1"/>
    <col min="2" max="3" width="6.7109375" bestFit="1" customWidth="1"/>
    <col min="4" max="4" width="5.28515625" bestFit="1" customWidth="1"/>
    <col min="5" max="5" width="5.85546875" bestFit="1" customWidth="1"/>
    <col min="6" max="7" width="6.7109375" bestFit="1" customWidth="1"/>
    <col min="8" max="9" width="6.28515625" customWidth="1"/>
    <col min="10" max="11" width="6.7109375" bestFit="1" customWidth="1"/>
    <col min="12" max="12" width="5.28515625" bestFit="1" customWidth="1"/>
    <col min="13" max="13" width="5.85546875" bestFit="1" customWidth="1"/>
    <col min="14" max="15" width="6.7109375" bestFit="1" customWidth="1"/>
    <col min="16" max="16" width="5.28515625" bestFit="1" customWidth="1"/>
    <col min="17" max="17" width="5.85546875" bestFit="1" customWidth="1"/>
    <col min="18" max="19" width="6.7109375" bestFit="1" customWidth="1"/>
    <col min="20" max="20" width="5.28515625" bestFit="1" customWidth="1"/>
    <col min="21" max="21" width="5.85546875" bestFit="1" customWidth="1"/>
    <col min="22" max="23" width="6.7109375" bestFit="1" customWidth="1"/>
    <col min="24" max="24" width="5.28515625" bestFit="1" customWidth="1"/>
    <col min="25" max="25" width="5.85546875" bestFit="1" customWidth="1"/>
  </cols>
  <sheetData>
    <row r="1" spans="1:25" s="3" customFormat="1" x14ac:dyDescent="0.25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5" s="3" customFormat="1" x14ac:dyDescent="0.25">
      <c r="A2" s="31" t="s">
        <v>22</v>
      </c>
      <c r="B2" s="43" t="s">
        <v>122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5" s="3" customFormat="1" x14ac:dyDescent="0.2">
      <c r="A3" s="16"/>
    </row>
    <row r="4" spans="1:25" x14ac:dyDescent="0.25">
      <c r="A4" s="46" t="s">
        <v>51</v>
      </c>
      <c r="B4" s="47" t="s">
        <v>48</v>
      </c>
      <c r="C4" s="44"/>
      <c r="D4" s="44"/>
      <c r="E4" s="44"/>
      <c r="F4" s="44" t="s">
        <v>49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thickBot="1" x14ac:dyDescent="0.3">
      <c r="A5" s="46"/>
      <c r="B5" s="17" t="s">
        <v>29</v>
      </c>
      <c r="C5" s="17" t="s">
        <v>30</v>
      </c>
      <c r="D5" s="17" t="s">
        <v>31</v>
      </c>
      <c r="E5" s="17" t="s">
        <v>32</v>
      </c>
      <c r="F5" s="17" t="s">
        <v>29</v>
      </c>
      <c r="G5" s="17" t="s">
        <v>30</v>
      </c>
      <c r="H5" s="17" t="s">
        <v>31</v>
      </c>
      <c r="I5" s="17" t="s">
        <v>32</v>
      </c>
      <c r="J5" s="17" t="s">
        <v>29</v>
      </c>
      <c r="K5" s="17" t="s">
        <v>30</v>
      </c>
      <c r="L5" s="17" t="s">
        <v>31</v>
      </c>
      <c r="M5" s="17" t="s">
        <v>32</v>
      </c>
      <c r="N5" s="17" t="s">
        <v>29</v>
      </c>
      <c r="O5" s="17" t="s">
        <v>30</v>
      </c>
      <c r="P5" s="17" t="s">
        <v>31</v>
      </c>
      <c r="Q5" s="17" t="s">
        <v>32</v>
      </c>
      <c r="R5" s="17" t="s">
        <v>29</v>
      </c>
      <c r="S5" s="17" t="s">
        <v>30</v>
      </c>
      <c r="T5" s="17" t="s">
        <v>31</v>
      </c>
      <c r="U5" s="17" t="s">
        <v>32</v>
      </c>
      <c r="V5" s="17" t="s">
        <v>29</v>
      </c>
      <c r="W5" s="17" t="s">
        <v>30</v>
      </c>
      <c r="X5" s="17" t="s">
        <v>31</v>
      </c>
      <c r="Y5" s="17" t="s">
        <v>32</v>
      </c>
    </row>
    <row r="6" spans="1:25" ht="15.75" thickBot="1" x14ac:dyDescent="0.3">
      <c r="A6" s="22" t="s">
        <v>41</v>
      </c>
      <c r="B6" s="24">
        <f t="shared" ref="B6:I6" si="0">SUM(B7,B9,B13,B24,B33,B43,B61,B63)</f>
        <v>2618</v>
      </c>
      <c r="C6" s="24">
        <f t="shared" si="0"/>
        <v>1868</v>
      </c>
      <c r="D6" s="24">
        <f t="shared" si="0"/>
        <v>246</v>
      </c>
      <c r="E6" s="24">
        <f t="shared" si="0"/>
        <v>504</v>
      </c>
      <c r="F6" s="24">
        <f t="shared" si="0"/>
        <v>2479</v>
      </c>
      <c r="G6" s="24">
        <f t="shared" si="0"/>
        <v>1679</v>
      </c>
      <c r="H6" s="24">
        <f t="shared" si="0"/>
        <v>251</v>
      </c>
      <c r="I6" s="24">
        <f t="shared" si="0"/>
        <v>549</v>
      </c>
      <c r="J6" s="23"/>
      <c r="K6" s="24"/>
      <c r="L6" s="23"/>
      <c r="M6" s="24"/>
      <c r="N6" s="23"/>
      <c r="O6" s="24"/>
      <c r="P6" s="23"/>
      <c r="Q6" s="24"/>
      <c r="R6" s="23"/>
      <c r="S6" s="24"/>
      <c r="T6" s="23"/>
      <c r="U6" s="24"/>
      <c r="V6" s="23"/>
      <c r="W6" s="24"/>
      <c r="X6" s="23"/>
      <c r="Y6" s="24"/>
    </row>
    <row r="7" spans="1:25" x14ac:dyDescent="0.25">
      <c r="A7" s="25" t="s">
        <v>33</v>
      </c>
      <c r="B7" s="26">
        <f>SUM(C7:E7)</f>
        <v>98</v>
      </c>
      <c r="C7" s="27">
        <v>96</v>
      </c>
      <c r="D7" s="26">
        <v>2</v>
      </c>
      <c r="E7" s="27">
        <v>0</v>
      </c>
      <c r="F7" s="26">
        <f>SUM(G7:I7)</f>
        <v>104</v>
      </c>
      <c r="G7" s="27">
        <v>84</v>
      </c>
      <c r="H7" s="26">
        <v>0</v>
      </c>
      <c r="I7" s="27">
        <v>20</v>
      </c>
      <c r="J7" s="26"/>
      <c r="K7" s="27"/>
      <c r="L7" s="26"/>
      <c r="M7" s="27"/>
      <c r="N7" s="26"/>
      <c r="O7" s="27"/>
      <c r="P7" s="26"/>
      <c r="Q7" s="27"/>
      <c r="R7" s="26"/>
      <c r="S7" s="27"/>
      <c r="T7" s="26"/>
      <c r="U7" s="27"/>
      <c r="V7" s="26"/>
      <c r="W7" s="27"/>
      <c r="X7" s="26"/>
      <c r="Y7" s="27"/>
    </row>
    <row r="8" spans="1:25" x14ac:dyDescent="0.25">
      <c r="A8" s="28" t="s">
        <v>52</v>
      </c>
      <c r="B8" s="21">
        <f>SUM(C8:E8)</f>
        <v>98</v>
      </c>
      <c r="C8" s="20">
        <v>96</v>
      </c>
      <c r="D8" s="21">
        <v>2</v>
      </c>
      <c r="E8" s="20">
        <v>0</v>
      </c>
      <c r="F8" s="21">
        <f>SUM(G8:I8)</f>
        <v>104</v>
      </c>
      <c r="G8" s="20">
        <v>84</v>
      </c>
      <c r="H8" s="21">
        <v>0</v>
      </c>
      <c r="I8" s="20">
        <v>20</v>
      </c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1"/>
      <c r="W8" s="20"/>
      <c r="X8" s="21"/>
      <c r="Y8" s="20"/>
    </row>
    <row r="9" spans="1:25" x14ac:dyDescent="0.25">
      <c r="A9" s="37" t="s">
        <v>34</v>
      </c>
      <c r="B9" s="27">
        <f>SUM(B10:B12)</f>
        <v>169</v>
      </c>
      <c r="C9" s="27">
        <f>SUM(C10:C12)</f>
        <v>146</v>
      </c>
      <c r="D9" s="27">
        <f t="shared" ref="D9:E9" si="1">SUM(D10:D12)</f>
        <v>8</v>
      </c>
      <c r="E9" s="27">
        <f t="shared" si="1"/>
        <v>15</v>
      </c>
      <c r="F9" s="27">
        <f t="shared" ref="F9" si="2">SUM(F10:F12)</f>
        <v>149</v>
      </c>
      <c r="G9" s="27">
        <f t="shared" ref="G9" si="3">SUM(G10:G12)</f>
        <v>130</v>
      </c>
      <c r="H9" s="27">
        <f t="shared" ref="H9" si="4">SUM(H10:H12)</f>
        <v>3</v>
      </c>
      <c r="I9" s="27">
        <f t="shared" ref="I9" si="5">SUM(I10:I12)</f>
        <v>16</v>
      </c>
      <c r="J9" s="27">
        <f t="shared" ref="J9" si="6">SUM(J10:J12)</f>
        <v>0</v>
      </c>
      <c r="K9" s="27">
        <f t="shared" ref="K9" si="7">SUM(K10:K12)</f>
        <v>0</v>
      </c>
      <c r="L9" s="27">
        <f t="shared" ref="L9" si="8">SUM(L10:L12)</f>
        <v>0</v>
      </c>
      <c r="M9" s="27">
        <f t="shared" ref="M9" si="9">SUM(M10:M12)</f>
        <v>0</v>
      </c>
      <c r="N9" s="27">
        <f t="shared" ref="N9" si="10">SUM(N10:N12)</f>
        <v>0</v>
      </c>
      <c r="O9" s="27">
        <f t="shared" ref="O9" si="11">SUM(O10:O12)</f>
        <v>0</v>
      </c>
      <c r="P9" s="27">
        <f t="shared" ref="P9" si="12">SUM(P10:P12)</f>
        <v>0</v>
      </c>
      <c r="Q9" s="27">
        <f t="shared" ref="Q9" si="13">SUM(Q10:Q12)</f>
        <v>0</v>
      </c>
      <c r="R9" s="27">
        <f t="shared" ref="R9" si="14">SUM(R10:R12)</f>
        <v>0</v>
      </c>
      <c r="S9" s="27">
        <f t="shared" ref="S9" si="15">SUM(S10:S12)</f>
        <v>0</v>
      </c>
      <c r="T9" s="27">
        <f t="shared" ref="T9" si="16">SUM(T10:T12)</f>
        <v>0</v>
      </c>
      <c r="U9" s="27">
        <f t="shared" ref="U9" si="17">SUM(U10:U12)</f>
        <v>0</v>
      </c>
      <c r="V9" s="27">
        <f t="shared" ref="V9" si="18">SUM(V10:V12)</f>
        <v>0</v>
      </c>
      <c r="W9" s="27">
        <f t="shared" ref="W9" si="19">SUM(W10:W12)</f>
        <v>0</v>
      </c>
      <c r="X9" s="27">
        <f t="shared" ref="X9" si="20">SUM(X10:X12)</f>
        <v>0</v>
      </c>
      <c r="Y9" s="27">
        <f t="shared" ref="Y9" si="21">SUM(Y10:Y12)</f>
        <v>0</v>
      </c>
    </row>
    <row r="10" spans="1:25" x14ac:dyDescent="0.25">
      <c r="A10" s="28" t="s">
        <v>54</v>
      </c>
      <c r="B10" s="21">
        <f>SUM(C10:E10)</f>
        <v>65</v>
      </c>
      <c r="C10" s="20">
        <v>54</v>
      </c>
      <c r="D10" s="21">
        <v>3</v>
      </c>
      <c r="E10" s="20">
        <v>8</v>
      </c>
      <c r="F10" s="21">
        <f>SUM(G10:I10)</f>
        <v>46</v>
      </c>
      <c r="G10" s="20">
        <v>40</v>
      </c>
      <c r="H10" s="38">
        <v>1</v>
      </c>
      <c r="I10" s="20">
        <v>5</v>
      </c>
      <c r="J10" s="21"/>
      <c r="K10" s="20"/>
      <c r="L10" s="21"/>
      <c r="M10" s="20"/>
      <c r="N10" s="21"/>
      <c r="O10" s="20"/>
      <c r="P10" s="21"/>
      <c r="Q10" s="20"/>
      <c r="R10" s="21"/>
      <c r="S10" s="20"/>
      <c r="T10" s="21"/>
      <c r="U10" s="20"/>
      <c r="V10" s="21"/>
      <c r="W10" s="20"/>
      <c r="X10" s="21"/>
      <c r="Y10" s="20"/>
    </row>
    <row r="11" spans="1:25" x14ac:dyDescent="0.25">
      <c r="A11" s="28" t="s">
        <v>55</v>
      </c>
      <c r="B11" s="21">
        <f t="shared" ref="B11:B12" si="22">SUM(C11:E11)</f>
        <v>41</v>
      </c>
      <c r="C11" s="20">
        <v>39</v>
      </c>
      <c r="D11" s="21">
        <v>1</v>
      </c>
      <c r="E11" s="20">
        <v>1</v>
      </c>
      <c r="F11" s="21">
        <f t="shared" ref="F11:F12" si="23">SUM(G11:I11)</f>
        <v>44</v>
      </c>
      <c r="G11" s="20">
        <v>41</v>
      </c>
      <c r="H11" s="38">
        <v>0</v>
      </c>
      <c r="I11" s="20">
        <v>3</v>
      </c>
      <c r="J11" s="21"/>
      <c r="K11" s="20"/>
      <c r="L11" s="21"/>
      <c r="M11" s="20"/>
      <c r="N11" s="21"/>
      <c r="O11" s="20"/>
      <c r="P11" s="21"/>
      <c r="Q11" s="20"/>
      <c r="R11" s="21"/>
      <c r="S11" s="20"/>
      <c r="T11" s="21"/>
      <c r="U11" s="20"/>
      <c r="V11" s="21"/>
      <c r="W11" s="20"/>
      <c r="X11" s="21"/>
      <c r="Y11" s="20"/>
    </row>
    <row r="12" spans="1:25" x14ac:dyDescent="0.25">
      <c r="A12" s="28" t="s">
        <v>56</v>
      </c>
      <c r="B12" s="21">
        <f t="shared" si="22"/>
        <v>63</v>
      </c>
      <c r="C12" s="20">
        <v>53</v>
      </c>
      <c r="D12" s="21">
        <v>4</v>
      </c>
      <c r="E12" s="20">
        <v>6</v>
      </c>
      <c r="F12" s="21">
        <f t="shared" si="23"/>
        <v>59</v>
      </c>
      <c r="G12" s="20">
        <v>49</v>
      </c>
      <c r="H12" s="38">
        <v>2</v>
      </c>
      <c r="I12" s="20">
        <v>8</v>
      </c>
      <c r="J12" s="21"/>
      <c r="K12" s="20"/>
      <c r="L12" s="21"/>
      <c r="M12" s="20"/>
      <c r="N12" s="21"/>
      <c r="O12" s="20"/>
      <c r="P12" s="21"/>
      <c r="Q12" s="20"/>
      <c r="R12" s="21"/>
      <c r="S12" s="20"/>
      <c r="T12" s="21"/>
      <c r="U12" s="20"/>
      <c r="V12" s="21"/>
      <c r="W12" s="20"/>
      <c r="X12" s="21"/>
      <c r="Y12" s="20"/>
    </row>
    <row r="13" spans="1:25" x14ac:dyDescent="0.25">
      <c r="A13" s="25" t="s">
        <v>35</v>
      </c>
      <c r="B13" s="29">
        <f>SUM(B14:B23)</f>
        <v>722</v>
      </c>
      <c r="C13" s="29">
        <f t="shared" ref="C13:E13" si="24">SUM(C14:C23)</f>
        <v>520</v>
      </c>
      <c r="D13" s="29">
        <f t="shared" si="24"/>
        <v>59</v>
      </c>
      <c r="E13" s="29">
        <f t="shared" si="24"/>
        <v>143</v>
      </c>
      <c r="F13" s="29">
        <f t="shared" ref="F13" si="25">SUM(F14:F23)</f>
        <v>654</v>
      </c>
      <c r="G13" s="29">
        <f t="shared" ref="G13" si="26">SUM(G14:G23)</f>
        <v>462</v>
      </c>
      <c r="H13" s="29">
        <f t="shared" ref="H13" si="27">SUM(H14:H23)</f>
        <v>54</v>
      </c>
      <c r="I13" s="29">
        <f t="shared" ref="I13" si="28">SUM(I14:I23)</f>
        <v>138</v>
      </c>
      <c r="J13" s="29">
        <f t="shared" ref="J13" si="29">SUM(J14:J23)</f>
        <v>0</v>
      </c>
      <c r="K13" s="29">
        <f t="shared" ref="K13" si="30">SUM(K14:K23)</f>
        <v>0</v>
      </c>
      <c r="L13" s="29">
        <f t="shared" ref="L13" si="31">SUM(L14:L23)</f>
        <v>0</v>
      </c>
      <c r="M13" s="29">
        <f t="shared" ref="M13" si="32">SUM(M14:M23)</f>
        <v>0</v>
      </c>
      <c r="N13" s="29">
        <f t="shared" ref="N13" si="33">SUM(N14:N23)</f>
        <v>0</v>
      </c>
      <c r="O13" s="29">
        <f t="shared" ref="O13" si="34">SUM(O14:O23)</f>
        <v>0</v>
      </c>
      <c r="P13" s="29">
        <f t="shared" ref="P13" si="35">SUM(P14:P23)</f>
        <v>0</v>
      </c>
      <c r="Q13" s="29">
        <f t="shared" ref="Q13" si="36">SUM(Q14:Q23)</f>
        <v>0</v>
      </c>
      <c r="R13" s="29">
        <f t="shared" ref="R13" si="37">SUM(R14:R23)</f>
        <v>0</v>
      </c>
      <c r="S13" s="29">
        <f t="shared" ref="S13" si="38">SUM(S14:S23)</f>
        <v>0</v>
      </c>
      <c r="T13" s="29">
        <f t="shared" ref="T13" si="39">SUM(T14:T23)</f>
        <v>0</v>
      </c>
      <c r="U13" s="29">
        <f t="shared" ref="U13" si="40">SUM(U14:U23)</f>
        <v>0</v>
      </c>
      <c r="V13" s="29">
        <f t="shared" ref="V13" si="41">SUM(V14:V23)</f>
        <v>0</v>
      </c>
      <c r="W13" s="29">
        <f t="shared" ref="W13" si="42">SUM(W14:W23)</f>
        <v>0</v>
      </c>
      <c r="X13" s="29">
        <f t="shared" ref="X13" si="43">SUM(X14:X23)</f>
        <v>0</v>
      </c>
      <c r="Y13" s="29">
        <f t="shared" ref="Y13" si="44">SUM(Y14:Y23)</f>
        <v>0</v>
      </c>
    </row>
    <row r="14" spans="1:25" x14ac:dyDescent="0.25">
      <c r="A14" s="32" t="s">
        <v>57</v>
      </c>
      <c r="B14" s="21">
        <f>SUM(C14:E14)</f>
        <v>184</v>
      </c>
      <c r="C14" s="20">
        <v>143</v>
      </c>
      <c r="D14" s="21">
        <v>7</v>
      </c>
      <c r="E14" s="20">
        <v>34</v>
      </c>
      <c r="F14" s="38">
        <f>SUM(G14:I14)</f>
        <v>182</v>
      </c>
      <c r="G14" s="20">
        <v>144</v>
      </c>
      <c r="H14" s="38">
        <v>6</v>
      </c>
      <c r="I14" s="33">
        <v>32</v>
      </c>
      <c r="J14" s="21"/>
      <c r="K14" s="20"/>
      <c r="L14" s="21"/>
      <c r="M14" s="20"/>
      <c r="N14" s="21"/>
      <c r="O14" s="20"/>
      <c r="P14" s="21"/>
      <c r="Q14" s="20"/>
      <c r="R14" s="21"/>
      <c r="S14" s="20"/>
      <c r="T14" s="21"/>
      <c r="U14" s="20"/>
      <c r="V14" s="21"/>
      <c r="W14" s="20"/>
      <c r="X14" s="21"/>
      <c r="Y14" s="20"/>
    </row>
    <row r="15" spans="1:25" x14ac:dyDescent="0.25">
      <c r="A15" s="32" t="s">
        <v>58</v>
      </c>
      <c r="B15" s="21">
        <f t="shared" ref="B15:B23" si="45">SUM(C15:E15)</f>
        <v>29</v>
      </c>
      <c r="C15" s="20">
        <v>19</v>
      </c>
      <c r="D15" s="21">
        <v>2</v>
      </c>
      <c r="E15" s="20">
        <v>8</v>
      </c>
      <c r="F15" s="38">
        <f t="shared" ref="F15:F23" si="46">SUM(G15:I15)</f>
        <v>23</v>
      </c>
      <c r="G15" s="20">
        <v>15</v>
      </c>
      <c r="H15" s="38">
        <v>2</v>
      </c>
      <c r="I15" s="33">
        <v>6</v>
      </c>
      <c r="J15" s="21"/>
      <c r="K15" s="20"/>
      <c r="L15" s="21"/>
      <c r="M15" s="20"/>
      <c r="N15" s="21"/>
      <c r="O15" s="20"/>
      <c r="P15" s="21"/>
      <c r="Q15" s="20"/>
      <c r="R15" s="21"/>
      <c r="S15" s="20"/>
      <c r="T15" s="21"/>
      <c r="U15" s="20"/>
      <c r="V15" s="21"/>
      <c r="W15" s="20"/>
      <c r="X15" s="21"/>
      <c r="Y15" s="20"/>
    </row>
    <row r="16" spans="1:25" x14ac:dyDescent="0.25">
      <c r="A16" s="32" t="s">
        <v>118</v>
      </c>
      <c r="B16" s="21">
        <f t="shared" si="45"/>
        <v>68</v>
      </c>
      <c r="C16" s="20">
        <v>49</v>
      </c>
      <c r="D16" s="21">
        <v>8</v>
      </c>
      <c r="E16" s="20">
        <v>11</v>
      </c>
      <c r="F16" s="38">
        <f t="shared" si="46"/>
        <v>52</v>
      </c>
      <c r="G16" s="20">
        <v>38</v>
      </c>
      <c r="H16" s="38">
        <v>3</v>
      </c>
      <c r="I16" s="33">
        <v>11</v>
      </c>
      <c r="J16" s="21"/>
      <c r="K16" s="20"/>
      <c r="L16" s="21"/>
      <c r="M16" s="20"/>
      <c r="N16" s="21"/>
      <c r="O16" s="20"/>
      <c r="P16" s="21"/>
      <c r="Q16" s="20"/>
      <c r="R16" s="21"/>
      <c r="S16" s="20"/>
      <c r="T16" s="21"/>
      <c r="U16" s="20"/>
      <c r="V16" s="21"/>
      <c r="W16" s="20"/>
      <c r="X16" s="21"/>
      <c r="Y16" s="20"/>
    </row>
    <row r="17" spans="1:25" x14ac:dyDescent="0.25">
      <c r="A17" s="32" t="s">
        <v>59</v>
      </c>
      <c r="B17" s="21">
        <f t="shared" si="45"/>
        <v>3</v>
      </c>
      <c r="C17" s="20">
        <v>1</v>
      </c>
      <c r="D17" s="21">
        <v>1</v>
      </c>
      <c r="E17" s="20">
        <v>1</v>
      </c>
      <c r="F17" s="38">
        <f t="shared" si="46"/>
        <v>4</v>
      </c>
      <c r="G17" s="20">
        <v>3</v>
      </c>
      <c r="H17" s="38">
        <v>1</v>
      </c>
      <c r="I17" s="33">
        <v>0</v>
      </c>
      <c r="J17" s="21"/>
      <c r="K17" s="20"/>
      <c r="L17" s="21"/>
      <c r="M17" s="20"/>
      <c r="N17" s="21"/>
      <c r="O17" s="20"/>
      <c r="P17" s="21"/>
      <c r="Q17" s="20"/>
      <c r="R17" s="21"/>
      <c r="S17" s="20"/>
      <c r="T17" s="21"/>
      <c r="U17" s="20"/>
      <c r="V17" s="21"/>
      <c r="W17" s="20"/>
      <c r="X17" s="21"/>
      <c r="Y17" s="20"/>
    </row>
    <row r="18" spans="1:25" x14ac:dyDescent="0.25">
      <c r="A18" s="32" t="s">
        <v>60</v>
      </c>
      <c r="B18" s="21">
        <f t="shared" si="45"/>
        <v>118</v>
      </c>
      <c r="C18" s="20">
        <v>95</v>
      </c>
      <c r="D18" s="21">
        <v>5</v>
      </c>
      <c r="E18" s="20">
        <v>18</v>
      </c>
      <c r="F18" s="38">
        <f t="shared" si="46"/>
        <v>129</v>
      </c>
      <c r="G18" s="20">
        <v>89</v>
      </c>
      <c r="H18" s="38">
        <v>9</v>
      </c>
      <c r="I18" s="33">
        <v>31</v>
      </c>
      <c r="J18" s="21"/>
      <c r="K18" s="20"/>
      <c r="L18" s="21"/>
      <c r="M18" s="20"/>
      <c r="N18" s="21"/>
      <c r="O18" s="20"/>
      <c r="P18" s="21"/>
      <c r="Q18" s="20"/>
      <c r="R18" s="21"/>
      <c r="S18" s="20"/>
      <c r="T18" s="21"/>
      <c r="U18" s="20"/>
      <c r="V18" s="21"/>
      <c r="W18" s="20"/>
      <c r="X18" s="21"/>
      <c r="Y18" s="20"/>
    </row>
    <row r="19" spans="1:25" x14ac:dyDescent="0.25">
      <c r="A19" s="32" t="s">
        <v>61</v>
      </c>
      <c r="B19" s="21">
        <f t="shared" si="45"/>
        <v>28</v>
      </c>
      <c r="C19" s="20">
        <v>18</v>
      </c>
      <c r="D19" s="21">
        <v>4</v>
      </c>
      <c r="E19" s="20">
        <v>6</v>
      </c>
      <c r="F19" s="38">
        <f t="shared" si="46"/>
        <v>22</v>
      </c>
      <c r="G19" s="20">
        <v>11</v>
      </c>
      <c r="H19" s="38">
        <v>3</v>
      </c>
      <c r="I19" s="33">
        <v>8</v>
      </c>
      <c r="J19" s="21"/>
      <c r="K19" s="20"/>
      <c r="L19" s="21"/>
      <c r="M19" s="20"/>
      <c r="N19" s="21"/>
      <c r="O19" s="20"/>
      <c r="P19" s="21"/>
      <c r="Q19" s="20"/>
      <c r="R19" s="21"/>
      <c r="S19" s="20"/>
      <c r="T19" s="21"/>
      <c r="U19" s="20"/>
      <c r="V19" s="21"/>
      <c r="W19" s="20"/>
      <c r="X19" s="21"/>
      <c r="Y19" s="20"/>
    </row>
    <row r="20" spans="1:25" x14ac:dyDescent="0.25">
      <c r="A20" s="32" t="s">
        <v>62</v>
      </c>
      <c r="B20" s="21">
        <f t="shared" si="45"/>
        <v>151</v>
      </c>
      <c r="C20" s="20">
        <v>110</v>
      </c>
      <c r="D20" s="21">
        <v>14</v>
      </c>
      <c r="E20" s="20">
        <v>27</v>
      </c>
      <c r="F20" s="38">
        <f t="shared" si="46"/>
        <v>119</v>
      </c>
      <c r="G20" s="20">
        <v>96</v>
      </c>
      <c r="H20" s="38">
        <v>8</v>
      </c>
      <c r="I20" s="33">
        <v>15</v>
      </c>
      <c r="J20" s="21"/>
      <c r="K20" s="20"/>
      <c r="L20" s="21"/>
      <c r="M20" s="20"/>
      <c r="N20" s="21"/>
      <c r="O20" s="20"/>
      <c r="P20" s="21"/>
      <c r="Q20" s="20"/>
      <c r="R20" s="21"/>
      <c r="S20" s="20"/>
      <c r="T20" s="21"/>
      <c r="U20" s="20"/>
      <c r="V20" s="21"/>
      <c r="W20" s="20"/>
      <c r="X20" s="21"/>
      <c r="Y20" s="20"/>
    </row>
    <row r="21" spans="1:25" x14ac:dyDescent="0.25">
      <c r="A21" s="32" t="s">
        <v>123</v>
      </c>
      <c r="B21" s="21">
        <f t="shared" si="45"/>
        <v>31</v>
      </c>
      <c r="C21" s="20">
        <v>13</v>
      </c>
      <c r="D21" s="21">
        <v>4</v>
      </c>
      <c r="E21" s="20">
        <v>14</v>
      </c>
      <c r="F21" s="38">
        <f t="shared" si="46"/>
        <v>15</v>
      </c>
      <c r="G21" s="20">
        <v>8</v>
      </c>
      <c r="H21" s="38">
        <v>1</v>
      </c>
      <c r="I21" s="33">
        <v>6</v>
      </c>
      <c r="J21" s="21"/>
      <c r="K21" s="20"/>
      <c r="L21" s="21"/>
      <c r="M21" s="20"/>
      <c r="N21" s="21"/>
      <c r="O21" s="20"/>
      <c r="P21" s="21"/>
      <c r="Q21" s="20"/>
      <c r="R21" s="21"/>
      <c r="S21" s="20"/>
      <c r="T21" s="21"/>
      <c r="U21" s="20"/>
      <c r="V21" s="21"/>
      <c r="W21" s="20"/>
      <c r="X21" s="21"/>
      <c r="Y21" s="20"/>
    </row>
    <row r="22" spans="1:25" x14ac:dyDescent="0.25">
      <c r="A22" s="32" t="s">
        <v>124</v>
      </c>
      <c r="B22" s="21">
        <f t="shared" si="45"/>
        <v>71</v>
      </c>
      <c r="C22" s="20">
        <v>53</v>
      </c>
      <c r="D22" s="21">
        <v>6</v>
      </c>
      <c r="E22" s="20">
        <v>12</v>
      </c>
      <c r="F22" s="38">
        <f t="shared" si="46"/>
        <v>67</v>
      </c>
      <c r="G22" s="20">
        <v>40</v>
      </c>
      <c r="H22" s="38">
        <v>10</v>
      </c>
      <c r="I22" s="33">
        <v>17</v>
      </c>
      <c r="J22" s="21"/>
      <c r="K22" s="20"/>
      <c r="L22" s="21"/>
      <c r="M22" s="20"/>
      <c r="N22" s="21"/>
      <c r="O22" s="20"/>
      <c r="P22" s="21"/>
      <c r="Q22" s="20"/>
      <c r="R22" s="21"/>
      <c r="S22" s="20"/>
      <c r="T22" s="21"/>
      <c r="U22" s="20"/>
      <c r="V22" s="21"/>
      <c r="W22" s="20"/>
      <c r="X22" s="21"/>
      <c r="Y22" s="20"/>
    </row>
    <row r="23" spans="1:25" x14ac:dyDescent="0.25">
      <c r="A23" s="32" t="s">
        <v>125</v>
      </c>
      <c r="B23" s="21">
        <f t="shared" si="45"/>
        <v>39</v>
      </c>
      <c r="C23" s="20">
        <v>19</v>
      </c>
      <c r="D23" s="21">
        <v>8</v>
      </c>
      <c r="E23" s="20">
        <v>12</v>
      </c>
      <c r="F23" s="38">
        <f t="shared" si="46"/>
        <v>41</v>
      </c>
      <c r="G23" s="20">
        <v>18</v>
      </c>
      <c r="H23" s="38">
        <v>11</v>
      </c>
      <c r="I23" s="33">
        <v>12</v>
      </c>
      <c r="J23" s="21"/>
      <c r="K23" s="20"/>
      <c r="L23" s="21"/>
      <c r="M23" s="20"/>
      <c r="N23" s="21"/>
      <c r="O23" s="20"/>
      <c r="P23" s="21"/>
      <c r="Q23" s="20"/>
      <c r="R23" s="21"/>
      <c r="S23" s="20"/>
      <c r="T23" s="21"/>
      <c r="U23" s="20"/>
      <c r="V23" s="21"/>
      <c r="W23" s="20"/>
      <c r="X23" s="21"/>
      <c r="Y23" s="20"/>
    </row>
    <row r="24" spans="1:25" x14ac:dyDescent="0.25">
      <c r="A24" s="25" t="s">
        <v>36</v>
      </c>
      <c r="B24" s="29">
        <f>SUM(B25:B32)</f>
        <v>657</v>
      </c>
      <c r="C24" s="29">
        <f t="shared" ref="C24:Y24" si="47">SUM(C25:C32)</f>
        <v>445</v>
      </c>
      <c r="D24" s="29">
        <f t="shared" si="47"/>
        <v>69</v>
      </c>
      <c r="E24" s="29">
        <f t="shared" si="47"/>
        <v>143</v>
      </c>
      <c r="F24" s="29">
        <f t="shared" si="47"/>
        <v>670</v>
      </c>
      <c r="G24" s="29">
        <f t="shared" si="47"/>
        <v>441</v>
      </c>
      <c r="H24" s="29">
        <f t="shared" si="47"/>
        <v>63</v>
      </c>
      <c r="I24" s="29">
        <f t="shared" si="47"/>
        <v>166</v>
      </c>
      <c r="J24" s="29">
        <f t="shared" si="47"/>
        <v>0</v>
      </c>
      <c r="K24" s="29">
        <f t="shared" si="47"/>
        <v>0</v>
      </c>
      <c r="L24" s="29">
        <f t="shared" si="47"/>
        <v>0</v>
      </c>
      <c r="M24" s="29">
        <f t="shared" si="47"/>
        <v>0</v>
      </c>
      <c r="N24" s="29">
        <f t="shared" si="47"/>
        <v>0</v>
      </c>
      <c r="O24" s="29">
        <f t="shared" si="47"/>
        <v>0</v>
      </c>
      <c r="P24" s="29">
        <f t="shared" si="47"/>
        <v>0</v>
      </c>
      <c r="Q24" s="29">
        <f t="shared" si="47"/>
        <v>0</v>
      </c>
      <c r="R24" s="29">
        <f t="shared" si="47"/>
        <v>0</v>
      </c>
      <c r="S24" s="29">
        <f t="shared" si="47"/>
        <v>0</v>
      </c>
      <c r="T24" s="29">
        <f t="shared" si="47"/>
        <v>0</v>
      </c>
      <c r="U24" s="29">
        <f t="shared" si="47"/>
        <v>0</v>
      </c>
      <c r="V24" s="29">
        <f t="shared" si="47"/>
        <v>0</v>
      </c>
      <c r="W24" s="29">
        <f t="shared" si="47"/>
        <v>0</v>
      </c>
      <c r="X24" s="29">
        <f t="shared" si="47"/>
        <v>0</v>
      </c>
      <c r="Y24" s="29">
        <f t="shared" si="47"/>
        <v>0</v>
      </c>
    </row>
    <row r="25" spans="1:25" x14ac:dyDescent="0.25">
      <c r="A25" s="32" t="s">
        <v>67</v>
      </c>
      <c r="B25" s="21">
        <f>SUM(C25:E25)</f>
        <v>251</v>
      </c>
      <c r="C25" s="20">
        <v>221</v>
      </c>
      <c r="D25" s="21">
        <v>1</v>
      </c>
      <c r="E25" s="20">
        <v>29</v>
      </c>
      <c r="F25" s="21">
        <f>SUM(G25:I25)</f>
        <v>310</v>
      </c>
      <c r="G25" s="20">
        <v>245</v>
      </c>
      <c r="H25" s="38">
        <v>4</v>
      </c>
      <c r="I25" s="33">
        <v>61</v>
      </c>
      <c r="J25" s="21"/>
      <c r="K25" s="20"/>
      <c r="L25" s="21"/>
      <c r="M25" s="20"/>
      <c r="N25" s="21"/>
      <c r="O25" s="20"/>
      <c r="P25" s="21"/>
      <c r="Q25" s="20"/>
      <c r="R25" s="21"/>
      <c r="S25" s="20"/>
      <c r="T25" s="21"/>
      <c r="U25" s="20"/>
      <c r="V25" s="21"/>
      <c r="W25" s="20"/>
      <c r="X25" s="21"/>
      <c r="Y25" s="20"/>
    </row>
    <row r="26" spans="1:25" x14ac:dyDescent="0.25">
      <c r="A26" s="32" t="s">
        <v>68</v>
      </c>
      <c r="B26" s="21">
        <f t="shared" ref="B26:B32" si="48">SUM(C26:E26)</f>
        <v>43</v>
      </c>
      <c r="C26" s="20">
        <v>16</v>
      </c>
      <c r="D26" s="21">
        <v>17</v>
      </c>
      <c r="E26" s="20">
        <v>10</v>
      </c>
      <c r="F26" s="21">
        <f t="shared" ref="F26:F32" si="49">SUM(G26:I26)</f>
        <v>41</v>
      </c>
      <c r="G26" s="20">
        <v>15</v>
      </c>
      <c r="H26" s="38">
        <v>6</v>
      </c>
      <c r="I26" s="33">
        <v>20</v>
      </c>
      <c r="J26" s="21"/>
      <c r="K26" s="20"/>
      <c r="L26" s="21"/>
      <c r="M26" s="20"/>
      <c r="N26" s="21"/>
      <c r="O26" s="20"/>
      <c r="P26" s="21"/>
      <c r="Q26" s="20"/>
      <c r="R26" s="21"/>
      <c r="S26" s="20"/>
      <c r="T26" s="21"/>
      <c r="U26" s="20"/>
      <c r="V26" s="21"/>
      <c r="W26" s="20"/>
      <c r="X26" s="21"/>
      <c r="Y26" s="20"/>
    </row>
    <row r="27" spans="1:25" x14ac:dyDescent="0.25">
      <c r="A27" s="32" t="s">
        <v>69</v>
      </c>
      <c r="B27" s="21">
        <f t="shared" si="48"/>
        <v>44</v>
      </c>
      <c r="C27" s="20">
        <v>34</v>
      </c>
      <c r="D27" s="21">
        <v>2</v>
      </c>
      <c r="E27" s="20">
        <v>8</v>
      </c>
      <c r="F27" s="21">
        <f t="shared" si="49"/>
        <v>27</v>
      </c>
      <c r="G27" s="20">
        <v>20</v>
      </c>
      <c r="H27" s="38">
        <v>0</v>
      </c>
      <c r="I27" s="33">
        <v>7</v>
      </c>
      <c r="J27" s="21"/>
      <c r="K27" s="20"/>
      <c r="L27" s="21"/>
      <c r="M27" s="20"/>
      <c r="N27" s="21"/>
      <c r="O27" s="20"/>
      <c r="P27" s="21"/>
      <c r="Q27" s="20"/>
      <c r="R27" s="21"/>
      <c r="S27" s="20"/>
      <c r="T27" s="21"/>
      <c r="U27" s="20"/>
      <c r="V27" s="21"/>
      <c r="W27" s="20"/>
      <c r="X27" s="21"/>
      <c r="Y27" s="20"/>
    </row>
    <row r="28" spans="1:25" x14ac:dyDescent="0.25">
      <c r="A28" s="32" t="s">
        <v>70</v>
      </c>
      <c r="B28" s="21">
        <f t="shared" si="48"/>
        <v>83</v>
      </c>
      <c r="C28" s="20">
        <v>51</v>
      </c>
      <c r="D28" s="21">
        <v>9</v>
      </c>
      <c r="E28" s="20">
        <v>23</v>
      </c>
      <c r="F28" s="21">
        <f t="shared" si="49"/>
        <v>74</v>
      </c>
      <c r="G28" s="20">
        <v>39</v>
      </c>
      <c r="H28" s="38">
        <v>18</v>
      </c>
      <c r="I28" s="33">
        <v>17</v>
      </c>
      <c r="J28" s="21"/>
      <c r="K28" s="20"/>
      <c r="L28" s="21"/>
      <c r="M28" s="20"/>
      <c r="N28" s="21"/>
      <c r="O28" s="20"/>
      <c r="P28" s="21"/>
      <c r="Q28" s="20"/>
      <c r="R28" s="21"/>
      <c r="S28" s="20"/>
      <c r="T28" s="21"/>
      <c r="U28" s="20"/>
      <c r="V28" s="21"/>
      <c r="W28" s="20"/>
      <c r="X28" s="21"/>
      <c r="Y28" s="20"/>
    </row>
    <row r="29" spans="1:25" x14ac:dyDescent="0.25">
      <c r="A29" s="32" t="s">
        <v>71</v>
      </c>
      <c r="B29" s="21">
        <f t="shared" si="48"/>
        <v>84</v>
      </c>
      <c r="C29" s="20">
        <v>30</v>
      </c>
      <c r="D29" s="21">
        <v>21</v>
      </c>
      <c r="E29" s="20">
        <v>33</v>
      </c>
      <c r="F29" s="21">
        <f t="shared" si="49"/>
        <v>97</v>
      </c>
      <c r="G29" s="20">
        <v>41</v>
      </c>
      <c r="H29" s="38">
        <v>24</v>
      </c>
      <c r="I29" s="33">
        <v>32</v>
      </c>
      <c r="J29" s="21"/>
      <c r="K29" s="20"/>
      <c r="L29" s="21"/>
      <c r="M29" s="20"/>
      <c r="N29" s="21"/>
      <c r="O29" s="20"/>
      <c r="P29" s="21"/>
      <c r="Q29" s="20"/>
      <c r="R29" s="21"/>
      <c r="S29" s="20"/>
      <c r="T29" s="21"/>
      <c r="U29" s="20"/>
      <c r="V29" s="21"/>
      <c r="W29" s="20"/>
      <c r="X29" s="21"/>
      <c r="Y29" s="20"/>
    </row>
    <row r="30" spans="1:25" x14ac:dyDescent="0.25">
      <c r="A30" s="32" t="s">
        <v>72</v>
      </c>
      <c r="B30" s="21">
        <f t="shared" si="48"/>
        <v>31</v>
      </c>
      <c r="C30" s="20">
        <v>10</v>
      </c>
      <c r="D30" s="21">
        <v>1</v>
      </c>
      <c r="E30" s="20">
        <v>20</v>
      </c>
      <c r="F30" s="21">
        <f t="shared" si="49"/>
        <v>21</v>
      </c>
      <c r="G30" s="20">
        <v>8</v>
      </c>
      <c r="H30" s="38">
        <v>4</v>
      </c>
      <c r="I30" s="33">
        <v>9</v>
      </c>
      <c r="J30" s="21"/>
      <c r="K30" s="20"/>
      <c r="L30" s="21"/>
      <c r="M30" s="20"/>
      <c r="N30" s="21"/>
      <c r="O30" s="20"/>
      <c r="P30" s="21"/>
      <c r="Q30" s="20"/>
      <c r="R30" s="21"/>
      <c r="S30" s="20"/>
      <c r="T30" s="21"/>
      <c r="U30" s="20"/>
      <c r="V30" s="21"/>
      <c r="W30" s="20"/>
      <c r="X30" s="21"/>
      <c r="Y30" s="20"/>
    </row>
    <row r="31" spans="1:25" x14ac:dyDescent="0.25">
      <c r="A31" s="32" t="s">
        <v>73</v>
      </c>
      <c r="B31" s="21">
        <f t="shared" si="48"/>
        <v>43</v>
      </c>
      <c r="C31" s="20">
        <v>32</v>
      </c>
      <c r="D31" s="21">
        <v>5</v>
      </c>
      <c r="E31" s="20">
        <v>6</v>
      </c>
      <c r="F31" s="21">
        <f t="shared" si="49"/>
        <v>27</v>
      </c>
      <c r="G31" s="20">
        <v>23</v>
      </c>
      <c r="H31" s="38">
        <v>2</v>
      </c>
      <c r="I31" s="33">
        <v>2</v>
      </c>
      <c r="J31" s="21"/>
      <c r="K31" s="20"/>
      <c r="L31" s="21"/>
      <c r="M31" s="20"/>
      <c r="N31" s="21"/>
      <c r="O31" s="20"/>
      <c r="P31" s="21"/>
      <c r="Q31" s="20"/>
      <c r="R31" s="21"/>
      <c r="S31" s="20"/>
      <c r="T31" s="21"/>
      <c r="U31" s="20"/>
      <c r="V31" s="21"/>
      <c r="W31" s="20"/>
      <c r="X31" s="21"/>
      <c r="Y31" s="20"/>
    </row>
    <row r="32" spans="1:25" x14ac:dyDescent="0.25">
      <c r="A32" s="32" t="s">
        <v>74</v>
      </c>
      <c r="B32" s="21">
        <f t="shared" si="48"/>
        <v>78</v>
      </c>
      <c r="C32" s="20">
        <v>51</v>
      </c>
      <c r="D32" s="21">
        <v>13</v>
      </c>
      <c r="E32" s="20">
        <v>14</v>
      </c>
      <c r="F32" s="21">
        <f t="shared" si="49"/>
        <v>73</v>
      </c>
      <c r="G32" s="20">
        <v>50</v>
      </c>
      <c r="H32" s="38">
        <v>5</v>
      </c>
      <c r="I32" s="33">
        <v>18</v>
      </c>
      <c r="J32" s="21"/>
      <c r="K32" s="20"/>
      <c r="L32" s="21"/>
      <c r="M32" s="20"/>
      <c r="N32" s="21"/>
      <c r="O32" s="20"/>
      <c r="P32" s="21"/>
      <c r="Q32" s="20"/>
      <c r="R32" s="21"/>
      <c r="S32" s="20"/>
      <c r="T32" s="21"/>
      <c r="U32" s="20"/>
      <c r="V32" s="21"/>
      <c r="W32" s="20"/>
      <c r="X32" s="21"/>
      <c r="Y32" s="20"/>
    </row>
    <row r="33" spans="1:25" x14ac:dyDescent="0.25">
      <c r="A33" s="25" t="s">
        <v>37</v>
      </c>
      <c r="B33" s="29">
        <f>SUM(B34:B42)</f>
        <v>406</v>
      </c>
      <c r="C33" s="29">
        <f t="shared" ref="C33:Y33" si="50">SUM(C34:C42)</f>
        <v>270</v>
      </c>
      <c r="D33" s="29">
        <f t="shared" si="50"/>
        <v>49</v>
      </c>
      <c r="E33" s="29">
        <f t="shared" si="50"/>
        <v>87</v>
      </c>
      <c r="F33" s="29">
        <f t="shared" si="50"/>
        <v>361</v>
      </c>
      <c r="G33" s="29">
        <f t="shared" si="50"/>
        <v>225</v>
      </c>
      <c r="H33" s="29">
        <f t="shared" si="50"/>
        <v>50</v>
      </c>
      <c r="I33" s="29">
        <f t="shared" si="50"/>
        <v>86</v>
      </c>
      <c r="J33" s="29">
        <f t="shared" si="50"/>
        <v>0</v>
      </c>
      <c r="K33" s="29">
        <f t="shared" si="50"/>
        <v>0</v>
      </c>
      <c r="L33" s="29">
        <f t="shared" si="50"/>
        <v>0</v>
      </c>
      <c r="M33" s="29">
        <f t="shared" si="50"/>
        <v>0</v>
      </c>
      <c r="N33" s="29">
        <f t="shared" si="50"/>
        <v>0</v>
      </c>
      <c r="O33" s="29">
        <f t="shared" si="50"/>
        <v>0</v>
      </c>
      <c r="P33" s="29">
        <f t="shared" si="50"/>
        <v>0</v>
      </c>
      <c r="Q33" s="29">
        <f t="shared" si="50"/>
        <v>0</v>
      </c>
      <c r="R33" s="29">
        <f t="shared" si="50"/>
        <v>0</v>
      </c>
      <c r="S33" s="29">
        <f t="shared" si="50"/>
        <v>0</v>
      </c>
      <c r="T33" s="29">
        <f t="shared" si="50"/>
        <v>0</v>
      </c>
      <c r="U33" s="29">
        <f t="shared" si="50"/>
        <v>0</v>
      </c>
      <c r="V33" s="29">
        <f t="shared" si="50"/>
        <v>0</v>
      </c>
      <c r="W33" s="29">
        <f t="shared" si="50"/>
        <v>0</v>
      </c>
      <c r="X33" s="29">
        <f t="shared" si="50"/>
        <v>0</v>
      </c>
      <c r="Y33" s="29">
        <f t="shared" si="50"/>
        <v>0</v>
      </c>
    </row>
    <row r="34" spans="1:25" x14ac:dyDescent="0.25">
      <c r="A34" s="32" t="s">
        <v>75</v>
      </c>
      <c r="B34" s="21">
        <f>SUM(C34:E34)</f>
        <v>15</v>
      </c>
      <c r="C34" s="20">
        <v>11</v>
      </c>
      <c r="D34" s="21">
        <v>3</v>
      </c>
      <c r="E34" s="20">
        <v>1</v>
      </c>
      <c r="F34" s="38">
        <f>SUM(G34:I34)</f>
        <v>17</v>
      </c>
      <c r="G34" s="20">
        <v>13</v>
      </c>
      <c r="H34" s="38">
        <v>1</v>
      </c>
      <c r="I34" s="33">
        <v>3</v>
      </c>
      <c r="J34" s="21"/>
      <c r="K34" s="20"/>
      <c r="L34" s="21"/>
      <c r="M34" s="20"/>
      <c r="N34" s="21"/>
      <c r="O34" s="20"/>
      <c r="P34" s="21"/>
      <c r="Q34" s="20"/>
      <c r="R34" s="21"/>
      <c r="S34" s="20"/>
      <c r="T34" s="21"/>
      <c r="U34" s="20"/>
      <c r="V34" s="21"/>
      <c r="W34" s="20"/>
      <c r="X34" s="21"/>
      <c r="Y34" s="20"/>
    </row>
    <row r="35" spans="1:25" x14ac:dyDescent="0.25">
      <c r="A35" s="32" t="s">
        <v>76</v>
      </c>
      <c r="B35" s="21">
        <f t="shared" ref="B35:B42" si="51">SUM(C35:E35)</f>
        <v>65</v>
      </c>
      <c r="C35" s="20">
        <v>52</v>
      </c>
      <c r="D35" s="21">
        <v>2</v>
      </c>
      <c r="E35" s="20">
        <v>11</v>
      </c>
      <c r="F35" s="38">
        <f t="shared" ref="F35:F42" si="52">SUM(G35:I35)</f>
        <v>62</v>
      </c>
      <c r="G35" s="20">
        <v>52</v>
      </c>
      <c r="H35" s="38">
        <v>1</v>
      </c>
      <c r="I35" s="33">
        <v>9</v>
      </c>
      <c r="J35" s="21"/>
      <c r="K35" s="20"/>
      <c r="L35" s="21"/>
      <c r="M35" s="20"/>
      <c r="N35" s="21"/>
      <c r="O35" s="20"/>
      <c r="P35" s="21"/>
      <c r="Q35" s="20"/>
      <c r="R35" s="21"/>
      <c r="S35" s="20"/>
      <c r="T35" s="21"/>
      <c r="U35" s="20"/>
      <c r="V35" s="21"/>
      <c r="W35" s="20"/>
      <c r="X35" s="21"/>
      <c r="Y35" s="20"/>
    </row>
    <row r="36" spans="1:25" x14ac:dyDescent="0.25">
      <c r="A36" s="32" t="s">
        <v>126</v>
      </c>
      <c r="B36" s="21">
        <f t="shared" si="51"/>
        <v>59</v>
      </c>
      <c r="C36" s="20">
        <v>33</v>
      </c>
      <c r="D36" s="21">
        <v>11</v>
      </c>
      <c r="E36" s="20">
        <v>15</v>
      </c>
      <c r="F36" s="38">
        <f t="shared" si="52"/>
        <v>34</v>
      </c>
      <c r="G36" s="20">
        <v>11</v>
      </c>
      <c r="H36" s="38">
        <v>12</v>
      </c>
      <c r="I36" s="33">
        <v>11</v>
      </c>
      <c r="J36" s="21"/>
      <c r="K36" s="20"/>
      <c r="L36" s="21"/>
      <c r="M36" s="20"/>
      <c r="N36" s="21"/>
      <c r="O36" s="20"/>
      <c r="P36" s="21"/>
      <c r="Q36" s="20"/>
      <c r="R36" s="21"/>
      <c r="S36" s="20"/>
      <c r="T36" s="21"/>
      <c r="U36" s="20"/>
      <c r="V36" s="21"/>
      <c r="W36" s="20"/>
      <c r="X36" s="21"/>
      <c r="Y36" s="20"/>
    </row>
    <row r="37" spans="1:25" x14ac:dyDescent="0.25">
      <c r="A37" s="32" t="s">
        <v>78</v>
      </c>
      <c r="B37" s="21">
        <f t="shared" si="51"/>
        <v>8</v>
      </c>
      <c r="C37" s="20">
        <v>5</v>
      </c>
      <c r="D37" s="21">
        <v>1</v>
      </c>
      <c r="E37" s="20">
        <v>2</v>
      </c>
      <c r="F37" s="38">
        <f t="shared" si="52"/>
        <v>9</v>
      </c>
      <c r="G37" s="20">
        <v>8</v>
      </c>
      <c r="H37" s="38">
        <v>0</v>
      </c>
      <c r="I37" s="33">
        <v>1</v>
      </c>
      <c r="J37" s="21"/>
      <c r="K37" s="20"/>
      <c r="L37" s="21"/>
      <c r="M37" s="20"/>
      <c r="N37" s="21"/>
      <c r="O37" s="20"/>
      <c r="P37" s="21"/>
      <c r="Q37" s="20"/>
      <c r="R37" s="21"/>
      <c r="S37" s="20"/>
      <c r="T37" s="21"/>
      <c r="U37" s="20"/>
      <c r="V37" s="21"/>
      <c r="W37" s="20"/>
      <c r="X37" s="21"/>
      <c r="Y37" s="20"/>
    </row>
    <row r="38" spans="1:25" x14ac:dyDescent="0.25">
      <c r="A38" s="32" t="s">
        <v>79</v>
      </c>
      <c r="B38" s="21">
        <f t="shared" si="51"/>
        <v>44</v>
      </c>
      <c r="C38" s="20">
        <v>18</v>
      </c>
      <c r="D38" s="21">
        <v>8</v>
      </c>
      <c r="E38" s="20">
        <v>18</v>
      </c>
      <c r="F38" s="38">
        <f t="shared" si="52"/>
        <v>42</v>
      </c>
      <c r="G38" s="20">
        <v>12</v>
      </c>
      <c r="H38" s="38">
        <v>4</v>
      </c>
      <c r="I38" s="33">
        <v>26</v>
      </c>
      <c r="J38" s="21"/>
      <c r="K38" s="20"/>
      <c r="L38" s="21"/>
      <c r="M38" s="20"/>
      <c r="N38" s="21"/>
      <c r="O38" s="20"/>
      <c r="P38" s="21"/>
      <c r="Q38" s="20"/>
      <c r="R38" s="21"/>
      <c r="S38" s="20"/>
      <c r="T38" s="21"/>
      <c r="U38" s="20"/>
      <c r="V38" s="21"/>
      <c r="W38" s="20"/>
      <c r="X38" s="21"/>
      <c r="Y38" s="20"/>
    </row>
    <row r="39" spans="1:25" x14ac:dyDescent="0.25">
      <c r="A39" s="32" t="s">
        <v>80</v>
      </c>
      <c r="B39" s="21">
        <f t="shared" si="51"/>
        <v>99</v>
      </c>
      <c r="C39" s="20">
        <v>82</v>
      </c>
      <c r="D39" s="21">
        <v>0</v>
      </c>
      <c r="E39" s="20">
        <v>17</v>
      </c>
      <c r="F39" s="38">
        <f t="shared" si="52"/>
        <v>102</v>
      </c>
      <c r="G39" s="20">
        <v>85</v>
      </c>
      <c r="H39" s="38">
        <v>8</v>
      </c>
      <c r="I39" s="33">
        <v>9</v>
      </c>
      <c r="J39" s="21"/>
      <c r="K39" s="20"/>
      <c r="L39" s="21"/>
      <c r="M39" s="20"/>
      <c r="N39" s="21"/>
      <c r="O39" s="20"/>
      <c r="P39" s="21"/>
      <c r="Q39" s="20"/>
      <c r="R39" s="21"/>
      <c r="S39" s="20"/>
      <c r="T39" s="21"/>
      <c r="U39" s="20"/>
      <c r="V39" s="21"/>
      <c r="W39" s="20"/>
      <c r="X39" s="21"/>
      <c r="Y39" s="20"/>
    </row>
    <row r="40" spans="1:25" x14ac:dyDescent="0.25">
      <c r="A40" s="32" t="s">
        <v>81</v>
      </c>
      <c r="B40" s="21">
        <f t="shared" si="51"/>
        <v>6</v>
      </c>
      <c r="C40" s="20">
        <v>5</v>
      </c>
      <c r="D40" s="21">
        <v>0</v>
      </c>
      <c r="E40" s="20">
        <v>1</v>
      </c>
      <c r="F40" s="38">
        <f t="shared" si="52"/>
        <v>8</v>
      </c>
      <c r="G40" s="20">
        <v>2</v>
      </c>
      <c r="H40" s="38">
        <v>3</v>
      </c>
      <c r="I40" s="33">
        <v>3</v>
      </c>
      <c r="J40" s="21"/>
      <c r="K40" s="20"/>
      <c r="L40" s="21"/>
      <c r="M40" s="20"/>
      <c r="N40" s="21"/>
      <c r="O40" s="20"/>
      <c r="P40" s="21"/>
      <c r="Q40" s="20"/>
      <c r="R40" s="21"/>
      <c r="S40" s="20"/>
      <c r="T40" s="21"/>
      <c r="U40" s="20"/>
      <c r="V40" s="21"/>
      <c r="W40" s="20"/>
      <c r="X40" s="21"/>
      <c r="Y40" s="20"/>
    </row>
    <row r="41" spans="1:25" x14ac:dyDescent="0.25">
      <c r="A41" s="32" t="s">
        <v>82</v>
      </c>
      <c r="B41" s="21">
        <f t="shared" si="51"/>
        <v>54</v>
      </c>
      <c r="C41" s="20">
        <v>27</v>
      </c>
      <c r="D41" s="21">
        <v>16</v>
      </c>
      <c r="E41" s="20">
        <v>11</v>
      </c>
      <c r="F41" s="38">
        <f t="shared" si="52"/>
        <v>35</v>
      </c>
      <c r="G41" s="20">
        <v>15</v>
      </c>
      <c r="H41" s="38">
        <v>11</v>
      </c>
      <c r="I41" s="33">
        <v>9</v>
      </c>
      <c r="J41" s="21"/>
      <c r="K41" s="20"/>
      <c r="L41" s="21"/>
      <c r="M41" s="20"/>
      <c r="N41" s="21"/>
      <c r="O41" s="20"/>
      <c r="P41" s="21"/>
      <c r="Q41" s="20"/>
      <c r="R41" s="21"/>
      <c r="S41" s="20"/>
      <c r="T41" s="21"/>
      <c r="U41" s="20"/>
      <c r="V41" s="21"/>
      <c r="W41" s="20"/>
      <c r="X41" s="21"/>
      <c r="Y41" s="20"/>
    </row>
    <row r="42" spans="1:25" x14ac:dyDescent="0.25">
      <c r="A42" s="32" t="s">
        <v>83</v>
      </c>
      <c r="B42" s="21">
        <f t="shared" si="51"/>
        <v>56</v>
      </c>
      <c r="C42" s="20">
        <v>37</v>
      </c>
      <c r="D42" s="21">
        <v>8</v>
      </c>
      <c r="E42" s="20">
        <v>11</v>
      </c>
      <c r="F42" s="38">
        <f t="shared" si="52"/>
        <v>52</v>
      </c>
      <c r="G42" s="20">
        <v>27</v>
      </c>
      <c r="H42" s="38">
        <v>10</v>
      </c>
      <c r="I42" s="33">
        <v>15</v>
      </c>
      <c r="J42" s="21"/>
      <c r="K42" s="20"/>
      <c r="L42" s="21"/>
      <c r="M42" s="20"/>
      <c r="N42" s="21"/>
      <c r="O42" s="20"/>
      <c r="P42" s="21"/>
      <c r="Q42" s="20"/>
      <c r="R42" s="21"/>
      <c r="S42" s="20"/>
      <c r="T42" s="21"/>
      <c r="U42" s="20"/>
      <c r="V42" s="21"/>
      <c r="W42" s="20"/>
      <c r="X42" s="21"/>
      <c r="Y42" s="20"/>
    </row>
    <row r="43" spans="1:25" x14ac:dyDescent="0.25">
      <c r="A43" s="25" t="s">
        <v>38</v>
      </c>
      <c r="B43" s="29">
        <f>SUM(B44:B60)</f>
        <v>199</v>
      </c>
      <c r="C43" s="29">
        <f>SUM(C44:C60)</f>
        <v>129</v>
      </c>
      <c r="D43" s="29">
        <f t="shared" ref="D43:Y43" si="53">SUM(D44:D60)</f>
        <v>23</v>
      </c>
      <c r="E43" s="29">
        <f>SUM(E44:E60)</f>
        <v>47</v>
      </c>
      <c r="F43" s="29">
        <f t="shared" si="53"/>
        <v>242</v>
      </c>
      <c r="G43" s="29">
        <f t="shared" si="53"/>
        <v>144</v>
      </c>
      <c r="H43" s="29">
        <f t="shared" si="53"/>
        <v>30</v>
      </c>
      <c r="I43" s="29">
        <f t="shared" si="53"/>
        <v>68</v>
      </c>
      <c r="J43" s="29">
        <f t="shared" si="53"/>
        <v>0</v>
      </c>
      <c r="K43" s="29">
        <f t="shared" si="53"/>
        <v>0</v>
      </c>
      <c r="L43" s="29">
        <f t="shared" si="53"/>
        <v>0</v>
      </c>
      <c r="M43" s="29">
        <f t="shared" si="53"/>
        <v>0</v>
      </c>
      <c r="N43" s="29">
        <f t="shared" si="53"/>
        <v>0</v>
      </c>
      <c r="O43" s="29">
        <f t="shared" si="53"/>
        <v>0</v>
      </c>
      <c r="P43" s="29">
        <f t="shared" si="53"/>
        <v>0</v>
      </c>
      <c r="Q43" s="29">
        <f t="shared" si="53"/>
        <v>0</v>
      </c>
      <c r="R43" s="29">
        <f t="shared" si="53"/>
        <v>0</v>
      </c>
      <c r="S43" s="29">
        <f t="shared" si="53"/>
        <v>0</v>
      </c>
      <c r="T43" s="29">
        <f t="shared" si="53"/>
        <v>0</v>
      </c>
      <c r="U43" s="29">
        <f t="shared" si="53"/>
        <v>0</v>
      </c>
      <c r="V43" s="29">
        <f t="shared" si="53"/>
        <v>0</v>
      </c>
      <c r="W43" s="29">
        <f t="shared" si="53"/>
        <v>0</v>
      </c>
      <c r="X43" s="29">
        <f t="shared" si="53"/>
        <v>0</v>
      </c>
      <c r="Y43" s="29">
        <f t="shared" si="53"/>
        <v>0</v>
      </c>
    </row>
    <row r="44" spans="1:25" x14ac:dyDescent="0.25">
      <c r="A44" s="32" t="s">
        <v>127</v>
      </c>
      <c r="B44" s="21">
        <f>SUM(C44:E44)</f>
        <v>13</v>
      </c>
      <c r="C44" s="20">
        <v>4</v>
      </c>
      <c r="D44" s="21">
        <v>5</v>
      </c>
      <c r="E44" s="20">
        <v>4</v>
      </c>
      <c r="F44" s="38">
        <f>SUM(G44:I44)</f>
        <v>13</v>
      </c>
      <c r="G44" s="20">
        <v>8</v>
      </c>
      <c r="H44" s="38">
        <v>5</v>
      </c>
      <c r="I44" s="33">
        <v>0</v>
      </c>
      <c r="J44" s="21"/>
      <c r="K44" s="20"/>
      <c r="L44" s="21"/>
      <c r="M44" s="20"/>
      <c r="N44" s="21"/>
      <c r="O44" s="20"/>
      <c r="P44" s="21"/>
      <c r="Q44" s="20"/>
      <c r="R44" s="21"/>
      <c r="S44" s="20"/>
      <c r="T44" s="21"/>
      <c r="U44" s="20"/>
      <c r="V44" s="21"/>
      <c r="W44" s="20"/>
      <c r="X44" s="21"/>
      <c r="Y44" s="20"/>
    </row>
    <row r="45" spans="1:25" x14ac:dyDescent="0.25">
      <c r="A45" s="32" t="s">
        <v>128</v>
      </c>
      <c r="B45" s="21">
        <f t="shared" ref="B45:B60" si="54">SUM(C45:E45)</f>
        <v>13</v>
      </c>
      <c r="C45" s="20">
        <v>10</v>
      </c>
      <c r="D45" s="21">
        <v>1</v>
      </c>
      <c r="E45" s="33">
        <v>2</v>
      </c>
      <c r="F45" s="38">
        <f t="shared" ref="F45:F60" si="55">SUM(G45:I45)</f>
        <v>14</v>
      </c>
      <c r="G45" s="20">
        <v>8</v>
      </c>
      <c r="H45" s="38">
        <v>1</v>
      </c>
      <c r="I45" s="33">
        <v>5</v>
      </c>
      <c r="J45" s="21"/>
      <c r="K45" s="20"/>
      <c r="L45" s="21"/>
      <c r="M45" s="20"/>
      <c r="N45" s="21"/>
      <c r="O45" s="20"/>
      <c r="P45" s="21"/>
      <c r="Q45" s="20"/>
      <c r="R45" s="21"/>
      <c r="S45" s="20"/>
      <c r="T45" s="21"/>
      <c r="U45" s="20"/>
      <c r="V45" s="21"/>
      <c r="W45" s="20"/>
      <c r="X45" s="21"/>
      <c r="Y45" s="20"/>
    </row>
    <row r="46" spans="1:25" x14ac:dyDescent="0.25">
      <c r="A46" s="32" t="s">
        <v>129</v>
      </c>
      <c r="B46" s="21">
        <f t="shared" si="54"/>
        <v>26</v>
      </c>
      <c r="C46" s="20">
        <v>12</v>
      </c>
      <c r="D46" s="21">
        <v>6</v>
      </c>
      <c r="E46" s="20">
        <v>8</v>
      </c>
      <c r="F46" s="38">
        <f t="shared" si="55"/>
        <v>28</v>
      </c>
      <c r="G46" s="20">
        <v>9</v>
      </c>
      <c r="H46" s="38">
        <v>3</v>
      </c>
      <c r="I46" s="33">
        <v>16</v>
      </c>
      <c r="J46" s="21"/>
      <c r="K46" s="20"/>
      <c r="L46" s="21"/>
      <c r="M46" s="20"/>
      <c r="N46" s="21"/>
      <c r="O46" s="20"/>
      <c r="P46" s="21"/>
      <c r="Q46" s="20"/>
      <c r="R46" s="21"/>
      <c r="S46" s="20"/>
      <c r="T46" s="21"/>
      <c r="U46" s="20"/>
      <c r="V46" s="21"/>
      <c r="W46" s="20"/>
      <c r="X46" s="21"/>
      <c r="Y46" s="20"/>
    </row>
    <row r="47" spans="1:25" x14ac:dyDescent="0.25">
      <c r="A47" s="32" t="s">
        <v>130</v>
      </c>
      <c r="B47" s="21">
        <f t="shared" si="54"/>
        <v>18</v>
      </c>
      <c r="C47" s="20">
        <v>7</v>
      </c>
      <c r="D47" s="21">
        <v>4</v>
      </c>
      <c r="E47" s="20">
        <v>7</v>
      </c>
      <c r="F47" s="38">
        <f t="shared" si="55"/>
        <v>10</v>
      </c>
      <c r="G47" s="20">
        <v>1</v>
      </c>
      <c r="H47" s="38">
        <v>2</v>
      </c>
      <c r="I47" s="33">
        <v>7</v>
      </c>
      <c r="J47" s="21"/>
      <c r="K47" s="20"/>
      <c r="L47" s="21"/>
      <c r="M47" s="20"/>
      <c r="N47" s="21"/>
      <c r="O47" s="20"/>
      <c r="P47" s="21"/>
      <c r="Q47" s="20"/>
      <c r="R47" s="21"/>
      <c r="S47" s="20"/>
      <c r="T47" s="21"/>
      <c r="U47" s="20"/>
      <c r="V47" s="21"/>
      <c r="W47" s="20"/>
      <c r="X47" s="21"/>
      <c r="Y47" s="20"/>
    </row>
    <row r="48" spans="1:25" x14ac:dyDescent="0.25">
      <c r="A48" s="32" t="s">
        <v>90</v>
      </c>
      <c r="B48" s="21">
        <f t="shared" si="54"/>
        <v>9</v>
      </c>
      <c r="C48" s="20">
        <v>7</v>
      </c>
      <c r="D48" s="21">
        <v>0</v>
      </c>
      <c r="E48" s="20">
        <v>2</v>
      </c>
      <c r="F48" s="38">
        <f t="shared" si="55"/>
        <v>25</v>
      </c>
      <c r="G48" s="20">
        <v>21</v>
      </c>
      <c r="H48" s="38">
        <v>2</v>
      </c>
      <c r="I48" s="33">
        <v>2</v>
      </c>
      <c r="J48" s="21"/>
      <c r="K48" s="20"/>
      <c r="L48" s="21"/>
      <c r="M48" s="20"/>
      <c r="N48" s="21"/>
      <c r="O48" s="20"/>
      <c r="P48" s="21"/>
      <c r="Q48" s="20"/>
      <c r="R48" s="21"/>
      <c r="S48" s="20"/>
      <c r="T48" s="21"/>
      <c r="U48" s="20"/>
      <c r="V48" s="21"/>
      <c r="W48" s="20"/>
      <c r="X48" s="21"/>
      <c r="Y48" s="20"/>
    </row>
    <row r="49" spans="1:25" x14ac:dyDescent="0.25">
      <c r="A49" s="32" t="s">
        <v>91</v>
      </c>
      <c r="B49" s="21">
        <f t="shared" si="54"/>
        <v>28</v>
      </c>
      <c r="C49" s="20">
        <v>19</v>
      </c>
      <c r="D49" s="21">
        <v>4</v>
      </c>
      <c r="E49" s="20">
        <v>5</v>
      </c>
      <c r="F49" s="38">
        <f t="shared" si="55"/>
        <v>27</v>
      </c>
      <c r="G49" s="20">
        <v>13</v>
      </c>
      <c r="H49" s="38">
        <v>3</v>
      </c>
      <c r="I49" s="33">
        <v>11</v>
      </c>
      <c r="J49" s="21"/>
      <c r="K49" s="20"/>
      <c r="L49" s="21"/>
      <c r="M49" s="20"/>
      <c r="N49" s="21"/>
      <c r="O49" s="20"/>
      <c r="P49" s="21"/>
      <c r="Q49" s="20"/>
      <c r="R49" s="21"/>
      <c r="S49" s="20"/>
      <c r="T49" s="21"/>
      <c r="U49" s="20"/>
      <c r="V49" s="21"/>
      <c r="W49" s="20"/>
      <c r="X49" s="21"/>
      <c r="Y49" s="20"/>
    </row>
    <row r="50" spans="1:25" x14ac:dyDescent="0.25">
      <c r="A50" s="32" t="s">
        <v>92</v>
      </c>
      <c r="B50" s="21">
        <f t="shared" si="54"/>
        <v>16</v>
      </c>
      <c r="C50" s="20">
        <v>13</v>
      </c>
      <c r="D50" s="21">
        <v>1</v>
      </c>
      <c r="E50" s="20">
        <v>2</v>
      </c>
      <c r="F50" s="38">
        <f t="shared" si="55"/>
        <v>22</v>
      </c>
      <c r="G50" s="20">
        <v>15</v>
      </c>
      <c r="H50" s="38">
        <v>2</v>
      </c>
      <c r="I50" s="33">
        <v>5</v>
      </c>
      <c r="J50" s="21"/>
      <c r="K50" s="20"/>
      <c r="L50" s="21"/>
      <c r="M50" s="20"/>
      <c r="N50" s="21"/>
      <c r="O50" s="20"/>
      <c r="P50" s="21"/>
      <c r="Q50" s="20"/>
      <c r="R50" s="21"/>
      <c r="S50" s="20"/>
      <c r="T50" s="21"/>
      <c r="U50" s="20"/>
      <c r="V50" s="21"/>
      <c r="W50" s="20"/>
      <c r="X50" s="21"/>
      <c r="Y50" s="20"/>
    </row>
    <row r="51" spans="1:25" x14ac:dyDescent="0.25">
      <c r="A51" s="32" t="s">
        <v>131</v>
      </c>
      <c r="B51" s="21">
        <f t="shared" si="54"/>
        <v>4</v>
      </c>
      <c r="C51" s="20">
        <v>3</v>
      </c>
      <c r="D51" s="21">
        <v>0</v>
      </c>
      <c r="E51" s="20">
        <v>1</v>
      </c>
      <c r="F51" s="38">
        <f t="shared" si="55"/>
        <v>4</v>
      </c>
      <c r="G51" s="20">
        <v>2</v>
      </c>
      <c r="H51" s="38">
        <v>0</v>
      </c>
      <c r="I51" s="33">
        <v>2</v>
      </c>
      <c r="J51" s="21"/>
      <c r="K51" s="20"/>
      <c r="L51" s="21"/>
      <c r="M51" s="20"/>
      <c r="N51" s="21"/>
      <c r="O51" s="20"/>
      <c r="P51" s="21"/>
      <c r="Q51" s="20"/>
      <c r="R51" s="21"/>
      <c r="S51" s="20"/>
      <c r="T51" s="21"/>
      <c r="U51" s="20"/>
      <c r="V51" s="21"/>
      <c r="W51" s="20"/>
      <c r="X51" s="21"/>
      <c r="Y51" s="20"/>
    </row>
    <row r="52" spans="1:25" x14ac:dyDescent="0.25">
      <c r="A52" s="32" t="s">
        <v>132</v>
      </c>
      <c r="B52" s="21">
        <f t="shared" si="54"/>
        <v>8</v>
      </c>
      <c r="C52" s="20">
        <v>6</v>
      </c>
      <c r="D52" s="21">
        <v>0</v>
      </c>
      <c r="E52" s="20">
        <v>2</v>
      </c>
      <c r="F52" s="38">
        <f t="shared" si="55"/>
        <v>6</v>
      </c>
      <c r="G52" s="20">
        <v>6</v>
      </c>
      <c r="H52" s="38">
        <v>0</v>
      </c>
      <c r="I52" s="33">
        <v>0</v>
      </c>
      <c r="J52" s="21"/>
      <c r="K52" s="20"/>
      <c r="L52" s="21"/>
      <c r="M52" s="20"/>
      <c r="N52" s="21"/>
      <c r="O52" s="20"/>
      <c r="P52" s="21"/>
      <c r="Q52" s="20"/>
      <c r="R52" s="21"/>
      <c r="S52" s="20"/>
      <c r="T52" s="21"/>
      <c r="U52" s="20"/>
      <c r="V52" s="21"/>
      <c r="W52" s="20"/>
      <c r="X52" s="21"/>
      <c r="Y52" s="20"/>
    </row>
    <row r="53" spans="1:25" x14ac:dyDescent="0.25">
      <c r="A53" s="32" t="s">
        <v>133</v>
      </c>
      <c r="B53" s="21">
        <f t="shared" si="54"/>
        <v>4</v>
      </c>
      <c r="C53" s="20">
        <v>4</v>
      </c>
      <c r="D53" s="21">
        <v>0</v>
      </c>
      <c r="E53" s="20">
        <v>0</v>
      </c>
      <c r="F53" s="38">
        <f t="shared" si="55"/>
        <v>10</v>
      </c>
      <c r="G53" s="20">
        <v>9</v>
      </c>
      <c r="H53" s="38">
        <v>0</v>
      </c>
      <c r="I53" s="33">
        <v>1</v>
      </c>
      <c r="J53" s="21"/>
      <c r="K53" s="20"/>
      <c r="L53" s="21"/>
      <c r="M53" s="20"/>
      <c r="N53" s="21"/>
      <c r="O53" s="20"/>
      <c r="P53" s="21"/>
      <c r="Q53" s="20"/>
      <c r="R53" s="21"/>
      <c r="S53" s="20"/>
      <c r="T53" s="21"/>
      <c r="U53" s="20"/>
      <c r="V53" s="21"/>
      <c r="W53" s="20"/>
      <c r="X53" s="21"/>
      <c r="Y53" s="20"/>
    </row>
    <row r="54" spans="1:25" x14ac:dyDescent="0.25">
      <c r="A54" s="32" t="s">
        <v>134</v>
      </c>
      <c r="B54" s="21">
        <f t="shared" si="54"/>
        <v>5</v>
      </c>
      <c r="C54" s="20">
        <v>5</v>
      </c>
      <c r="D54" s="21">
        <v>0</v>
      </c>
      <c r="E54" s="20">
        <v>0</v>
      </c>
      <c r="F54" s="38">
        <f t="shared" si="55"/>
        <v>12</v>
      </c>
      <c r="G54" s="20">
        <v>10</v>
      </c>
      <c r="H54" s="38">
        <v>1</v>
      </c>
      <c r="I54" s="33">
        <v>1</v>
      </c>
      <c r="J54" s="21"/>
      <c r="K54" s="20"/>
      <c r="L54" s="21"/>
      <c r="M54" s="20"/>
      <c r="N54" s="21"/>
      <c r="O54" s="20"/>
      <c r="P54" s="21"/>
      <c r="Q54" s="20"/>
      <c r="R54" s="21"/>
      <c r="S54" s="20"/>
      <c r="T54" s="21"/>
      <c r="U54" s="20"/>
      <c r="V54" s="21"/>
      <c r="W54" s="20"/>
      <c r="X54" s="21"/>
      <c r="Y54" s="20"/>
    </row>
    <row r="55" spans="1:25" x14ac:dyDescent="0.25">
      <c r="A55" s="32" t="s">
        <v>135</v>
      </c>
      <c r="B55" s="21">
        <f t="shared" si="54"/>
        <v>1</v>
      </c>
      <c r="C55" s="20">
        <v>1</v>
      </c>
      <c r="D55" s="21">
        <v>0</v>
      </c>
      <c r="E55" s="20">
        <v>0</v>
      </c>
      <c r="F55" s="38">
        <f t="shared" si="55"/>
        <v>6</v>
      </c>
      <c r="G55" s="20">
        <v>3</v>
      </c>
      <c r="H55" s="38">
        <v>1</v>
      </c>
      <c r="I55" s="33">
        <v>2</v>
      </c>
      <c r="J55" s="21"/>
      <c r="K55" s="20"/>
      <c r="L55" s="21"/>
      <c r="M55" s="20"/>
      <c r="N55" s="21"/>
      <c r="O55" s="20"/>
      <c r="P55" s="21"/>
      <c r="Q55" s="20"/>
      <c r="R55" s="21"/>
      <c r="S55" s="20"/>
      <c r="T55" s="21"/>
      <c r="U55" s="20"/>
      <c r="V55" s="21"/>
      <c r="W55" s="20"/>
      <c r="X55" s="21"/>
      <c r="Y55" s="20"/>
    </row>
    <row r="56" spans="1:25" x14ac:dyDescent="0.25">
      <c r="A56" s="32" t="s">
        <v>136</v>
      </c>
      <c r="B56" s="21">
        <f t="shared" si="54"/>
        <v>6</v>
      </c>
      <c r="C56" s="20">
        <v>4</v>
      </c>
      <c r="D56" s="21">
        <v>0</v>
      </c>
      <c r="E56" s="20">
        <v>2</v>
      </c>
      <c r="F56" s="38">
        <f t="shared" si="55"/>
        <v>14</v>
      </c>
      <c r="G56" s="20">
        <v>9</v>
      </c>
      <c r="H56" s="38">
        <v>0</v>
      </c>
      <c r="I56" s="33">
        <v>5</v>
      </c>
      <c r="J56" s="21"/>
      <c r="K56" s="20"/>
      <c r="L56" s="21"/>
      <c r="M56" s="20"/>
      <c r="N56" s="21"/>
      <c r="O56" s="20"/>
      <c r="P56" s="21"/>
      <c r="Q56" s="20"/>
      <c r="R56" s="21"/>
      <c r="S56" s="20"/>
      <c r="T56" s="21"/>
      <c r="U56" s="20"/>
      <c r="V56" s="21"/>
      <c r="W56" s="20"/>
      <c r="X56" s="21"/>
      <c r="Y56" s="20"/>
    </row>
    <row r="57" spans="1:25" x14ac:dyDescent="0.25">
      <c r="A57" s="32" t="s">
        <v>137</v>
      </c>
      <c r="B57" s="21">
        <f t="shared" si="54"/>
        <v>16</v>
      </c>
      <c r="C57" s="20">
        <v>14</v>
      </c>
      <c r="D57" s="21">
        <v>0</v>
      </c>
      <c r="E57" s="20">
        <v>2</v>
      </c>
      <c r="F57" s="38">
        <f t="shared" si="55"/>
        <v>9</v>
      </c>
      <c r="G57" s="20">
        <v>6</v>
      </c>
      <c r="H57" s="38">
        <v>3</v>
      </c>
      <c r="I57" s="33">
        <v>0</v>
      </c>
      <c r="J57" s="21"/>
      <c r="K57" s="20"/>
      <c r="L57" s="21"/>
      <c r="M57" s="20"/>
      <c r="N57" s="21"/>
      <c r="O57" s="20"/>
      <c r="P57" s="21"/>
      <c r="Q57" s="20"/>
      <c r="R57" s="21"/>
      <c r="S57" s="20"/>
      <c r="T57" s="21"/>
      <c r="U57" s="20"/>
      <c r="V57" s="21"/>
      <c r="W57" s="20"/>
      <c r="X57" s="21"/>
      <c r="Y57" s="20"/>
    </row>
    <row r="58" spans="1:25" x14ac:dyDescent="0.25">
      <c r="A58" s="32" t="s">
        <v>138</v>
      </c>
      <c r="B58" s="21">
        <f t="shared" si="54"/>
        <v>12</v>
      </c>
      <c r="C58" s="20">
        <v>3</v>
      </c>
      <c r="D58" s="21">
        <v>0</v>
      </c>
      <c r="E58" s="20">
        <v>9</v>
      </c>
      <c r="F58" s="38">
        <f>SUM(G58:I58)</f>
        <v>16</v>
      </c>
      <c r="G58" s="20">
        <v>3</v>
      </c>
      <c r="H58" s="38">
        <v>5</v>
      </c>
      <c r="I58" s="33">
        <v>8</v>
      </c>
      <c r="J58" s="21"/>
      <c r="K58" s="20"/>
      <c r="L58" s="21"/>
      <c r="M58" s="20"/>
      <c r="N58" s="21"/>
      <c r="O58" s="20"/>
      <c r="P58" s="21"/>
      <c r="Q58" s="20"/>
      <c r="R58" s="21"/>
      <c r="S58" s="20"/>
      <c r="T58" s="21"/>
      <c r="U58" s="20"/>
      <c r="V58" s="21"/>
      <c r="W58" s="20"/>
      <c r="X58" s="21"/>
      <c r="Y58" s="20"/>
    </row>
    <row r="59" spans="1:25" x14ac:dyDescent="0.25">
      <c r="A59" s="32" t="s">
        <v>103</v>
      </c>
      <c r="B59" s="21">
        <f t="shared" si="54"/>
        <v>3</v>
      </c>
      <c r="C59" s="20">
        <v>3</v>
      </c>
      <c r="D59" s="21">
        <v>0</v>
      </c>
      <c r="E59" s="20">
        <v>0</v>
      </c>
      <c r="F59" s="38">
        <f t="shared" si="55"/>
        <v>7</v>
      </c>
      <c r="G59" s="20">
        <v>5</v>
      </c>
      <c r="H59" s="38">
        <v>1</v>
      </c>
      <c r="I59" s="33">
        <v>1</v>
      </c>
      <c r="J59" s="21"/>
      <c r="K59" s="20"/>
      <c r="L59" s="21"/>
      <c r="M59" s="20"/>
      <c r="N59" s="21"/>
      <c r="O59" s="20"/>
      <c r="P59" s="21"/>
      <c r="Q59" s="20"/>
      <c r="R59" s="21"/>
      <c r="S59" s="20"/>
      <c r="T59" s="21"/>
      <c r="U59" s="20"/>
      <c r="V59" s="21"/>
      <c r="W59" s="20"/>
      <c r="X59" s="21"/>
      <c r="Y59" s="20"/>
    </row>
    <row r="60" spans="1:25" x14ac:dyDescent="0.25">
      <c r="A60" s="32" t="s">
        <v>139</v>
      </c>
      <c r="B60" s="21">
        <f t="shared" si="54"/>
        <v>17</v>
      </c>
      <c r="C60" s="20">
        <v>14</v>
      </c>
      <c r="D60" s="21">
        <v>2</v>
      </c>
      <c r="E60" s="20">
        <v>1</v>
      </c>
      <c r="F60" s="38">
        <f t="shared" si="55"/>
        <v>19</v>
      </c>
      <c r="G60" s="20">
        <v>16</v>
      </c>
      <c r="H60" s="38">
        <v>1</v>
      </c>
      <c r="I60" s="20">
        <v>2</v>
      </c>
      <c r="J60" s="21"/>
      <c r="K60" s="20"/>
      <c r="L60" s="21"/>
      <c r="M60" s="20"/>
      <c r="N60" s="21"/>
      <c r="O60" s="20"/>
      <c r="P60" s="21"/>
      <c r="Q60" s="20"/>
      <c r="R60" s="21"/>
      <c r="S60" s="20"/>
      <c r="T60" s="21"/>
      <c r="U60" s="20"/>
      <c r="V60" s="21"/>
      <c r="W60" s="20"/>
      <c r="X60" s="21"/>
      <c r="Y60" s="20"/>
    </row>
    <row r="61" spans="1:25" x14ac:dyDescent="0.25">
      <c r="A61" s="25" t="s">
        <v>39</v>
      </c>
      <c r="B61" s="29">
        <f>SUM(C61:E61)</f>
        <v>80</v>
      </c>
      <c r="C61" s="27">
        <v>32</v>
      </c>
      <c r="D61" s="29">
        <v>18</v>
      </c>
      <c r="E61" s="27">
        <v>30</v>
      </c>
      <c r="F61" s="39">
        <v>56</v>
      </c>
      <c r="G61" s="27">
        <v>27</v>
      </c>
      <c r="H61" s="29">
        <v>13</v>
      </c>
      <c r="I61" s="27">
        <v>16</v>
      </c>
      <c r="J61" s="29"/>
      <c r="K61" s="27"/>
      <c r="L61" s="29"/>
      <c r="M61" s="27"/>
      <c r="N61" s="29"/>
      <c r="O61" s="27"/>
      <c r="P61" s="29"/>
      <c r="Q61" s="27"/>
      <c r="R61" s="29"/>
      <c r="S61" s="27"/>
      <c r="T61" s="29"/>
      <c r="U61" s="27"/>
      <c r="V61" s="29"/>
      <c r="W61" s="27"/>
      <c r="X61" s="29"/>
      <c r="Y61" s="27"/>
    </row>
    <row r="62" spans="1:25" x14ac:dyDescent="0.25">
      <c r="A62" s="28" t="s">
        <v>140</v>
      </c>
      <c r="B62" s="21">
        <f>SUM(C62:E62)</f>
        <v>80</v>
      </c>
      <c r="C62" s="20">
        <v>32</v>
      </c>
      <c r="D62" s="21">
        <v>18</v>
      </c>
      <c r="E62" s="20">
        <v>30</v>
      </c>
      <c r="F62" s="21">
        <f>SUM(G62:I62)</f>
        <v>56</v>
      </c>
      <c r="G62" s="20">
        <v>27</v>
      </c>
      <c r="H62" s="38">
        <v>13</v>
      </c>
      <c r="I62" s="20">
        <v>16</v>
      </c>
      <c r="J62" s="21"/>
      <c r="K62" s="20"/>
      <c r="L62" s="21"/>
      <c r="M62" s="20"/>
      <c r="N62" s="21"/>
      <c r="O62" s="20"/>
      <c r="P62" s="21"/>
      <c r="Q62" s="20"/>
      <c r="R62" s="21"/>
      <c r="S62" s="20"/>
      <c r="T62" s="21"/>
      <c r="U62" s="20"/>
      <c r="V62" s="21"/>
      <c r="W62" s="20"/>
      <c r="X62" s="21"/>
      <c r="Y62" s="20"/>
    </row>
    <row r="63" spans="1:25" x14ac:dyDescent="0.25">
      <c r="A63" s="25" t="s">
        <v>40</v>
      </c>
      <c r="B63" s="29">
        <f>SUM(B64:B74)</f>
        <v>287</v>
      </c>
      <c r="C63" s="29">
        <f t="shared" ref="C63:Y63" si="56">SUM(C64:C74)</f>
        <v>230</v>
      </c>
      <c r="D63" s="29">
        <f t="shared" si="56"/>
        <v>18</v>
      </c>
      <c r="E63" s="29">
        <f t="shared" si="56"/>
        <v>39</v>
      </c>
      <c r="F63" s="29">
        <f t="shared" si="56"/>
        <v>243</v>
      </c>
      <c r="G63" s="29">
        <f t="shared" si="56"/>
        <v>166</v>
      </c>
      <c r="H63" s="29">
        <f t="shared" si="56"/>
        <v>38</v>
      </c>
      <c r="I63" s="29">
        <f t="shared" si="56"/>
        <v>39</v>
      </c>
      <c r="J63" s="29">
        <f t="shared" si="56"/>
        <v>0</v>
      </c>
      <c r="K63" s="29">
        <f t="shared" si="56"/>
        <v>0</v>
      </c>
      <c r="L63" s="29">
        <f t="shared" si="56"/>
        <v>0</v>
      </c>
      <c r="M63" s="29">
        <f t="shared" si="56"/>
        <v>0</v>
      </c>
      <c r="N63" s="29">
        <f t="shared" si="56"/>
        <v>0</v>
      </c>
      <c r="O63" s="29">
        <f t="shared" si="56"/>
        <v>0</v>
      </c>
      <c r="P63" s="29">
        <f t="shared" si="56"/>
        <v>0</v>
      </c>
      <c r="Q63" s="29">
        <f t="shared" si="56"/>
        <v>0</v>
      </c>
      <c r="R63" s="29">
        <f t="shared" si="56"/>
        <v>0</v>
      </c>
      <c r="S63" s="29">
        <f t="shared" si="56"/>
        <v>0</v>
      </c>
      <c r="T63" s="29">
        <f t="shared" si="56"/>
        <v>0</v>
      </c>
      <c r="U63" s="29">
        <f t="shared" si="56"/>
        <v>0</v>
      </c>
      <c r="V63" s="29">
        <f t="shared" si="56"/>
        <v>0</v>
      </c>
      <c r="W63" s="29">
        <f t="shared" si="56"/>
        <v>0</v>
      </c>
      <c r="X63" s="29">
        <f t="shared" si="56"/>
        <v>0</v>
      </c>
      <c r="Y63" s="29">
        <f t="shared" si="56"/>
        <v>0</v>
      </c>
    </row>
    <row r="64" spans="1:25" x14ac:dyDescent="0.25">
      <c r="A64" s="32" t="s">
        <v>106</v>
      </c>
      <c r="B64" s="21">
        <f>SUM(C64:E64)</f>
        <v>65</v>
      </c>
      <c r="C64" s="20">
        <v>51</v>
      </c>
      <c r="D64" s="21">
        <v>5</v>
      </c>
      <c r="E64" s="20">
        <v>9</v>
      </c>
      <c r="F64" s="38">
        <f>SUM(G64:I64)</f>
        <v>61</v>
      </c>
      <c r="G64" s="20">
        <v>40</v>
      </c>
      <c r="H64" s="38">
        <v>13</v>
      </c>
      <c r="I64" s="33">
        <v>8</v>
      </c>
      <c r="J64" s="21"/>
      <c r="K64" s="20"/>
      <c r="L64" s="21"/>
      <c r="M64" s="20"/>
      <c r="N64" s="21"/>
      <c r="O64" s="20"/>
      <c r="P64" s="21"/>
      <c r="Q64" s="20"/>
      <c r="R64" s="21"/>
      <c r="S64" s="20"/>
      <c r="T64" s="21"/>
      <c r="U64" s="20"/>
      <c r="V64" s="21"/>
      <c r="W64" s="20"/>
      <c r="X64" s="21"/>
      <c r="Y64" s="20"/>
    </row>
    <row r="65" spans="1:25" x14ac:dyDescent="0.25">
      <c r="A65" s="32" t="s">
        <v>107</v>
      </c>
      <c r="B65" s="21">
        <f t="shared" ref="B65:B74" si="57">SUM(C65:E65)</f>
        <v>69</v>
      </c>
      <c r="C65" s="20">
        <v>60</v>
      </c>
      <c r="D65" s="21">
        <v>1</v>
      </c>
      <c r="E65" s="20">
        <v>8</v>
      </c>
      <c r="F65" s="38">
        <f t="shared" ref="F65:F74" si="58">SUM(G65:I65)</f>
        <v>55</v>
      </c>
      <c r="G65" s="20">
        <v>43</v>
      </c>
      <c r="H65" s="38">
        <v>7</v>
      </c>
      <c r="I65" s="33">
        <v>5</v>
      </c>
      <c r="J65" s="21"/>
      <c r="K65" s="20"/>
      <c r="L65" s="21"/>
      <c r="M65" s="20"/>
      <c r="N65" s="21"/>
      <c r="O65" s="20"/>
      <c r="P65" s="21"/>
      <c r="Q65" s="20"/>
      <c r="R65" s="21"/>
      <c r="S65" s="20"/>
      <c r="T65" s="21"/>
      <c r="U65" s="20"/>
      <c r="V65" s="21"/>
      <c r="W65" s="20"/>
      <c r="X65" s="21"/>
      <c r="Y65" s="20"/>
    </row>
    <row r="66" spans="1:25" x14ac:dyDescent="0.25">
      <c r="A66" s="32" t="s">
        <v>108</v>
      </c>
      <c r="B66" s="21">
        <f t="shared" si="57"/>
        <v>4</v>
      </c>
      <c r="C66" s="20">
        <v>4</v>
      </c>
      <c r="D66" s="21">
        <v>0</v>
      </c>
      <c r="E66" s="20">
        <v>0</v>
      </c>
      <c r="F66" s="38">
        <f t="shared" si="58"/>
        <v>1</v>
      </c>
      <c r="G66" s="20">
        <v>1</v>
      </c>
      <c r="H66" s="38">
        <v>0</v>
      </c>
      <c r="I66" s="33">
        <v>0</v>
      </c>
      <c r="J66" s="21"/>
      <c r="K66" s="20"/>
      <c r="L66" s="21"/>
      <c r="M66" s="20"/>
      <c r="N66" s="21"/>
      <c r="O66" s="20"/>
      <c r="P66" s="21"/>
      <c r="Q66" s="20"/>
      <c r="R66" s="21"/>
      <c r="S66" s="20"/>
      <c r="T66" s="21"/>
      <c r="U66" s="20"/>
      <c r="V66" s="21"/>
      <c r="W66" s="20"/>
      <c r="X66" s="21"/>
      <c r="Y66" s="20"/>
    </row>
    <row r="67" spans="1:25" x14ac:dyDescent="0.25">
      <c r="A67" s="32" t="s">
        <v>70</v>
      </c>
      <c r="B67" s="21">
        <f t="shared" si="57"/>
        <v>21</v>
      </c>
      <c r="C67" s="20">
        <v>17</v>
      </c>
      <c r="D67" s="21">
        <v>0</v>
      </c>
      <c r="E67" s="20">
        <v>4</v>
      </c>
      <c r="F67" s="38">
        <f t="shared" si="58"/>
        <v>18</v>
      </c>
      <c r="G67" s="20">
        <v>16</v>
      </c>
      <c r="H67" s="38">
        <v>0</v>
      </c>
      <c r="I67" s="33">
        <v>2</v>
      </c>
      <c r="J67" s="21"/>
      <c r="K67" s="20"/>
      <c r="L67" s="21"/>
      <c r="M67" s="20"/>
      <c r="N67" s="21"/>
      <c r="O67" s="20"/>
      <c r="P67" s="21"/>
      <c r="Q67" s="20"/>
      <c r="R67" s="21"/>
      <c r="S67" s="20"/>
      <c r="T67" s="21"/>
      <c r="U67" s="20"/>
      <c r="V67" s="21"/>
      <c r="W67" s="20"/>
      <c r="X67" s="21"/>
      <c r="Y67" s="20"/>
    </row>
    <row r="68" spans="1:25" x14ac:dyDescent="0.25">
      <c r="A68" s="32" t="s">
        <v>109</v>
      </c>
      <c r="B68" s="21">
        <f t="shared" si="57"/>
        <v>9</v>
      </c>
      <c r="C68" s="20">
        <v>6</v>
      </c>
      <c r="D68" s="21">
        <v>1</v>
      </c>
      <c r="E68" s="20">
        <v>2</v>
      </c>
      <c r="F68" s="38">
        <f t="shared" si="58"/>
        <v>3</v>
      </c>
      <c r="G68" s="20">
        <v>0</v>
      </c>
      <c r="H68" s="38">
        <v>0</v>
      </c>
      <c r="I68" s="33">
        <v>3</v>
      </c>
      <c r="J68" s="21"/>
      <c r="K68" s="20"/>
      <c r="L68" s="21"/>
      <c r="M68" s="20"/>
      <c r="N68" s="21"/>
      <c r="O68" s="20"/>
      <c r="P68" s="21"/>
      <c r="Q68" s="20"/>
      <c r="R68" s="21"/>
      <c r="S68" s="20"/>
      <c r="T68" s="21"/>
      <c r="U68" s="20"/>
      <c r="V68" s="21"/>
      <c r="W68" s="20"/>
      <c r="X68" s="21"/>
      <c r="Y68" s="20"/>
    </row>
    <row r="69" spans="1:25" x14ac:dyDescent="0.25">
      <c r="A69" s="32" t="s">
        <v>121</v>
      </c>
      <c r="B69" s="21">
        <f t="shared" si="57"/>
        <v>12</v>
      </c>
      <c r="C69" s="20">
        <v>9</v>
      </c>
      <c r="D69" s="21">
        <v>2</v>
      </c>
      <c r="E69" s="20">
        <v>1</v>
      </c>
      <c r="F69" s="38">
        <f t="shared" si="58"/>
        <v>8</v>
      </c>
      <c r="G69" s="20">
        <v>6</v>
      </c>
      <c r="H69" s="38">
        <v>1</v>
      </c>
      <c r="I69" s="33">
        <v>1</v>
      </c>
      <c r="J69" s="21"/>
      <c r="K69" s="20"/>
      <c r="L69" s="21"/>
      <c r="M69" s="20"/>
      <c r="N69" s="21"/>
      <c r="O69" s="20"/>
      <c r="P69" s="21"/>
      <c r="Q69" s="20"/>
      <c r="R69" s="21"/>
      <c r="S69" s="20"/>
      <c r="T69" s="21"/>
      <c r="U69" s="20"/>
      <c r="V69" s="21"/>
      <c r="W69" s="20"/>
      <c r="X69" s="21"/>
      <c r="Y69" s="20"/>
    </row>
    <row r="70" spans="1:25" x14ac:dyDescent="0.25">
      <c r="A70" s="32" t="s">
        <v>112</v>
      </c>
      <c r="B70" s="21">
        <f t="shared" si="57"/>
        <v>16</v>
      </c>
      <c r="C70" s="20">
        <v>8</v>
      </c>
      <c r="D70" s="21">
        <v>4</v>
      </c>
      <c r="E70" s="20">
        <v>4</v>
      </c>
      <c r="F70" s="38">
        <f t="shared" si="58"/>
        <v>23</v>
      </c>
      <c r="G70" s="20">
        <v>8</v>
      </c>
      <c r="H70" s="38">
        <v>7</v>
      </c>
      <c r="I70" s="33">
        <v>8</v>
      </c>
      <c r="J70" s="21"/>
      <c r="K70" s="20"/>
      <c r="L70" s="21"/>
      <c r="M70" s="20"/>
      <c r="N70" s="21"/>
      <c r="O70" s="20"/>
      <c r="P70" s="21"/>
      <c r="Q70" s="20"/>
      <c r="R70" s="21"/>
      <c r="S70" s="20"/>
      <c r="T70" s="21"/>
      <c r="U70" s="20"/>
      <c r="V70" s="21"/>
      <c r="W70" s="20"/>
      <c r="X70" s="21"/>
      <c r="Y70" s="20"/>
    </row>
    <row r="71" spans="1:25" x14ac:dyDescent="0.25">
      <c r="A71" s="32" t="s">
        <v>113</v>
      </c>
      <c r="B71" s="21">
        <f t="shared" si="57"/>
        <v>13</v>
      </c>
      <c r="C71" s="20">
        <v>11</v>
      </c>
      <c r="D71" s="21">
        <v>0</v>
      </c>
      <c r="E71" s="20">
        <v>2</v>
      </c>
      <c r="F71" s="38">
        <f t="shared" si="58"/>
        <v>13</v>
      </c>
      <c r="G71" s="20">
        <v>7</v>
      </c>
      <c r="H71" s="38">
        <v>3</v>
      </c>
      <c r="I71" s="33">
        <v>3</v>
      </c>
      <c r="J71" s="21"/>
      <c r="K71" s="20"/>
      <c r="L71" s="21"/>
      <c r="M71" s="20"/>
      <c r="N71" s="21"/>
      <c r="O71" s="20"/>
      <c r="P71" s="21"/>
      <c r="Q71" s="20"/>
      <c r="R71" s="21"/>
      <c r="S71" s="20"/>
      <c r="T71" s="21"/>
      <c r="U71" s="20"/>
      <c r="V71" s="21"/>
      <c r="W71" s="20"/>
      <c r="X71" s="21"/>
      <c r="Y71" s="20"/>
    </row>
    <row r="72" spans="1:25" x14ac:dyDescent="0.25">
      <c r="A72" s="32" t="s">
        <v>114</v>
      </c>
      <c r="B72" s="21">
        <f t="shared" si="57"/>
        <v>43</v>
      </c>
      <c r="C72" s="20">
        <v>36</v>
      </c>
      <c r="D72" s="21">
        <v>1</v>
      </c>
      <c r="E72" s="20">
        <v>6</v>
      </c>
      <c r="F72" s="38">
        <f t="shared" si="58"/>
        <v>34</v>
      </c>
      <c r="G72" s="20">
        <v>25</v>
      </c>
      <c r="H72" s="38">
        <v>2</v>
      </c>
      <c r="I72" s="33">
        <v>7</v>
      </c>
      <c r="J72" s="21"/>
      <c r="K72" s="20"/>
      <c r="L72" s="21"/>
      <c r="M72" s="20"/>
      <c r="N72" s="21"/>
      <c r="O72" s="20"/>
      <c r="P72" s="21"/>
      <c r="Q72" s="20"/>
      <c r="R72" s="21"/>
      <c r="S72" s="20"/>
      <c r="T72" s="21"/>
      <c r="U72" s="20"/>
      <c r="V72" s="21"/>
      <c r="W72" s="20"/>
      <c r="X72" s="21"/>
      <c r="Y72" s="20"/>
    </row>
    <row r="73" spans="1:25" x14ac:dyDescent="0.25">
      <c r="A73" s="32" t="s">
        <v>115</v>
      </c>
      <c r="B73" s="21">
        <f t="shared" si="57"/>
        <v>5</v>
      </c>
      <c r="C73" s="20">
        <v>5</v>
      </c>
      <c r="D73" s="21">
        <v>0</v>
      </c>
      <c r="E73" s="20">
        <v>0</v>
      </c>
      <c r="F73" s="38">
        <f t="shared" si="58"/>
        <v>4</v>
      </c>
      <c r="G73" s="20">
        <v>3</v>
      </c>
      <c r="H73" s="38">
        <v>1</v>
      </c>
      <c r="I73" s="33">
        <v>0</v>
      </c>
      <c r="J73" s="21"/>
      <c r="K73" s="20"/>
      <c r="L73" s="21"/>
      <c r="M73" s="20"/>
      <c r="N73" s="21"/>
      <c r="O73" s="20"/>
      <c r="P73" s="21"/>
      <c r="Q73" s="20"/>
      <c r="R73" s="21"/>
      <c r="S73" s="20"/>
      <c r="T73" s="21"/>
      <c r="U73" s="20"/>
      <c r="V73" s="21"/>
      <c r="W73" s="20"/>
      <c r="X73" s="21"/>
      <c r="Y73" s="20"/>
    </row>
    <row r="74" spans="1:25" x14ac:dyDescent="0.25">
      <c r="A74" s="32" t="s">
        <v>116</v>
      </c>
      <c r="B74" s="21">
        <f t="shared" si="57"/>
        <v>30</v>
      </c>
      <c r="C74" s="20">
        <v>23</v>
      </c>
      <c r="D74" s="21">
        <v>4</v>
      </c>
      <c r="E74" s="20">
        <v>3</v>
      </c>
      <c r="F74" s="38">
        <f t="shared" si="58"/>
        <v>23</v>
      </c>
      <c r="G74" s="20">
        <v>17</v>
      </c>
      <c r="H74" s="38">
        <v>4</v>
      </c>
      <c r="I74" s="33">
        <v>2</v>
      </c>
      <c r="J74" s="21"/>
      <c r="K74" s="20"/>
      <c r="L74" s="21"/>
      <c r="M74" s="20"/>
      <c r="N74" s="21"/>
      <c r="O74" s="20"/>
      <c r="P74" s="21"/>
      <c r="Q74" s="20"/>
      <c r="R74" s="21"/>
      <c r="S74" s="20"/>
      <c r="T74" s="21"/>
      <c r="U74" s="20"/>
      <c r="V74" s="21"/>
      <c r="W74" s="20"/>
      <c r="X74" s="21"/>
      <c r="Y74" s="20"/>
    </row>
  </sheetData>
  <mergeCells count="9">
    <mergeCell ref="V4:Y4"/>
    <mergeCell ref="B1:U1"/>
    <mergeCell ref="B2:U2"/>
    <mergeCell ref="A4:A5"/>
    <mergeCell ref="B4:E4"/>
    <mergeCell ref="F4:I4"/>
    <mergeCell ref="J4:M4"/>
    <mergeCell ref="N4:Q4"/>
    <mergeCell ref="R4:U4"/>
  </mergeCells>
  <hyperlinks>
    <hyperlink ref="A2" location="Contenido!A1" display="Regresar" xr:uid="{A8C03FF5-625B-4E50-8EB0-81347D04A9ED}"/>
  </hyperlinks>
  <pageMargins left="0.7" right="0.7" top="0.75" bottom="0.75" header="0.3" footer="0.3"/>
  <pageSetup orientation="portrait" r:id="rId1"/>
  <ignoredErrors>
    <ignoredError sqref="C43:E43" formulaRange="1"/>
    <ignoredError sqref="B24 B33 B13 B9 B63 B4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62F0B0-1845-4E7D-B11B-5BBB659EDA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FAEAF5-1951-46FC-B230-F0706393CB3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3.xml><?xml version="1.0" encoding="utf-8"?>
<ds:datastoreItem xmlns:ds="http://schemas.openxmlformats.org/officeDocument/2006/customXml" ds:itemID="{1C5C9D00-FDFF-4236-B215-23BB91C4AE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Contenido</vt:lpstr>
      <vt:lpstr>Admitidos</vt:lpstr>
      <vt:lpstr>Admitidos 2013-2017</vt:lpstr>
      <vt:lpstr>Admitidos 2018-2023</vt:lpstr>
      <vt:lpstr>Admitidos 2024-2025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DiiA-SEFP</dc:creator>
  <cp:keywords/>
  <dc:description/>
  <cp:lastModifiedBy>Patricia Mattei Ramos</cp:lastModifiedBy>
  <cp:revision/>
  <dcterms:created xsi:type="dcterms:W3CDTF">2023-04-17T17:48:30Z</dcterms:created>
  <dcterms:modified xsi:type="dcterms:W3CDTF">2025-12-17T20:08:10Z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