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IIA\Downloads\DIIA docuemntos para la WEB\Patricia\Cert99 - Revisadas (febrero 2025)\"/>
    </mc:Choice>
  </mc:AlternateContent>
  <xr:revisionPtr revIDLastSave="52" documentId="13_ncr:1_{FC5FD726-CACE-43C0-B44C-B14E6C6295E6}" xr6:coauthVersionLast="47" xr6:coauthVersionMax="47" xr10:uidLastSave="{DEE541C9-5EDA-4BA2-B7F6-53E42E816BB8}"/>
  <bookViews>
    <workbookView xWindow="-120" yWindow="-120" windowWidth="29040" windowHeight="15840" activeTab="1" xr2:uid="{00000000-000D-0000-FFFF-FFFF00000000}"/>
  </bookViews>
  <sheets>
    <sheet name="Contenido Asistencia Economica" sheetId="2" r:id="rId1"/>
    <sheet name="007-AsistenciaEconomic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" l="1"/>
  <c r="Z9" i="1"/>
  <c r="L9" i="1"/>
  <c r="I9" i="1"/>
  <c r="W9" i="1"/>
  <c r="T9" i="1"/>
  <c r="Q9" i="1"/>
  <c r="O9" i="1"/>
  <c r="C9" i="1" l="1"/>
  <c r="F9" i="1"/>
</calcChain>
</file>

<file path=xl/sharedStrings.xml><?xml version="1.0" encoding="utf-8"?>
<sst xmlns="http://schemas.openxmlformats.org/spreadsheetml/2006/main" count="97" uniqueCount="65">
  <si>
    <t>Universidad de Puerto Rico - Recinto de Rio Piedras</t>
  </si>
  <si>
    <t>Decanato de Asuntos Académicos</t>
  </si>
  <si>
    <t>División de Investigación Institucional y Avalúo</t>
  </si>
  <si>
    <t>prmr - 24/febrero/2026</t>
  </si>
  <si>
    <t>Asistencia económica en el Recinto</t>
  </si>
  <si>
    <t>Año Académico 2021-2022 al rimer semestre 2025-2026</t>
  </si>
  <si>
    <t>Fuente de información: formulario 007-AsistenciaEconomica (Certificación 99 SA 2020-2021)</t>
  </si>
  <si>
    <t>Asistencia económica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</si>
  <si>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</si>
  <si>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</si>
  <si>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</si>
  <si>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</si>
  <si>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</si>
  <si>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</si>
  <si>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</si>
  <si>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</si>
  <si>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</si>
  <si>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</si>
  <si>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</si>
  <si>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Año Académico 2021-2022 al primer semestre 2025-2026</t>
  </si>
  <si>
    <t>Segundo semestre 2020-2021</t>
  </si>
  <si>
    <t>Primer semestre 2021-2022</t>
  </si>
  <si>
    <t>Segundo semestre 2021-2022</t>
  </si>
  <si>
    <t xml:space="preserve">Primer semestre 2022-2023 </t>
  </si>
  <si>
    <t xml:space="preserve">Segundo semestre 2022-2023 </t>
  </si>
  <si>
    <t>Primer semestre 2023-2024 *</t>
  </si>
  <si>
    <t>Segundo semestre 2023-2024</t>
  </si>
  <si>
    <t>Primer semestre 2024-2025</t>
  </si>
  <si>
    <t>Segundo semestre 2024-2025</t>
  </si>
  <si>
    <t>Primer semestre 2025-2026</t>
  </si>
  <si>
    <t>Tipo de beca, ayuda o asistencia económica</t>
  </si>
  <si>
    <t>Cantidad de estudiantes</t>
  </si>
  <si>
    <t>Desembolso total</t>
  </si>
  <si>
    <t>Becas</t>
  </si>
  <si>
    <t xml:space="preserve">* Datos del primer semestre 2023-2024 no están disponibles. </t>
  </si>
  <si>
    <t>Beca Pell (Pell Grant)</t>
  </si>
  <si>
    <t>Beca Federal Suplementaria (FSEOG)</t>
  </si>
  <si>
    <t>Prestamos</t>
  </si>
  <si>
    <t xml:space="preserve"> subgraduados</t>
  </si>
  <si>
    <t>Con subsidio para estudiantes subgraduados</t>
  </si>
  <si>
    <t>Sin subsidio para estudiantes subgraduados</t>
  </si>
  <si>
    <t xml:space="preserve"> graduados</t>
  </si>
  <si>
    <t>Con subsidio para estudiantes graduados</t>
  </si>
  <si>
    <t>Sin subsidio para estudiantes graduados</t>
  </si>
  <si>
    <t>Adicional (Plus) para estudiantes graduados</t>
  </si>
  <si>
    <t>Estudio y Trabajo</t>
  </si>
  <si>
    <t>Regular (FWS)</t>
  </si>
  <si>
    <t>Servicio comunitario (FWS)</t>
  </si>
  <si>
    <t>Otras ayudas</t>
  </si>
  <si>
    <t>beca privada</t>
  </si>
  <si>
    <t>ayuda económica por mérito</t>
  </si>
  <si>
    <t>asistecia económica adicional por recibir Beca Pell parcial</t>
  </si>
  <si>
    <t>asistecia económica por no ser elegible a recibir Beca Pell</t>
  </si>
  <si>
    <t>asistecia económica por ser atleta</t>
  </si>
  <si>
    <t>ayuda económica por concepto de matrícula de honor</t>
  </si>
  <si>
    <t>asistecia económica por participar en conjuntos musicales y teatro</t>
  </si>
  <si>
    <t>Fondos CRRSAA: HEERF II</t>
  </si>
  <si>
    <t>Fondos ARP: HEERF III</t>
  </si>
  <si>
    <t xml:space="preserve"> extrema necesidad (EFC 0)</t>
  </si>
  <si>
    <t xml:space="preserve"> graduados de maestría y Juris Doctor</t>
  </si>
  <si>
    <t xml:space="preserve"> graduados doctorales</t>
  </si>
  <si>
    <t>Beca Ley 44</t>
  </si>
  <si>
    <t>Ley 4</t>
  </si>
  <si>
    <t>Estudio y trabajo_Especial</t>
  </si>
  <si>
    <t>*Un estudiante puede tener mas de una beca, ayuda o asistencia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</si>
</sst>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sz val="9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2"/>
    </xf>
    <xf numFmtId="164" fontId="3" fillId="0" borderId="1" xfId="2" applyNumberFormat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64" fontId="3" fillId="0" borderId="1" xfId="0" applyNumberFormat="1" applyFont="1" applyBorder="1"/>
    <xf numFmtId="44" fontId="3" fillId="0" borderId="1" xfId="0" applyNumberFormat="1" applyFont="1" applyBorder="1"/>
    <xf numFmtId="164" fontId="3" fillId="0" borderId="1" xfId="2" applyNumberFormat="1" applyFont="1" applyBorder="1"/>
    <xf numFmtId="44" fontId="3" fillId="0" borderId="1" xfId="1" applyFont="1" applyBorder="1"/>
    <xf numFmtId="164" fontId="3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4"/>
    </xf>
    <xf numFmtId="0" fontId="3" fillId="0" borderId="1" xfId="0" applyFont="1" applyBorder="1"/>
    <xf numFmtId="0" fontId="6" fillId="0" borderId="1" xfId="0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164" fontId="6" fillId="0" borderId="1" xfId="2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3" applyFont="1"/>
    <xf numFmtId="0" fontId="11" fillId="0" borderId="0" xfId="0" applyFont="1"/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vertical="center" wrapText="1"/>
    </xf>
    <xf numFmtId="0" fontId="12" fillId="0" borderId="0" xfId="3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wrapText="1"/>
    </xf>
    <xf numFmtId="0" fontId="6" fillId="0" borderId="0" xfId="0" applyFont="1"/>
    <xf numFmtId="44" fontId="6" fillId="2" borderId="6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6" fillId="0" borderId="0" xfId="0" applyFont="1" applyAlignment="1">
      <alignment vertical="center"/>
    </xf>
    <xf numFmtId="44" fontId="5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6" fillId="4" borderId="0" xfId="3" applyFont="1" applyFill="1" applyAlignment="1">
      <alignment vertical="center" wrapText="1"/>
    </xf>
    <xf numFmtId="44" fontId="2" fillId="2" borderId="11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4" fontId="2" fillId="2" borderId="9" xfId="1" applyFont="1" applyFill="1" applyBorder="1" applyAlignment="1">
      <alignment horizontal="center" vertical="center"/>
    </xf>
    <xf numFmtId="44" fontId="2" fillId="2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44" fontId="2" fillId="2" borderId="8" xfId="1" applyFont="1" applyFill="1" applyBorder="1" applyAlignment="1">
      <alignment horizontal="center" vertic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257176</xdr:colOff>
      <xdr:row>0</xdr:row>
      <xdr:rowOff>142875</xdr:rowOff>
    </xdr:from>
    <xdr:ext cx="2714624" cy="80803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42875"/>
          <a:ext cx="2714624" cy="808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office.com/r/EUhj4zeim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workbookViewId="0">
      <selection activeCell="B7" sqref="B7"/>
    </sheetView>
  </sheetViews>
  <sheetFormatPr defaultRowHeight="16.5" x14ac:dyDescent="0.3"/>
  <cols>
    <col min="1" max="1" width="3.25" style="34" customWidth="1"/>
    <col min="2" max="2" width="88.125" style="34" customWidth="1"/>
    <col min="3" max="16384" width="9" style="34"/>
  </cols>
  <sheetData>
    <row r="1" spans="1:2" x14ac:dyDescent="0.3">
      <c r="B1" s="5" t="s">
        <v>0</v>
      </c>
    </row>
    <row r="2" spans="1:2" x14ac:dyDescent="0.3">
      <c r="B2" s="5" t="s">
        <v>1</v>
      </c>
    </row>
    <row r="3" spans="1:2" x14ac:dyDescent="0.3">
      <c r="B3" s="5" t="s">
        <v>2</v>
      </c>
    </row>
    <row r="4" spans="1:2" x14ac:dyDescent="0.3">
      <c r="B4" s="2" t="s">
        <v>3</v>
      </c>
    </row>
    <row r="5" spans="1:2" x14ac:dyDescent="0.3">
      <c r="B5" s="5" t="s">
        <v>4</v>
      </c>
    </row>
    <row r="6" spans="1:2" x14ac:dyDescent="0.3">
      <c r="B6" s="3" t="s">
        <v>5</v>
      </c>
    </row>
    <row r="7" spans="1:2" x14ac:dyDescent="0.3">
      <c r="B7" s="3"/>
    </row>
    <row r="8" spans="1:2" x14ac:dyDescent="0.3">
      <c r="B8" s="4" t="s">
        <v>6</v>
      </c>
    </row>
    <row r="9" spans="1:2" x14ac:dyDescent="0.3">
      <c r="B9"/>
    </row>
    <row r="10" spans="1:2" x14ac:dyDescent="0.3">
      <c r="A10" s="35">
        <v>1</v>
      </c>
      <c r="B10" s="36" t="s">
        <v>7</v>
      </c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 s="37"/>
    </row>
    <row r="15" spans="1:2" x14ac:dyDescent="0.3">
      <c r="A15"/>
      <c r="B15"/>
    </row>
    <row r="16" spans="1:2" x14ac:dyDescent="0.3">
      <c r="B16" s="38" t="s">
        <v>8</v>
      </c>
    </row>
    <row r="17" spans="2:2" x14ac:dyDescent="0.3">
      <c r="B17" s="39" t="s">
        <v>9</v>
      </c>
    </row>
    <row r="18" spans="2:2" ht="17.25" x14ac:dyDescent="0.35">
      <c r="B18" s="40" t="s">
        <v>10</v>
      </c>
    </row>
    <row r="19" spans="2:2" ht="17.25" x14ac:dyDescent="0.35">
      <c r="B19" s="40" t="s">
        <v>11</v>
      </c>
    </row>
    <row r="21" spans="2:2" x14ac:dyDescent="0.3">
      <c r="B21" s="41" t="s">
        <v>12</v>
      </c>
    </row>
    <row r="22" spans="2:2" x14ac:dyDescent="0.3">
      <c r="B22" s="41" t="s">
        <v>13</v>
      </c>
    </row>
    <row r="23" spans="2:2" x14ac:dyDescent="0.3">
      <c r="B23" s="41" t="s">
        <v>14</v>
      </c>
    </row>
    <row r="24" spans="2:2" x14ac:dyDescent="0.3">
      <c r="B24" s="41" t="s">
        <v>15</v>
      </c>
    </row>
    <row r="25" spans="2:2" x14ac:dyDescent="0.3">
      <c r="B25" s="41" t="s">
        <v>16</v>
      </c>
    </row>
    <row r="27" spans="2:2" x14ac:dyDescent="0.3">
      <c r="B27" s="60" t="s">
        <v>17</v>
      </c>
    </row>
    <row r="29" spans="2:2" x14ac:dyDescent="0.3">
      <c r="B29" s="42" t="s">
        <v>18</v>
      </c>
    </row>
  </sheetData>
  <hyperlinks>
    <hyperlink ref="B18" r:id="rId1" xr:uid="{00000000-0004-0000-0000-000000000000}"/>
    <hyperlink ref="B16" r:id="rId2" xr:uid="{00000000-0004-0000-0000-000001000000}"/>
    <hyperlink ref="B17" r:id="rId3" xr:uid="{00000000-0004-0000-0000-000002000000}"/>
    <hyperlink ref="B10" location="'007-AsistenciaEconomica'!A1" display="Asistencia económica" xr:uid="{00000000-0004-0000-0000-000003000000}"/>
    <hyperlink ref="B27" r:id="rId4" xr:uid="{9826D22C-AA6F-4287-89D6-27937CCFE67A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0"/>
  <sheetViews>
    <sheetView tabSelected="1" workbookViewId="0">
      <pane xSplit="1" topLeftCell="J1" activePane="topRight" state="frozen"/>
      <selection activeCell="A18" sqref="A18"/>
      <selection pane="topRight" activeCell="A5" sqref="A5:O5"/>
    </sheetView>
  </sheetViews>
  <sheetFormatPr defaultRowHeight="16.5" x14ac:dyDescent="0.3"/>
  <cols>
    <col min="1" max="1" width="55" style="1" bestFit="1" customWidth="1"/>
    <col min="2" max="2" width="9.625" style="1" customWidth="1"/>
    <col min="3" max="3" width="15.625" style="1" customWidth="1"/>
    <col min="4" max="4" width="2.625" style="1" customWidth="1"/>
    <col min="5" max="5" width="9.625" style="1" customWidth="1"/>
    <col min="6" max="6" width="15.625" style="1" customWidth="1"/>
    <col min="7" max="7" width="2.625" style="1" customWidth="1"/>
    <col min="8" max="8" width="9.625" style="1" customWidth="1"/>
    <col min="9" max="9" width="15.625" style="1" customWidth="1"/>
    <col min="10" max="10" width="2.625" style="1" customWidth="1"/>
    <col min="11" max="11" width="9.625" style="1" customWidth="1"/>
    <col min="12" max="12" width="15.625" style="1" customWidth="1"/>
    <col min="13" max="13" width="2.625" style="1" customWidth="1"/>
    <col min="14" max="14" width="9.625" style="1" customWidth="1"/>
    <col min="15" max="15" width="15.625" style="1" customWidth="1"/>
    <col min="16" max="16" width="2.75" style="1" customWidth="1"/>
    <col min="17" max="17" width="9" style="1"/>
    <col min="18" max="18" width="16.25" style="1" customWidth="1"/>
    <col min="19" max="19" width="2.5" style="1" customWidth="1"/>
    <col min="20" max="20" width="9" style="1"/>
    <col min="21" max="21" width="15.75" style="1" bestFit="1" customWidth="1"/>
    <col min="22" max="22" width="3" style="1" customWidth="1"/>
    <col min="23" max="23" width="9" style="1"/>
    <col min="24" max="24" width="15.75" style="1" bestFit="1" customWidth="1"/>
    <col min="25" max="25" width="3" style="1" customWidth="1"/>
    <col min="26" max="26" width="9" style="1"/>
    <col min="27" max="27" width="15.75" style="1" bestFit="1" customWidth="1"/>
    <col min="28" max="29" width="9" style="1"/>
    <col min="30" max="30" width="12.875" style="1" bestFit="1" customWidth="1"/>
    <col min="31" max="16384" width="9" style="1"/>
  </cols>
  <sheetData>
    <row r="1" spans="1:30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30" customFormat="1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30" x14ac:dyDescent="0.3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30" x14ac:dyDescent="0.3">
      <c r="L4" s="2"/>
      <c r="N4" s="67" t="s">
        <v>3</v>
      </c>
      <c r="O4" s="67"/>
    </row>
    <row r="5" spans="1:30" x14ac:dyDescent="0.3">
      <c r="A5" s="65" t="s">
        <v>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30" x14ac:dyDescent="0.3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30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30" ht="16.5" customHeight="1" x14ac:dyDescent="0.3">
      <c r="A8" s="75" t="s">
        <v>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30" x14ac:dyDescent="0.3">
      <c r="A9" s="6" t="s">
        <v>4</v>
      </c>
      <c r="B9" s="46"/>
      <c r="C9" s="44">
        <f>SUM(C13:C47)</f>
        <v>40810470.780000001</v>
      </c>
      <c r="D9" s="26"/>
      <c r="E9" s="46"/>
      <c r="F9" s="44">
        <f>SUM(F13:F47)</f>
        <v>43108301</v>
      </c>
      <c r="G9" s="26"/>
      <c r="H9" s="46"/>
      <c r="I9" s="44">
        <f>SUM(I13:I47)</f>
        <v>30546320.749999996</v>
      </c>
      <c r="J9" s="26"/>
      <c r="K9" s="46"/>
      <c r="L9" s="44">
        <f>SUM(L13:L47)</f>
        <v>27669921.579999998</v>
      </c>
      <c r="M9" s="26"/>
      <c r="N9" s="46"/>
      <c r="O9" s="44">
        <f>SUM(O13:O48)</f>
        <v>28827234.229999997</v>
      </c>
      <c r="Q9" s="76">
        <f>SUM(R12:R48)</f>
        <v>0</v>
      </c>
      <c r="R9" s="76"/>
      <c r="T9" s="63">
        <f>SUM(U13:U48)</f>
        <v>28673337.919999998</v>
      </c>
      <c r="U9" s="64"/>
      <c r="W9" s="61">
        <f>SUM(X13:X48)</f>
        <v>31972893.630000003</v>
      </c>
      <c r="X9" s="61"/>
      <c r="Z9" s="61">
        <f>SUM(AA13:AA48)</f>
        <v>25713754.239999998</v>
      </c>
      <c r="AA9" s="61"/>
      <c r="AC9" s="61">
        <f>SUM(AD13:AD48)</f>
        <v>31137261.550000001</v>
      </c>
      <c r="AD9" s="61"/>
    </row>
    <row r="10" spans="1:30" x14ac:dyDescent="0.3">
      <c r="B10" s="74" t="s">
        <v>20</v>
      </c>
      <c r="C10" s="74"/>
      <c r="D10" s="28"/>
      <c r="E10" s="74" t="s">
        <v>21</v>
      </c>
      <c r="F10" s="74"/>
      <c r="G10" s="28"/>
      <c r="H10" s="74" t="s">
        <v>22</v>
      </c>
      <c r="I10" s="74"/>
      <c r="J10" s="28"/>
      <c r="K10" s="74" t="s">
        <v>23</v>
      </c>
      <c r="L10" s="74"/>
      <c r="M10" s="28"/>
      <c r="N10" s="74" t="s">
        <v>24</v>
      </c>
      <c r="O10" s="74"/>
      <c r="Q10" s="62" t="s">
        <v>25</v>
      </c>
      <c r="R10" s="62"/>
      <c r="T10" s="62" t="s">
        <v>26</v>
      </c>
      <c r="U10" s="62"/>
      <c r="W10" s="62" t="s">
        <v>27</v>
      </c>
      <c r="X10" s="62"/>
      <c r="Z10" s="62" t="s">
        <v>28</v>
      </c>
      <c r="AA10" s="62"/>
      <c r="AC10" s="62" t="s">
        <v>29</v>
      </c>
      <c r="AD10" s="62"/>
    </row>
    <row r="11" spans="1:30" ht="27" x14ac:dyDescent="0.3">
      <c r="A11" s="45" t="s">
        <v>30</v>
      </c>
      <c r="B11" s="24" t="s">
        <v>31</v>
      </c>
      <c r="C11" s="24" t="s">
        <v>32</v>
      </c>
      <c r="D11" s="28"/>
      <c r="E11" s="24" t="s">
        <v>31</v>
      </c>
      <c r="F11" s="24" t="s">
        <v>32</v>
      </c>
      <c r="G11" s="28"/>
      <c r="H11" s="24" t="s">
        <v>31</v>
      </c>
      <c r="I11" s="24" t="s">
        <v>32</v>
      </c>
      <c r="J11" s="28"/>
      <c r="K11" s="24" t="s">
        <v>31</v>
      </c>
      <c r="L11" s="24" t="s">
        <v>32</v>
      </c>
      <c r="M11" s="28"/>
      <c r="N11" s="24" t="s">
        <v>31</v>
      </c>
      <c r="O11" s="24" t="s">
        <v>32</v>
      </c>
      <c r="Q11" s="49" t="s">
        <v>31</v>
      </c>
      <c r="R11" s="49" t="s">
        <v>32</v>
      </c>
      <c r="T11" s="49" t="s">
        <v>31</v>
      </c>
      <c r="U11" s="58" t="s">
        <v>32</v>
      </c>
      <c r="W11" s="49" t="s">
        <v>31</v>
      </c>
      <c r="X11" s="58" t="s">
        <v>32</v>
      </c>
      <c r="Z11" s="49" t="s">
        <v>31</v>
      </c>
      <c r="AA11" s="58" t="s">
        <v>32</v>
      </c>
      <c r="AC11" s="49" t="s">
        <v>31</v>
      </c>
      <c r="AD11" s="58" t="s">
        <v>32</v>
      </c>
    </row>
    <row r="12" spans="1:30" x14ac:dyDescent="0.3">
      <c r="A12" s="8" t="s">
        <v>33</v>
      </c>
      <c r="B12" s="47"/>
      <c r="C12" s="47"/>
      <c r="D12" s="28"/>
      <c r="E12" s="33"/>
      <c r="F12" s="33"/>
      <c r="G12" s="28"/>
      <c r="H12" s="33"/>
      <c r="I12" s="33"/>
      <c r="J12" s="28"/>
      <c r="K12" s="33"/>
      <c r="L12" s="33"/>
      <c r="M12" s="28"/>
      <c r="N12" s="33"/>
      <c r="O12" s="33"/>
      <c r="Q12" s="68" t="s">
        <v>34</v>
      </c>
      <c r="R12" s="69"/>
      <c r="T12" s="52"/>
      <c r="U12" s="53"/>
      <c r="V12" s="54"/>
      <c r="W12" s="52"/>
      <c r="X12" s="53"/>
      <c r="Z12" s="52"/>
      <c r="AA12" s="53"/>
      <c r="AC12" s="52"/>
      <c r="AD12" s="53"/>
    </row>
    <row r="13" spans="1:30" x14ac:dyDescent="0.3">
      <c r="A13" s="9" t="s">
        <v>35</v>
      </c>
      <c r="B13" s="10">
        <v>6244</v>
      </c>
      <c r="C13" s="11">
        <v>16859715.27</v>
      </c>
      <c r="D13" s="29"/>
      <c r="E13" s="12">
        <v>6354</v>
      </c>
      <c r="F13" s="13">
        <v>17592848</v>
      </c>
      <c r="G13" s="29"/>
      <c r="H13" s="14">
        <v>6203</v>
      </c>
      <c r="I13" s="13">
        <v>15551646.289999999</v>
      </c>
      <c r="J13" s="29"/>
      <c r="K13" s="14">
        <v>5915</v>
      </c>
      <c r="L13" s="15">
        <v>17440980.960000001</v>
      </c>
      <c r="M13" s="29"/>
      <c r="N13" s="14">
        <v>5472</v>
      </c>
      <c r="O13" s="15">
        <v>15896113.57</v>
      </c>
      <c r="Q13" s="70"/>
      <c r="R13" s="71"/>
      <c r="T13" s="52">
        <v>5451</v>
      </c>
      <c r="U13" s="53">
        <v>17073708.460000001</v>
      </c>
      <c r="V13" s="54"/>
      <c r="W13" s="52">
        <v>6418</v>
      </c>
      <c r="X13" s="53">
        <v>22173319.690000001</v>
      </c>
      <c r="Z13" s="52">
        <v>6006</v>
      </c>
      <c r="AA13" s="53">
        <v>12835118.369999999</v>
      </c>
      <c r="AC13" s="52">
        <v>5783</v>
      </c>
      <c r="AD13" s="53">
        <v>18447350.100000001</v>
      </c>
    </row>
    <row r="14" spans="1:30" x14ac:dyDescent="0.3">
      <c r="A14" s="9" t="s">
        <v>36</v>
      </c>
      <c r="B14" s="10">
        <v>2279</v>
      </c>
      <c r="C14" s="11">
        <v>875180.1</v>
      </c>
      <c r="D14" s="29"/>
      <c r="E14" s="12">
        <v>2325</v>
      </c>
      <c r="F14" s="13">
        <v>871616</v>
      </c>
      <c r="G14" s="29"/>
      <c r="H14" s="14">
        <v>3228</v>
      </c>
      <c r="I14" s="13">
        <v>1115068.3700000001</v>
      </c>
      <c r="J14" s="29"/>
      <c r="K14" s="14">
        <v>3017</v>
      </c>
      <c r="L14" s="15">
        <v>1087275</v>
      </c>
      <c r="M14" s="29"/>
      <c r="N14" s="14">
        <v>3365</v>
      </c>
      <c r="O14" s="15">
        <v>1171232.54</v>
      </c>
      <c r="Q14" s="72"/>
      <c r="R14" s="73"/>
      <c r="T14" s="52">
        <v>2125</v>
      </c>
      <c r="U14" s="53">
        <v>792193.15</v>
      </c>
      <c r="V14" s="54"/>
      <c r="W14" s="52">
        <v>1414</v>
      </c>
      <c r="X14" s="53">
        <v>605125</v>
      </c>
      <c r="Z14" s="52">
        <v>2159</v>
      </c>
      <c r="AA14" s="53">
        <v>894255.93</v>
      </c>
      <c r="AC14" s="52">
        <v>1005</v>
      </c>
      <c r="AD14" s="53">
        <v>430825</v>
      </c>
    </row>
    <row r="15" spans="1:30" x14ac:dyDescent="0.3">
      <c r="A15" s="8" t="s">
        <v>37</v>
      </c>
      <c r="B15" s="10"/>
      <c r="C15" s="11"/>
      <c r="D15" s="29"/>
      <c r="E15" s="16"/>
      <c r="F15" s="17"/>
      <c r="G15" s="29"/>
      <c r="H15" s="10"/>
      <c r="I15" s="17"/>
      <c r="J15" s="29"/>
      <c r="K15" s="10"/>
      <c r="L15" s="11"/>
      <c r="M15" s="29"/>
      <c r="N15" s="14"/>
      <c r="O15" s="15"/>
      <c r="Q15" s="50"/>
      <c r="R15" s="50"/>
      <c r="T15" s="52"/>
      <c r="U15" s="53"/>
      <c r="V15" s="54"/>
      <c r="W15" s="52"/>
      <c r="X15" s="53"/>
      <c r="Z15" s="52"/>
      <c r="AA15" s="53"/>
      <c r="AC15" s="52"/>
      <c r="AD15" s="53"/>
    </row>
    <row r="16" spans="1:30" x14ac:dyDescent="0.3">
      <c r="A16" s="18" t="s">
        <v>38</v>
      </c>
      <c r="B16" s="10"/>
      <c r="C16" s="11"/>
      <c r="D16" s="29"/>
      <c r="E16" s="16"/>
      <c r="F16" s="17"/>
      <c r="G16" s="29"/>
      <c r="H16" s="10"/>
      <c r="I16" s="17"/>
      <c r="J16" s="29"/>
      <c r="K16" s="10"/>
      <c r="L16" s="11"/>
      <c r="M16" s="29"/>
      <c r="N16" s="14"/>
      <c r="O16" s="15"/>
      <c r="Q16" s="50"/>
      <c r="R16" s="50"/>
      <c r="T16" s="52"/>
      <c r="U16" s="53"/>
      <c r="V16" s="54"/>
      <c r="W16" s="52"/>
      <c r="X16" s="53"/>
      <c r="Z16" s="52"/>
      <c r="AA16" s="53"/>
      <c r="AC16" s="52"/>
      <c r="AD16" s="53"/>
    </row>
    <row r="17" spans="1:30" x14ac:dyDescent="0.3">
      <c r="A17" s="19" t="s">
        <v>39</v>
      </c>
      <c r="B17" s="10">
        <v>341</v>
      </c>
      <c r="C17" s="11">
        <v>1087697</v>
      </c>
      <c r="D17" s="29"/>
      <c r="E17" s="12">
        <v>244</v>
      </c>
      <c r="F17" s="13">
        <v>577389</v>
      </c>
      <c r="G17" s="29"/>
      <c r="H17" s="14">
        <v>327</v>
      </c>
      <c r="I17" s="13">
        <v>1032907</v>
      </c>
      <c r="J17" s="29"/>
      <c r="K17" s="14">
        <v>338</v>
      </c>
      <c r="L17" s="15">
        <v>770249</v>
      </c>
      <c r="M17" s="29"/>
      <c r="N17" s="14">
        <v>442</v>
      </c>
      <c r="O17" s="15">
        <v>1324141</v>
      </c>
      <c r="Q17" s="50"/>
      <c r="R17" s="59"/>
      <c r="T17" s="52">
        <v>365</v>
      </c>
      <c r="U17" s="53">
        <v>1052938</v>
      </c>
      <c r="V17" s="54"/>
      <c r="W17" s="52">
        <v>285</v>
      </c>
      <c r="X17" s="53">
        <v>520225</v>
      </c>
      <c r="Z17" s="52">
        <v>322</v>
      </c>
      <c r="AA17" s="53">
        <v>995152</v>
      </c>
      <c r="AC17" s="52">
        <v>197</v>
      </c>
      <c r="AD17" s="53">
        <v>447676</v>
      </c>
    </row>
    <row r="18" spans="1:30" x14ac:dyDescent="0.3">
      <c r="A18" s="19" t="s">
        <v>40</v>
      </c>
      <c r="B18" s="10">
        <v>48</v>
      </c>
      <c r="C18" s="11">
        <v>92281</v>
      </c>
      <c r="D18" s="29"/>
      <c r="E18" s="12">
        <v>39</v>
      </c>
      <c r="F18" s="13">
        <v>54098</v>
      </c>
      <c r="G18" s="29"/>
      <c r="H18" s="14">
        <v>52</v>
      </c>
      <c r="I18" s="13">
        <v>101128</v>
      </c>
      <c r="J18" s="29"/>
      <c r="K18" s="14">
        <v>74</v>
      </c>
      <c r="L18" s="15">
        <v>104450</v>
      </c>
      <c r="M18" s="29"/>
      <c r="N18" s="14">
        <v>98</v>
      </c>
      <c r="O18" s="15">
        <v>176168</v>
      </c>
      <c r="Q18" s="50"/>
      <c r="R18" s="50"/>
      <c r="T18" s="52">
        <v>83</v>
      </c>
      <c r="U18" s="53">
        <v>149916</v>
      </c>
      <c r="V18" s="54"/>
      <c r="W18" s="52">
        <v>46</v>
      </c>
      <c r="X18" s="53">
        <v>64973</v>
      </c>
      <c r="Z18" s="52">
        <v>63</v>
      </c>
      <c r="AA18" s="53">
        <v>105753</v>
      </c>
      <c r="AC18" s="52">
        <v>65</v>
      </c>
      <c r="AD18" s="53">
        <v>11585</v>
      </c>
    </row>
    <row r="19" spans="1:30" x14ac:dyDescent="0.3">
      <c r="A19" s="18" t="s">
        <v>41</v>
      </c>
      <c r="B19" s="10"/>
      <c r="C19" s="11"/>
      <c r="D19" s="29"/>
      <c r="E19" s="16"/>
      <c r="F19" s="17"/>
      <c r="G19" s="29"/>
      <c r="H19" s="10"/>
      <c r="I19" s="17"/>
      <c r="J19" s="29"/>
      <c r="K19" s="10"/>
      <c r="L19" s="11"/>
      <c r="M19" s="29"/>
      <c r="N19" s="14"/>
      <c r="O19" s="15"/>
      <c r="Q19" s="50"/>
      <c r="R19" s="50"/>
      <c r="T19" s="52"/>
      <c r="U19" s="53"/>
      <c r="V19" s="54"/>
      <c r="W19" s="52"/>
      <c r="X19" s="53"/>
      <c r="Z19" s="52"/>
      <c r="AA19" s="53"/>
      <c r="AC19" s="52"/>
      <c r="AD19" s="53"/>
    </row>
    <row r="20" spans="1:30" x14ac:dyDescent="0.3">
      <c r="A20" s="19" t="s">
        <v>42</v>
      </c>
      <c r="B20" s="10">
        <v>862</v>
      </c>
      <c r="C20" s="11">
        <v>6541489</v>
      </c>
      <c r="D20" s="29"/>
      <c r="E20" s="12">
        <v>768</v>
      </c>
      <c r="F20" s="13">
        <v>5258273</v>
      </c>
      <c r="G20" s="29"/>
      <c r="H20" s="14">
        <v>817</v>
      </c>
      <c r="I20" s="15">
        <v>6270122</v>
      </c>
      <c r="J20" s="29"/>
      <c r="K20" s="14">
        <v>748</v>
      </c>
      <c r="L20" s="15">
        <v>5248023</v>
      </c>
      <c r="M20" s="29"/>
      <c r="N20" s="14"/>
      <c r="O20" s="15"/>
      <c r="Q20" s="50"/>
      <c r="R20" s="50"/>
      <c r="T20" s="52"/>
      <c r="U20" s="53"/>
      <c r="V20" s="54"/>
      <c r="W20" s="52"/>
      <c r="X20" s="53"/>
      <c r="Z20" s="52"/>
      <c r="AA20" s="53"/>
      <c r="AC20" s="52"/>
      <c r="AD20" s="53"/>
    </row>
    <row r="21" spans="1:30" x14ac:dyDescent="0.3">
      <c r="A21" s="19" t="s">
        <v>43</v>
      </c>
      <c r="B21" s="10"/>
      <c r="C21" s="11"/>
      <c r="D21" s="29"/>
      <c r="E21" s="12"/>
      <c r="F21" s="13"/>
      <c r="G21" s="29"/>
      <c r="H21" s="14"/>
      <c r="I21" s="15"/>
      <c r="J21" s="29"/>
      <c r="K21" s="14"/>
      <c r="L21" s="15"/>
      <c r="M21" s="29"/>
      <c r="N21" s="14">
        <v>791</v>
      </c>
      <c r="O21" s="15">
        <v>6210437</v>
      </c>
      <c r="Q21" s="50"/>
      <c r="R21" s="50"/>
      <c r="T21" s="52">
        <v>751</v>
      </c>
      <c r="U21" s="53">
        <v>5835493</v>
      </c>
      <c r="V21" s="54"/>
      <c r="W21" s="52">
        <v>801</v>
      </c>
      <c r="X21" s="53">
        <v>5576127</v>
      </c>
      <c r="Z21" s="52">
        <v>826</v>
      </c>
      <c r="AA21" s="53">
        <v>6178471</v>
      </c>
      <c r="AC21" s="52">
        <v>765</v>
      </c>
      <c r="AD21" s="53">
        <v>5313957</v>
      </c>
    </row>
    <row r="22" spans="1:30" x14ac:dyDescent="0.3">
      <c r="A22" s="19" t="s">
        <v>44</v>
      </c>
      <c r="B22" s="10">
        <v>22</v>
      </c>
      <c r="C22" s="11">
        <v>126075</v>
      </c>
      <c r="D22" s="29"/>
      <c r="E22" s="12">
        <v>25</v>
      </c>
      <c r="F22" s="13">
        <v>138493</v>
      </c>
      <c r="G22" s="29"/>
      <c r="H22" s="14">
        <v>47</v>
      </c>
      <c r="I22" s="15">
        <v>353171</v>
      </c>
      <c r="J22" s="29"/>
      <c r="K22" s="14">
        <v>31</v>
      </c>
      <c r="L22" s="15">
        <v>168105</v>
      </c>
      <c r="M22" s="29"/>
      <c r="N22" s="14">
        <v>45</v>
      </c>
      <c r="O22" s="15">
        <v>343302</v>
      </c>
      <c r="Q22" s="50"/>
      <c r="R22" s="50"/>
      <c r="T22" s="52">
        <v>54</v>
      </c>
      <c r="U22" s="53">
        <v>385160</v>
      </c>
      <c r="V22" s="54"/>
      <c r="W22" s="52">
        <v>51</v>
      </c>
      <c r="X22" s="53">
        <v>359753</v>
      </c>
      <c r="Z22" s="52">
        <v>70</v>
      </c>
      <c r="AA22" s="53">
        <v>469587</v>
      </c>
      <c r="AC22" s="52">
        <v>64</v>
      </c>
      <c r="AD22" s="53">
        <v>401393</v>
      </c>
    </row>
    <row r="23" spans="1:30" x14ac:dyDescent="0.3">
      <c r="A23" s="8" t="s">
        <v>45</v>
      </c>
      <c r="B23" s="10"/>
      <c r="C23" s="11"/>
      <c r="D23" s="29"/>
      <c r="E23" s="16"/>
      <c r="F23" s="17"/>
      <c r="G23" s="29"/>
      <c r="H23" s="10"/>
      <c r="I23" s="11"/>
      <c r="J23" s="29"/>
      <c r="K23" s="10"/>
      <c r="L23" s="11"/>
      <c r="M23" s="29"/>
      <c r="N23" s="14"/>
      <c r="O23" s="15"/>
      <c r="Q23" s="50"/>
      <c r="R23" s="50"/>
      <c r="T23" s="52"/>
      <c r="U23" s="53"/>
      <c r="V23" s="54"/>
      <c r="W23" s="52"/>
      <c r="X23" s="53"/>
      <c r="Z23" s="52"/>
      <c r="AA23" s="53"/>
      <c r="AC23" s="52"/>
      <c r="AD23" s="53"/>
    </row>
    <row r="24" spans="1:30" x14ac:dyDescent="0.3">
      <c r="A24" s="9" t="s">
        <v>46</v>
      </c>
      <c r="B24" s="10">
        <v>23</v>
      </c>
      <c r="C24" s="11">
        <v>23289.25</v>
      </c>
      <c r="D24" s="29"/>
      <c r="E24" s="12">
        <v>92</v>
      </c>
      <c r="F24" s="13">
        <v>53762</v>
      </c>
      <c r="G24" s="29"/>
      <c r="H24" s="14">
        <v>127</v>
      </c>
      <c r="I24" s="11">
        <v>177429.15</v>
      </c>
      <c r="J24" s="29"/>
      <c r="K24" s="14">
        <v>233</v>
      </c>
      <c r="L24" s="15">
        <v>423262.15</v>
      </c>
      <c r="M24" s="29"/>
      <c r="N24" s="14">
        <v>210</v>
      </c>
      <c r="O24" s="15">
        <v>394169.4</v>
      </c>
      <c r="Q24" s="50"/>
      <c r="R24" s="50"/>
      <c r="T24" s="52">
        <v>176</v>
      </c>
      <c r="U24" s="53">
        <v>425675.2</v>
      </c>
      <c r="V24" s="54"/>
      <c r="W24" s="52">
        <v>301</v>
      </c>
      <c r="X24" s="53">
        <v>435892.6</v>
      </c>
      <c r="Z24" s="52">
        <v>242</v>
      </c>
      <c r="AA24" s="53">
        <v>516300.5</v>
      </c>
      <c r="AC24" s="52">
        <v>154</v>
      </c>
      <c r="AD24" s="53">
        <v>310949.2</v>
      </c>
    </row>
    <row r="25" spans="1:30" x14ac:dyDescent="0.3">
      <c r="A25" s="9" t="s">
        <v>47</v>
      </c>
      <c r="B25" s="10">
        <v>19</v>
      </c>
      <c r="C25" s="11">
        <v>16157.81</v>
      </c>
      <c r="D25" s="29"/>
      <c r="E25" s="12">
        <v>37</v>
      </c>
      <c r="F25" s="13">
        <v>19933</v>
      </c>
      <c r="G25" s="29"/>
      <c r="H25" s="10">
        <v>57</v>
      </c>
      <c r="I25" s="11">
        <v>74711.100000000006</v>
      </c>
      <c r="J25" s="29"/>
      <c r="K25" s="14">
        <v>41</v>
      </c>
      <c r="L25" s="15">
        <v>76515.399999999994</v>
      </c>
      <c r="M25" s="29"/>
      <c r="N25" s="14">
        <v>21</v>
      </c>
      <c r="O25" s="15">
        <v>44983.4</v>
      </c>
      <c r="Q25" s="50"/>
      <c r="R25" s="50"/>
      <c r="T25" s="52">
        <v>38</v>
      </c>
      <c r="U25" s="53">
        <v>94736</v>
      </c>
      <c r="V25" s="54"/>
      <c r="W25" s="52">
        <v>35</v>
      </c>
      <c r="X25" s="53">
        <v>68387.399999999994</v>
      </c>
      <c r="Z25" s="52">
        <v>43</v>
      </c>
      <c r="AA25" s="53">
        <v>82340.2</v>
      </c>
      <c r="AC25" s="52">
        <v>71</v>
      </c>
      <c r="AD25" s="53">
        <v>141393.75</v>
      </c>
    </row>
    <row r="26" spans="1:30" x14ac:dyDescent="0.3">
      <c r="A26" s="8" t="s">
        <v>48</v>
      </c>
      <c r="B26" s="10"/>
      <c r="C26" s="11"/>
      <c r="D26" s="29"/>
      <c r="E26" s="16"/>
      <c r="F26" s="17"/>
      <c r="G26" s="29"/>
      <c r="H26" s="10"/>
      <c r="I26" s="11"/>
      <c r="J26" s="29"/>
      <c r="K26" s="10"/>
      <c r="L26" s="11"/>
      <c r="M26" s="29"/>
      <c r="N26" s="14"/>
      <c r="O26" s="15"/>
      <c r="Q26" s="50"/>
      <c r="R26" s="50"/>
      <c r="T26" s="52"/>
      <c r="U26" s="53"/>
      <c r="V26" s="54"/>
      <c r="W26" s="52"/>
      <c r="X26" s="53"/>
      <c r="Z26" s="52"/>
      <c r="AA26" s="53"/>
      <c r="AC26" s="52"/>
      <c r="AD26" s="53"/>
    </row>
    <row r="27" spans="1:30" x14ac:dyDescent="0.3">
      <c r="A27" s="9" t="s">
        <v>49</v>
      </c>
      <c r="B27" s="10">
        <v>82</v>
      </c>
      <c r="C27" s="11">
        <v>104425.2</v>
      </c>
      <c r="D27" s="29"/>
      <c r="E27" s="12">
        <v>77</v>
      </c>
      <c r="F27" s="13">
        <v>205992</v>
      </c>
      <c r="G27" s="29"/>
      <c r="H27" s="14">
        <v>800</v>
      </c>
      <c r="I27" s="15">
        <v>1067871</v>
      </c>
      <c r="J27" s="29"/>
      <c r="K27" s="14">
        <v>30</v>
      </c>
      <c r="L27" s="15">
        <v>109570.7</v>
      </c>
      <c r="M27" s="29"/>
      <c r="N27" s="14">
        <v>89</v>
      </c>
      <c r="O27" s="15">
        <v>54069.05</v>
      </c>
      <c r="Q27" s="50"/>
      <c r="R27" s="50"/>
      <c r="T27" s="52">
        <v>182</v>
      </c>
      <c r="U27" s="53">
        <v>505921.53</v>
      </c>
      <c r="V27" s="54"/>
      <c r="W27" s="52">
        <v>324</v>
      </c>
      <c r="X27" s="53">
        <v>972271.07</v>
      </c>
      <c r="Z27" s="52">
        <v>1436</v>
      </c>
      <c r="AA27" s="53">
        <v>1638507.51</v>
      </c>
      <c r="AC27" s="52">
        <v>1657</v>
      </c>
      <c r="AD27" s="53">
        <v>3740634.77</v>
      </c>
    </row>
    <row r="28" spans="1:30" x14ac:dyDescent="0.3">
      <c r="A28" s="9" t="s">
        <v>50</v>
      </c>
      <c r="B28" s="10">
        <v>146</v>
      </c>
      <c r="C28" s="11">
        <v>169641.5</v>
      </c>
      <c r="D28" s="29"/>
      <c r="E28" s="12">
        <v>227</v>
      </c>
      <c r="F28" s="13">
        <v>307445</v>
      </c>
      <c r="G28" s="29"/>
      <c r="H28" s="14">
        <v>205</v>
      </c>
      <c r="I28" s="15">
        <v>284463.43</v>
      </c>
      <c r="J28" s="29"/>
      <c r="K28" s="14">
        <v>182</v>
      </c>
      <c r="L28" s="15">
        <v>256510.43</v>
      </c>
      <c r="M28" s="29"/>
      <c r="N28" s="14">
        <v>199</v>
      </c>
      <c r="O28" s="15">
        <v>286056.74</v>
      </c>
      <c r="Q28" s="50"/>
      <c r="R28" s="50"/>
      <c r="T28" s="52">
        <v>162</v>
      </c>
      <c r="U28" s="53">
        <v>242599.05</v>
      </c>
      <c r="V28" s="54"/>
      <c r="W28" s="52">
        <v>51</v>
      </c>
      <c r="X28" s="53">
        <v>58069</v>
      </c>
      <c r="Z28" s="52">
        <v>63</v>
      </c>
      <c r="AA28" s="53">
        <v>70481.3</v>
      </c>
      <c r="AC28" s="52">
        <v>117</v>
      </c>
      <c r="AD28" s="53">
        <v>155108.59</v>
      </c>
    </row>
    <row r="29" spans="1:30" x14ac:dyDescent="0.3">
      <c r="A29" s="9" t="s">
        <v>51</v>
      </c>
      <c r="B29" s="10">
        <v>683</v>
      </c>
      <c r="C29" s="11">
        <v>429443.72</v>
      </c>
      <c r="D29" s="29"/>
      <c r="E29" s="12">
        <v>912</v>
      </c>
      <c r="F29" s="13">
        <v>688884</v>
      </c>
      <c r="G29" s="29"/>
      <c r="H29" s="14">
        <v>878</v>
      </c>
      <c r="I29" s="15">
        <v>655473.86</v>
      </c>
      <c r="J29" s="29"/>
      <c r="K29" s="14">
        <v>833</v>
      </c>
      <c r="L29" s="15">
        <v>681059.44</v>
      </c>
      <c r="M29" s="29"/>
      <c r="N29" s="14">
        <v>811</v>
      </c>
      <c r="O29" s="15">
        <v>64388.93</v>
      </c>
      <c r="Q29" s="50"/>
      <c r="R29" s="50"/>
      <c r="T29" s="52">
        <v>10</v>
      </c>
      <c r="U29" s="53">
        <v>8855.5</v>
      </c>
      <c r="V29" s="54"/>
      <c r="W29" s="52"/>
      <c r="X29" s="53"/>
      <c r="Z29" s="52"/>
      <c r="AA29" s="53"/>
      <c r="AC29" s="52">
        <v>623</v>
      </c>
      <c r="AD29" s="53">
        <v>585312.68999999994</v>
      </c>
    </row>
    <row r="30" spans="1:30" x14ac:dyDescent="0.3">
      <c r="A30" s="9" t="s">
        <v>52</v>
      </c>
      <c r="B30" s="10">
        <v>679</v>
      </c>
      <c r="C30" s="11">
        <v>1096318.1000000001</v>
      </c>
      <c r="D30" s="29"/>
      <c r="E30" s="12">
        <v>692</v>
      </c>
      <c r="F30" s="13">
        <v>1290338</v>
      </c>
      <c r="G30" s="29"/>
      <c r="H30" s="14">
        <v>645</v>
      </c>
      <c r="I30" s="15">
        <v>1194782.1499999999</v>
      </c>
      <c r="J30" s="29"/>
      <c r="K30" s="14">
        <v>377</v>
      </c>
      <c r="L30" s="15">
        <v>781220.5</v>
      </c>
      <c r="M30" s="29"/>
      <c r="N30" s="14">
        <v>400</v>
      </c>
      <c r="O30" s="15">
        <v>794033.9</v>
      </c>
      <c r="Q30" s="50"/>
      <c r="R30" s="50"/>
      <c r="T30" s="52">
        <v>325</v>
      </c>
      <c r="U30" s="53">
        <v>63379.45</v>
      </c>
      <c r="V30" s="54"/>
      <c r="W30" s="52">
        <v>6</v>
      </c>
      <c r="X30" s="53">
        <v>6123</v>
      </c>
      <c r="Z30" s="52"/>
      <c r="AA30" s="53"/>
      <c r="AC30" s="52">
        <v>153</v>
      </c>
      <c r="AD30" s="53">
        <v>303714.7</v>
      </c>
    </row>
    <row r="31" spans="1:30" x14ac:dyDescent="0.3">
      <c r="A31" s="9" t="s">
        <v>53</v>
      </c>
      <c r="B31" s="10">
        <v>268</v>
      </c>
      <c r="C31" s="11">
        <v>214400</v>
      </c>
      <c r="D31" s="29"/>
      <c r="E31" s="12">
        <v>277</v>
      </c>
      <c r="F31" s="13">
        <v>221600</v>
      </c>
      <c r="G31" s="29"/>
      <c r="H31" s="14">
        <v>268</v>
      </c>
      <c r="I31" s="15">
        <v>214400</v>
      </c>
      <c r="J31" s="29"/>
      <c r="K31" s="14">
        <v>279</v>
      </c>
      <c r="L31" s="15">
        <v>223200</v>
      </c>
      <c r="M31" s="29"/>
      <c r="N31" s="14">
        <v>255</v>
      </c>
      <c r="O31" s="15">
        <v>204000</v>
      </c>
      <c r="Q31" s="50"/>
      <c r="R31" s="50"/>
      <c r="T31" s="52">
        <v>250</v>
      </c>
      <c r="U31" s="53">
        <v>200000</v>
      </c>
      <c r="V31" s="54"/>
      <c r="W31" s="52">
        <v>291</v>
      </c>
      <c r="X31" s="53">
        <v>231200</v>
      </c>
      <c r="Z31" s="52">
        <v>270</v>
      </c>
      <c r="AA31" s="53">
        <v>215630</v>
      </c>
      <c r="AC31" s="52">
        <v>256</v>
      </c>
      <c r="AD31" s="53">
        <v>204633</v>
      </c>
    </row>
    <row r="32" spans="1:30" x14ac:dyDescent="0.3">
      <c r="A32" s="9" t="s">
        <v>54</v>
      </c>
      <c r="B32" s="10">
        <v>213</v>
      </c>
      <c r="C32" s="11">
        <v>170400</v>
      </c>
      <c r="D32" s="29"/>
      <c r="E32" s="12">
        <v>289</v>
      </c>
      <c r="F32" s="13">
        <v>231200</v>
      </c>
      <c r="G32" s="29"/>
      <c r="H32" s="14">
        <v>161</v>
      </c>
      <c r="I32" s="15">
        <v>128800</v>
      </c>
      <c r="J32" s="29"/>
      <c r="K32" s="14">
        <v>205</v>
      </c>
      <c r="L32" s="15">
        <v>164000</v>
      </c>
      <c r="M32" s="29"/>
      <c r="N32" s="14">
        <v>269</v>
      </c>
      <c r="O32" s="15">
        <v>215200</v>
      </c>
      <c r="Q32" s="50"/>
      <c r="R32" s="50"/>
      <c r="T32" s="52">
        <v>190</v>
      </c>
      <c r="U32" s="53">
        <v>151052</v>
      </c>
      <c r="V32" s="54"/>
      <c r="W32" s="52">
        <v>240</v>
      </c>
      <c r="X32" s="53">
        <v>189793</v>
      </c>
      <c r="Z32" s="52">
        <v>193</v>
      </c>
      <c r="AA32" s="53">
        <v>153469</v>
      </c>
      <c r="AC32" s="52">
        <v>234</v>
      </c>
      <c r="AD32" s="53">
        <v>186400</v>
      </c>
    </row>
    <row r="33" spans="1:30" x14ac:dyDescent="0.3">
      <c r="A33" s="9" t="s">
        <v>55</v>
      </c>
      <c r="B33" s="10">
        <v>89</v>
      </c>
      <c r="C33" s="11">
        <v>71200</v>
      </c>
      <c r="D33" s="29"/>
      <c r="E33" s="12">
        <v>60</v>
      </c>
      <c r="F33" s="13">
        <v>48000</v>
      </c>
      <c r="G33" s="29"/>
      <c r="H33" s="14">
        <v>96</v>
      </c>
      <c r="I33" s="15">
        <v>76800</v>
      </c>
      <c r="J33" s="29"/>
      <c r="K33" s="14">
        <v>85</v>
      </c>
      <c r="L33" s="15">
        <v>68000</v>
      </c>
      <c r="M33" s="29"/>
      <c r="N33" s="14">
        <v>86</v>
      </c>
      <c r="O33" s="15">
        <v>68800</v>
      </c>
      <c r="Q33" s="50"/>
      <c r="R33" s="50"/>
      <c r="T33" s="52">
        <v>99</v>
      </c>
      <c r="U33" s="53">
        <v>76000</v>
      </c>
      <c r="V33" s="54"/>
      <c r="W33" s="52">
        <v>87</v>
      </c>
      <c r="X33" s="53">
        <v>69600</v>
      </c>
      <c r="Z33" s="52">
        <v>109</v>
      </c>
      <c r="AA33" s="53">
        <v>86400</v>
      </c>
      <c r="AC33" s="52">
        <v>90</v>
      </c>
      <c r="AD33" s="53">
        <v>71315</v>
      </c>
    </row>
    <row r="34" spans="1:30" x14ac:dyDescent="0.3">
      <c r="A34" s="8" t="s">
        <v>56</v>
      </c>
      <c r="B34" s="10"/>
      <c r="C34" s="11"/>
      <c r="D34" s="29"/>
      <c r="E34" s="16"/>
      <c r="F34" s="17"/>
      <c r="G34" s="29"/>
      <c r="H34" s="10"/>
      <c r="I34" s="11"/>
      <c r="J34" s="29"/>
      <c r="K34" s="10"/>
      <c r="L34" s="11"/>
      <c r="M34" s="29"/>
      <c r="N34" s="14"/>
      <c r="O34" s="15"/>
      <c r="Q34" s="50"/>
      <c r="R34" s="50"/>
      <c r="T34" s="52"/>
      <c r="U34" s="53"/>
      <c r="V34" s="54"/>
      <c r="W34" s="52"/>
      <c r="X34" s="53"/>
      <c r="Z34" s="52"/>
      <c r="AA34" s="53"/>
      <c r="AC34" s="52"/>
      <c r="AD34" s="53"/>
    </row>
    <row r="35" spans="1:30" x14ac:dyDescent="0.3">
      <c r="A35" s="9" t="s">
        <v>38</v>
      </c>
      <c r="B35" s="10">
        <v>9870</v>
      </c>
      <c r="C35" s="11">
        <v>10088225.699999999</v>
      </c>
      <c r="D35" s="29"/>
      <c r="E35" s="16"/>
      <c r="F35" s="17"/>
      <c r="G35" s="29"/>
      <c r="H35" s="10"/>
      <c r="I35" s="11"/>
      <c r="J35" s="29"/>
      <c r="K35" s="10"/>
      <c r="L35" s="11"/>
      <c r="M35" s="29"/>
      <c r="N35" s="14"/>
      <c r="O35" s="15"/>
      <c r="Q35" s="50"/>
      <c r="R35" s="50"/>
      <c r="T35" s="52"/>
      <c r="U35" s="53"/>
      <c r="V35" s="54"/>
      <c r="W35" s="52"/>
      <c r="X35" s="53"/>
      <c r="Z35" s="52"/>
      <c r="AA35" s="53"/>
      <c r="AC35" s="52"/>
      <c r="AD35" s="53"/>
    </row>
    <row r="36" spans="1:30" x14ac:dyDescent="0.3">
      <c r="A36" s="9" t="s">
        <v>41</v>
      </c>
      <c r="B36" s="10">
        <v>2783</v>
      </c>
      <c r="C36" s="11">
        <v>2844532.13</v>
      </c>
      <c r="D36" s="29"/>
      <c r="E36" s="16"/>
      <c r="F36" s="17"/>
      <c r="G36" s="29"/>
      <c r="H36" s="10"/>
      <c r="I36" s="11"/>
      <c r="J36" s="29"/>
      <c r="K36" s="10"/>
      <c r="L36" s="11"/>
      <c r="M36" s="29"/>
      <c r="N36" s="14"/>
      <c r="O36" s="15"/>
      <c r="Q36" s="50"/>
      <c r="R36" s="50"/>
      <c r="T36" s="52"/>
      <c r="U36" s="53"/>
      <c r="V36" s="54"/>
      <c r="W36" s="52"/>
      <c r="X36" s="53"/>
      <c r="Z36" s="52"/>
      <c r="AA36" s="53"/>
      <c r="AC36" s="52"/>
      <c r="AD36" s="53"/>
    </row>
    <row r="37" spans="1:30" x14ac:dyDescent="0.3">
      <c r="A37" s="8" t="s">
        <v>57</v>
      </c>
      <c r="B37" s="10"/>
      <c r="C37" s="11"/>
      <c r="D37" s="29"/>
      <c r="E37" s="16"/>
      <c r="F37" s="17"/>
      <c r="G37" s="29"/>
      <c r="H37" s="10"/>
      <c r="I37" s="11"/>
      <c r="J37" s="29"/>
      <c r="K37" s="10"/>
      <c r="L37" s="11"/>
      <c r="M37" s="29"/>
      <c r="N37" s="14"/>
      <c r="O37" s="15"/>
      <c r="Q37" s="50"/>
      <c r="R37" s="50"/>
      <c r="T37" s="52"/>
      <c r="U37" s="53"/>
      <c r="V37" s="54"/>
      <c r="W37" s="52"/>
      <c r="X37" s="53"/>
      <c r="Z37" s="52"/>
      <c r="AA37" s="53"/>
      <c r="AC37" s="52"/>
      <c r="AD37" s="53"/>
    </row>
    <row r="38" spans="1:30" x14ac:dyDescent="0.3">
      <c r="A38" s="9" t="s">
        <v>38</v>
      </c>
      <c r="B38" s="10"/>
      <c r="C38" s="17"/>
      <c r="D38" s="30"/>
      <c r="E38" s="12">
        <v>8016</v>
      </c>
      <c r="F38" s="13">
        <v>9619200</v>
      </c>
      <c r="G38" s="30"/>
      <c r="H38" s="10"/>
      <c r="I38" s="11"/>
      <c r="J38" s="30"/>
      <c r="K38" s="10"/>
      <c r="L38" s="11"/>
      <c r="M38" s="30"/>
      <c r="N38" s="14"/>
      <c r="O38" s="15"/>
      <c r="Q38" s="50"/>
      <c r="R38" s="50"/>
      <c r="T38" s="52"/>
      <c r="U38" s="53"/>
      <c r="V38" s="54"/>
      <c r="W38" s="52"/>
      <c r="X38" s="53"/>
      <c r="Z38" s="52"/>
      <c r="AA38" s="53"/>
      <c r="AC38" s="52"/>
      <c r="AD38" s="53"/>
    </row>
    <row r="39" spans="1:30" x14ac:dyDescent="0.3">
      <c r="A39" s="9" t="s">
        <v>58</v>
      </c>
      <c r="B39" s="10"/>
      <c r="C39" s="17"/>
      <c r="D39" s="30"/>
      <c r="E39" s="12">
        <v>4033</v>
      </c>
      <c r="F39" s="13">
        <v>2452064</v>
      </c>
      <c r="G39" s="30"/>
      <c r="H39" s="10"/>
      <c r="I39" s="11"/>
      <c r="J39" s="30"/>
      <c r="K39" s="10"/>
      <c r="L39" s="11"/>
      <c r="M39" s="30"/>
      <c r="N39" s="14"/>
      <c r="O39" s="15"/>
      <c r="Q39" s="50"/>
      <c r="R39" s="50"/>
      <c r="T39" s="52"/>
      <c r="U39" s="53"/>
      <c r="V39" s="54"/>
      <c r="W39" s="52"/>
      <c r="X39" s="53"/>
      <c r="Z39" s="52"/>
      <c r="AA39" s="53"/>
      <c r="AC39" s="52"/>
      <c r="AD39" s="53"/>
    </row>
    <row r="40" spans="1:30" x14ac:dyDescent="0.3">
      <c r="A40" s="9" t="s">
        <v>59</v>
      </c>
      <c r="B40" s="10"/>
      <c r="C40" s="17"/>
      <c r="D40" s="30"/>
      <c r="E40" s="12">
        <v>1022</v>
      </c>
      <c r="F40" s="13">
        <v>2555000</v>
      </c>
      <c r="G40" s="30"/>
      <c r="H40" s="10"/>
      <c r="I40" s="11"/>
      <c r="J40" s="30"/>
      <c r="K40" s="10"/>
      <c r="L40" s="11"/>
      <c r="M40" s="30"/>
      <c r="N40" s="14"/>
      <c r="O40" s="15"/>
      <c r="Q40" s="50"/>
      <c r="R40" s="50"/>
      <c r="T40" s="52"/>
      <c r="U40" s="53"/>
      <c r="V40" s="54"/>
      <c r="W40" s="52"/>
      <c r="X40" s="53"/>
      <c r="Z40" s="52"/>
      <c r="AA40" s="53"/>
      <c r="AC40" s="52"/>
      <c r="AD40" s="53"/>
    </row>
    <row r="41" spans="1:30" x14ac:dyDescent="0.3">
      <c r="A41" s="9" t="s">
        <v>60</v>
      </c>
      <c r="B41" s="10"/>
      <c r="C41" s="17"/>
      <c r="D41" s="30"/>
      <c r="E41" s="12">
        <v>268</v>
      </c>
      <c r="F41" s="13">
        <v>804000</v>
      </c>
      <c r="G41" s="30"/>
      <c r="H41" s="10"/>
      <c r="I41" s="11"/>
      <c r="J41" s="30"/>
      <c r="K41" s="10"/>
      <c r="L41" s="11"/>
      <c r="M41" s="30"/>
      <c r="N41" s="14"/>
      <c r="O41" s="15"/>
      <c r="Q41" s="50"/>
      <c r="R41" s="50"/>
      <c r="T41" s="52"/>
      <c r="U41" s="53"/>
      <c r="V41" s="54"/>
      <c r="W41" s="52"/>
      <c r="X41" s="53"/>
      <c r="Z41" s="52"/>
      <c r="AA41" s="53"/>
      <c r="AC41" s="52"/>
      <c r="AD41" s="53"/>
    </row>
    <row r="42" spans="1:30" x14ac:dyDescent="0.3">
      <c r="A42" s="21" t="s">
        <v>61</v>
      </c>
      <c r="B42" s="8"/>
      <c r="C42" s="8"/>
      <c r="D42" s="31"/>
      <c r="E42" s="8"/>
      <c r="F42" s="8"/>
      <c r="G42" s="31"/>
      <c r="H42" s="23"/>
      <c r="I42" s="22"/>
      <c r="J42" s="31"/>
      <c r="K42" s="23"/>
      <c r="L42" s="22"/>
      <c r="M42" s="31"/>
      <c r="N42" s="14"/>
      <c r="O42" s="15"/>
      <c r="P42" s="48"/>
      <c r="Q42" s="51"/>
      <c r="R42" s="51"/>
      <c r="S42" s="48"/>
      <c r="T42" s="55"/>
      <c r="U42" s="56"/>
      <c r="V42" s="57"/>
      <c r="W42" s="55"/>
      <c r="X42" s="56"/>
      <c r="Z42" s="55"/>
      <c r="AA42" s="56"/>
      <c r="AC42" s="55"/>
      <c r="AD42" s="56"/>
    </row>
    <row r="43" spans="1:30" x14ac:dyDescent="0.3">
      <c r="A43" s="9" t="s">
        <v>38</v>
      </c>
      <c r="B43" s="7"/>
      <c r="C43" s="7"/>
      <c r="D43" s="32"/>
      <c r="E43" s="14">
        <v>164</v>
      </c>
      <c r="F43" s="13">
        <v>82000</v>
      </c>
      <c r="G43" s="32"/>
      <c r="H43" s="14">
        <v>1083</v>
      </c>
      <c r="I43" s="15">
        <v>540734.52</v>
      </c>
      <c r="J43" s="32"/>
      <c r="K43" s="14">
        <v>99</v>
      </c>
      <c r="L43" s="15">
        <v>49500</v>
      </c>
      <c r="M43" s="32"/>
      <c r="N43" s="14">
        <v>959</v>
      </c>
      <c r="O43" s="15">
        <v>478974.17</v>
      </c>
      <c r="Q43" s="50"/>
      <c r="R43" s="50"/>
      <c r="T43" s="52">
        <v>1070</v>
      </c>
      <c r="U43" s="53">
        <v>534317</v>
      </c>
      <c r="V43" s="54"/>
      <c r="W43" s="52">
        <v>100</v>
      </c>
      <c r="X43" s="53">
        <v>50000</v>
      </c>
      <c r="Z43" s="52">
        <v>605</v>
      </c>
      <c r="AA43" s="53">
        <v>301986</v>
      </c>
      <c r="AC43" s="52">
        <v>341</v>
      </c>
      <c r="AD43" s="53">
        <v>170500</v>
      </c>
    </row>
    <row r="44" spans="1:30" x14ac:dyDescent="0.3">
      <c r="A44" s="9" t="s">
        <v>41</v>
      </c>
      <c r="B44" s="7"/>
      <c r="C44" s="7"/>
      <c r="D44" s="27"/>
      <c r="E44" s="14">
        <v>74</v>
      </c>
      <c r="F44" s="13">
        <v>36166</v>
      </c>
      <c r="G44" s="27"/>
      <c r="H44" s="14">
        <v>486</v>
      </c>
      <c r="I44" s="15">
        <v>238420.74</v>
      </c>
      <c r="J44" s="27"/>
      <c r="K44" s="14">
        <v>36</v>
      </c>
      <c r="L44" s="15">
        <v>18000</v>
      </c>
      <c r="M44" s="27"/>
      <c r="N44" s="14">
        <v>397</v>
      </c>
      <c r="O44" s="15">
        <v>197999.03</v>
      </c>
      <c r="Q44" s="50"/>
      <c r="R44" s="50"/>
      <c r="T44" s="52">
        <v>480</v>
      </c>
      <c r="U44" s="53">
        <v>239483.83</v>
      </c>
      <c r="V44" s="54"/>
      <c r="W44" s="52">
        <v>48</v>
      </c>
      <c r="X44" s="53">
        <v>21333.32</v>
      </c>
      <c r="Z44" s="52">
        <v>283</v>
      </c>
      <c r="AA44" s="53">
        <v>135119.04000000001</v>
      </c>
      <c r="AC44" s="52">
        <v>109</v>
      </c>
      <c r="AD44" s="53">
        <v>53166.64</v>
      </c>
    </row>
    <row r="45" spans="1:30" x14ac:dyDescent="0.3">
      <c r="A45" s="8" t="s">
        <v>62</v>
      </c>
      <c r="B45" s="7"/>
      <c r="C45" s="7"/>
      <c r="D45" s="27"/>
      <c r="E45" s="7"/>
      <c r="F45" s="7"/>
      <c r="G45" s="27"/>
      <c r="H45" s="10"/>
      <c r="I45" s="11"/>
      <c r="J45" s="27"/>
      <c r="K45" s="7"/>
      <c r="L45" s="11"/>
      <c r="M45" s="27"/>
      <c r="N45" s="14"/>
      <c r="O45" s="15"/>
      <c r="Q45" s="50"/>
      <c r="R45" s="50"/>
      <c r="T45" s="52"/>
      <c r="U45" s="53"/>
      <c r="V45" s="54"/>
      <c r="W45" s="52"/>
      <c r="X45" s="53"/>
      <c r="Z45" s="52"/>
      <c r="AA45" s="53"/>
      <c r="AC45" s="52"/>
      <c r="AD45" s="53"/>
    </row>
    <row r="46" spans="1:30" x14ac:dyDescent="0.3">
      <c r="A46" s="9" t="s">
        <v>38</v>
      </c>
      <c r="B46" s="7"/>
      <c r="C46" s="7"/>
      <c r="D46" s="32"/>
      <c r="E46" s="20"/>
      <c r="F46" s="7"/>
      <c r="G46" s="32"/>
      <c r="H46" s="14">
        <v>1621</v>
      </c>
      <c r="I46" s="15">
        <v>810325</v>
      </c>
      <c r="J46" s="32"/>
      <c r="K46" s="7"/>
      <c r="L46" s="15"/>
      <c r="M46" s="32"/>
      <c r="N46" s="14">
        <v>310</v>
      </c>
      <c r="O46" s="15">
        <v>275464</v>
      </c>
      <c r="Q46" s="50"/>
      <c r="R46" s="50"/>
      <c r="T46" s="52">
        <v>879</v>
      </c>
      <c r="U46" s="53">
        <v>790340</v>
      </c>
      <c r="V46" s="54"/>
      <c r="W46" s="52">
        <v>469</v>
      </c>
      <c r="X46" s="53">
        <v>533741.80000000005</v>
      </c>
      <c r="Z46" s="52">
        <v>463</v>
      </c>
      <c r="AA46" s="53">
        <v>528374.31999999995</v>
      </c>
      <c r="AC46" s="52">
        <v>133</v>
      </c>
      <c r="AD46" s="53">
        <v>161347.10999999999</v>
      </c>
    </row>
    <row r="47" spans="1:30" x14ac:dyDescent="0.3">
      <c r="A47" s="9" t="s">
        <v>41</v>
      </c>
      <c r="B47" s="7"/>
      <c r="C47" s="7"/>
      <c r="D47" s="33"/>
      <c r="E47" s="7"/>
      <c r="F47" s="7"/>
      <c r="G47" s="33"/>
      <c r="H47" s="14">
        <v>1318</v>
      </c>
      <c r="I47" s="15">
        <v>658067.14</v>
      </c>
      <c r="J47" s="33"/>
      <c r="K47" s="7"/>
      <c r="L47" s="11"/>
      <c r="M47" s="33"/>
      <c r="N47" s="14">
        <v>1152</v>
      </c>
      <c r="O47" s="15">
        <v>576000</v>
      </c>
      <c r="Q47" s="50"/>
      <c r="R47" s="50"/>
      <c r="T47" s="52"/>
      <c r="U47" s="53"/>
      <c r="V47" s="54"/>
      <c r="W47" s="52"/>
      <c r="X47" s="53"/>
      <c r="Z47" s="52">
        <v>1035</v>
      </c>
      <c r="AA47" s="53">
        <v>506809.07</v>
      </c>
      <c r="AC47" s="52"/>
      <c r="AD47" s="53"/>
    </row>
    <row r="48" spans="1:30" x14ac:dyDescent="0.3">
      <c r="A48" s="43" t="s">
        <v>63</v>
      </c>
      <c r="B48" s="7"/>
      <c r="C48" s="7"/>
      <c r="D48" s="27"/>
      <c r="E48" s="7"/>
      <c r="F48" s="7"/>
      <c r="G48" s="27"/>
      <c r="H48" s="10"/>
      <c r="I48" s="11"/>
      <c r="J48" s="27"/>
      <c r="K48" s="7"/>
      <c r="L48" s="11"/>
      <c r="M48" s="27"/>
      <c r="N48" s="14">
        <v>24</v>
      </c>
      <c r="O48" s="15">
        <v>51701.5</v>
      </c>
      <c r="Q48" s="50"/>
      <c r="R48" s="50"/>
      <c r="T48" s="52">
        <v>22</v>
      </c>
      <c r="U48" s="53">
        <v>51569.75</v>
      </c>
      <c r="V48" s="54"/>
      <c r="W48" s="52">
        <v>25</v>
      </c>
      <c r="X48" s="53">
        <v>36959.75</v>
      </c>
      <c r="Z48" s="52"/>
      <c r="AA48" s="53"/>
      <c r="AC48" s="52"/>
      <c r="AD48" s="53"/>
    </row>
    <row r="49" spans="1:15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3">
      <c r="A50" s="25" t="s">
        <v>64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</sheetData>
  <sortState xmlns:xlrd2="http://schemas.microsoft.com/office/spreadsheetml/2017/richdata2" ref="A3:B39">
    <sortCondition ref="A3:A39"/>
  </sortState>
  <mergeCells count="23">
    <mergeCell ref="Q12:R14"/>
    <mergeCell ref="N10:O10"/>
    <mergeCell ref="K10:L10"/>
    <mergeCell ref="A8:O8"/>
    <mergeCell ref="B10:C10"/>
    <mergeCell ref="E10:F10"/>
    <mergeCell ref="H10:I10"/>
    <mergeCell ref="Q9:R9"/>
    <mergeCell ref="Q10:R10"/>
    <mergeCell ref="T10:U10"/>
    <mergeCell ref="W10:X10"/>
    <mergeCell ref="A1:O1"/>
    <mergeCell ref="A2:O2"/>
    <mergeCell ref="A3:O3"/>
    <mergeCell ref="A5:O5"/>
    <mergeCell ref="A6:O6"/>
    <mergeCell ref="N4:O4"/>
    <mergeCell ref="AC9:AD9"/>
    <mergeCell ref="AC10:AD10"/>
    <mergeCell ref="Z9:AA9"/>
    <mergeCell ref="Z10:AA10"/>
    <mergeCell ref="T9:U9"/>
    <mergeCell ref="W9:X9"/>
  </mergeCells>
  <printOptions horizontalCentered="1"/>
  <pageMargins left="0.25" right="0.25" top="0.75" bottom="0.75" header="0.3" footer="0.3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6EC06B-1AB1-4700-BA21-8130BC8E8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45F63-41EA-44B3-9C2C-17194E6866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3.xml><?xml version="1.0" encoding="utf-8"?>
<ds:datastoreItem xmlns:ds="http://schemas.openxmlformats.org/officeDocument/2006/customXml" ds:itemID="{0D189B01-8B35-46BA-819E-B6E81111A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Asistencia Economica</vt:lpstr>
      <vt:lpstr>007-AsistenciaEconomica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Roberto D Martinez</cp:lastModifiedBy>
  <cp:revision/>
  <dcterms:created xsi:type="dcterms:W3CDTF">2021-12-02T19:13:34Z</dcterms:created>
  <dcterms:modified xsi:type="dcterms:W3CDTF">2026-03-10T12:32:28Z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