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8_{C108D5CF-5D36-4B3E-B230-A7D5F1732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ido Obra Creativa" sheetId="4" r:id="rId1"/>
    <sheet name="002-ObraCreativa 2020-2021" sheetId="1" r:id="rId2"/>
    <sheet name="002-ObraCreativa 2021-2022" sheetId="2" r:id="rId3"/>
    <sheet name="002-ObraCreativa 2022-2023" sheetId="3" r:id="rId4"/>
    <sheet name="002-ObraCreativa 2023-2024" sheetId="5" r:id="rId5"/>
    <sheet name="002-ObraCreativa2024-2025" sheetId="7" r:id="rId6"/>
    <sheet name="002-ObraCreativa2025-2026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B10" i="5"/>
  <c r="L10" i="5"/>
  <c r="K10" i="5"/>
  <c r="J10" i="5"/>
  <c r="I10" i="5"/>
  <c r="H10" i="5"/>
  <c r="G10" i="5"/>
  <c r="F10" i="5"/>
  <c r="D10" i="5"/>
  <c r="C10" i="5"/>
  <c r="L10" i="3"/>
  <c r="K10" i="3"/>
  <c r="J10" i="3"/>
  <c r="I10" i="3"/>
  <c r="H10" i="3"/>
  <c r="G10" i="3"/>
  <c r="F10" i="3"/>
  <c r="E10" i="3"/>
  <c r="D10" i="3"/>
  <c r="C10" i="3"/>
  <c r="B10" i="3"/>
  <c r="C10" i="2"/>
  <c r="D10" i="2"/>
  <c r="E10" i="2"/>
  <c r="F10" i="2"/>
  <c r="G10" i="2"/>
  <c r="H10" i="2"/>
  <c r="I10" i="2"/>
  <c r="J10" i="2"/>
  <c r="K10" i="2"/>
  <c r="L10" i="2"/>
  <c r="B10" i="2"/>
  <c r="C10" i="1" l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B10" i="1"/>
</calcChain>
</file>

<file path=xl/sharedStrings.xml><?xml version="1.0" encoding="utf-8"?>
<sst xmlns="http://schemas.openxmlformats.org/spreadsheetml/2006/main" count="311" uniqueCount="118">
  <si>
    <t>Universidad de Puerto Rico - Recinto de Rio Piedras</t>
  </si>
  <si>
    <t>Oficina de la Rectoría</t>
  </si>
  <si>
    <t>División de Investigación Institucional y Avalúo</t>
  </si>
  <si>
    <t>prmr/octubre2026</t>
  </si>
  <si>
    <t>Labor creativa docente</t>
  </si>
  <si>
    <t>Año Académico 2020-2021 al 2025-2026</t>
  </si>
  <si>
    <t>Fuente de información: formulario 002-ObraCreativa (Certificación 99 SA 2020-2021)</t>
  </si>
  <si>
    <t>Año Académico 2020-2021</t>
  </si>
  <si>
    <t>Año Académico 2021-2022</t>
  </si>
  <si>
    <t>Año Académico 2022-2023</t>
  </si>
  <si>
    <t>Año Académico 2023-2024</t>
  </si>
  <si>
    <t>Año Académico 2024-2025</t>
  </si>
  <si>
    <t>Año Académico 2025-2026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</si>
  <si>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</si>
  <si>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</si>
  <si>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</si>
  <si>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</si>
  <si>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contacto:</t>
    </r>
    <r>
      <rPr>
        <sz val="10"/>
        <rFont val="Trebuchet MS"/>
        <family val="2"/>
      </rPr>
      <t xml:space="preserve"> Patricia R. Mattei Ramos (patricia.mattei@upr.edu)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</si>
  <si>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Postal:</t>
    </r>
    <r>
      <rPr>
        <sz val="10"/>
        <rFont val="Trebuchet MS"/>
        <family val="2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</si>
  <si>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física:</t>
    </r>
    <r>
      <rPr>
        <sz val="10"/>
        <rFont val="Trebuchet MS"/>
        <family val="2"/>
      </rPr>
      <t xml:space="preserve"> Edificio Román Baldorioty de Castro, Primer Piso</t>
    </r>
  </si>
  <si>
    <r>
      <t>Teléfono:</t>
    </r>
    <r>
      <rPr>
        <sz val="10"/>
        <rFont val="Trebuchet MS"/>
        <family val="2"/>
      </rPr>
      <t xml:space="preserve"> (787) 764-0000 ext. 83207</t>
    </r>
  </si>
  <si>
    <t>Correo electrónico: peticionesdiia.rrp@upr.edu</t>
  </si>
  <si>
    <t>Evalúe nuestros servicios: https://forms.cloud.microsoft/r/q38UPniepV</t>
  </si>
  <si>
    <t>Patrono con Igualdad de Oportunidades en el Empleo M/M/V/I</t>
  </si>
  <si>
    <t>Decanato de Asuntos Académicos</t>
  </si>
  <si>
    <t>Revisado</t>
  </si>
  <si>
    <t>sefp - 22/sept/23</t>
  </si>
  <si>
    <t>Labor Creativa de los Docentes</t>
  </si>
  <si>
    <t>Año Académico 2020-2021 (1 de agosto de 2020 al 31 de julio 2021)</t>
  </si>
  <si>
    <t>Facultad o Escuela</t>
  </si>
  <si>
    <t>Cantidad de docentes</t>
  </si>
  <si>
    <t>obras literarias</t>
  </si>
  <si>
    <t>obras musicales</t>
  </si>
  <si>
    <t>obras dramáticas</t>
  </si>
  <si>
    <t>mímicas dramáticas (pantomima)</t>
  </si>
  <si>
    <t>coreografías</t>
  </si>
  <si>
    <t>obras pictóricas</t>
  </si>
  <si>
    <t>obras arquitectónicas</t>
  </si>
  <si>
    <t>películas</t>
  </si>
  <si>
    <t>grabaciones de sonido</t>
  </si>
  <si>
    <t>fotografías</t>
  </si>
  <si>
    <t>videos</t>
  </si>
  <si>
    <t>composiciones musicales</t>
  </si>
  <si>
    <t>guiones de teatro</t>
  </si>
  <si>
    <t>guiones de película</t>
  </si>
  <si>
    <t>esculturas</t>
  </si>
  <si>
    <t>otras obras creativas</t>
  </si>
  <si>
    <t>Año académico 2020-2021</t>
  </si>
  <si>
    <t>Escuela de Arquitectura</t>
  </si>
  <si>
    <t>Facultad de Administración de Empresas</t>
  </si>
  <si>
    <t>Facultad de Ciencias Naturales</t>
  </si>
  <si>
    <t>Facultad de Ciencias Sociales</t>
  </si>
  <si>
    <t>Facultad de Educación</t>
  </si>
  <si>
    <t>Facultad de Estudios Generales</t>
  </si>
  <si>
    <t>Facultad de Humanidades</t>
  </si>
  <si>
    <t>Año académico 2021-2022 (1 de agosto de 2021 al 31 de julio 2022)</t>
  </si>
  <si>
    <t xml:space="preserve">audio visuales </t>
  </si>
  <si>
    <t xml:space="preserve">musicales </t>
  </si>
  <si>
    <t xml:space="preserve"> obras teatrales </t>
  </si>
  <si>
    <t xml:space="preserve"> guiones completados</t>
  </si>
  <si>
    <t xml:space="preserve"> interpretaciones</t>
  </si>
  <si>
    <t xml:space="preserve"> obras plásticas expuestas</t>
  </si>
  <si>
    <t xml:space="preserve"> diseños arquitectónicos</t>
  </si>
  <si>
    <t xml:space="preserve"> aplicaciones de computadoras o dispositivos inteligentes</t>
  </si>
  <si>
    <t xml:space="preserve"> patentes aprobadas</t>
  </si>
  <si>
    <t>Otras obras creativas</t>
  </si>
  <si>
    <t>Año académico 2021-2022</t>
  </si>
  <si>
    <t>Año académico 2022-2023 (1 de agosto de 2022 al 31 de julio 2023)</t>
  </si>
  <si>
    <t>Año académico 2022-2023</t>
  </si>
  <si>
    <t>Escuela de Derecho</t>
  </si>
  <si>
    <t>Facultad de Comunicación e Información</t>
  </si>
  <si>
    <t>sefp - 14/julio/25</t>
  </si>
  <si>
    <t>Año académico 2023-2024 (1 de agosto de 2023 al 31 de julio 2024)</t>
  </si>
  <si>
    <t>Año académico 2023-2024</t>
  </si>
  <si>
    <t>Definiciones importantes</t>
  </si>
  <si>
    <r>
      <rPr>
        <b/>
        <sz val="11"/>
        <color theme="8"/>
        <rFont val="Trebuchet MS"/>
        <family val="2"/>
        <scheme val="minor"/>
      </rPr>
      <t>Audiovisuales</t>
    </r>
    <r>
      <rPr>
        <sz val="11"/>
        <color theme="1"/>
        <rFont val="Trebuchet MS"/>
        <family val="2"/>
        <scheme val="minor"/>
      </rPr>
      <t xml:space="preserve"> - Se refiere a aquellas producciones audiovisuales que han sido compartidas o presentadas públicamente. Incluye, pero no se limita a: producciones cinematográficas, y producciones de video o audio no musical.</t>
    </r>
  </si>
  <si>
    <r>
      <rPr>
        <b/>
        <sz val="11"/>
        <color theme="8"/>
        <rFont val="Trebuchet MS"/>
        <family val="2"/>
        <scheme val="minor"/>
      </rPr>
      <t>Musicales</t>
    </r>
    <r>
      <rPr>
        <sz val="11"/>
        <color theme="1"/>
        <rFont val="Trebuchet MS"/>
        <family val="2"/>
        <scheme val="minor"/>
      </rPr>
      <t xml:space="preserve"> -Se refiere a aquellas producciones musicales que han sido compartidas o presentadas públicamente. Incluye, pero no se limita a: conciertos, obras musicales, composiciones y recitales.</t>
    </r>
  </si>
  <si>
    <r>
      <rPr>
        <b/>
        <sz val="11"/>
        <color theme="8"/>
        <rFont val="Trebuchet MS"/>
        <family val="2"/>
        <scheme val="minor"/>
      </rPr>
      <t>Guiones completados</t>
    </r>
    <r>
      <rPr>
        <sz val="11"/>
        <color theme="1"/>
        <rFont val="Trebuchet MS"/>
        <family val="2"/>
        <scheme val="minor"/>
      </rPr>
      <t xml:space="preserve"> - Incluye, pero no se limita a: teatro, serie, largometraje, cortometraje. </t>
    </r>
  </si>
  <si>
    <r>
      <rPr>
        <b/>
        <sz val="11"/>
        <color theme="8"/>
        <rFont val="Trebuchet MS"/>
        <family val="2"/>
        <scheme val="minor"/>
      </rPr>
      <t>Interpretaciones</t>
    </r>
    <r>
      <rPr>
        <sz val="11"/>
        <color theme="1"/>
        <rFont val="Trebuchet MS"/>
        <family val="2"/>
        <scheme val="minor"/>
      </rPr>
      <t xml:space="preserve"> - Incluye interpretaciones de danza, coreografías, performance o pantomimas efectuadas ante un público.</t>
    </r>
  </si>
  <si>
    <r>
      <rPr>
        <b/>
        <sz val="11"/>
        <color theme="8"/>
        <rFont val="Trebuchet MS"/>
        <family val="2"/>
        <scheme val="minor"/>
      </rPr>
      <t>Obras plásticas expuestas</t>
    </r>
    <r>
      <rPr>
        <sz val="11"/>
        <color theme="1"/>
        <rFont val="Trebuchet MS"/>
        <family val="2"/>
        <scheme val="minor"/>
      </rPr>
      <t xml:space="preserve"> - Incluye, pero no se limita a: dibujo, pintura, escultura, fotografía. </t>
    </r>
  </si>
  <si>
    <r>
      <rPr>
        <b/>
        <sz val="11"/>
        <color theme="8"/>
        <rFont val="Trebuchet MS"/>
        <family val="2"/>
        <scheme val="minor"/>
      </rPr>
      <t>Diseños arquitectónicos</t>
    </r>
    <r>
      <rPr>
        <sz val="11"/>
        <color theme="1"/>
        <rFont val="Trebuchet MS"/>
        <family val="2"/>
        <scheme val="minor"/>
      </rPr>
      <t xml:space="preserve"> - Se refiere a diseños conlcuidos construidos o no construidos. </t>
    </r>
  </si>
  <si>
    <t>prmr - 28/octubre/2025</t>
  </si>
  <si>
    <t>Año académico 2024-2025 (1 de julio de 2024 al 30 de junio de 2025)</t>
  </si>
  <si>
    <t>Otras obras creativas*</t>
  </si>
  <si>
    <t>Año académico 2024-2025</t>
  </si>
  <si>
    <t>Escuela Graduada de Planificación</t>
  </si>
  <si>
    <t xml:space="preserve">           -  </t>
  </si>
  <si>
    <t xml:space="preserve">                 -  </t>
  </si>
  <si>
    <r>
      <rPr>
        <b/>
        <sz val="11"/>
        <color rgb="FFC42F1A"/>
        <rFont val="Trebuchet MS"/>
      </rPr>
      <t>Audiovisuales</t>
    </r>
    <r>
      <rPr>
        <sz val="11"/>
        <color rgb="FF000000"/>
        <rFont val="Trebuchet MS"/>
      </rPr>
      <t xml:space="preserve"> - Se refiere a aquellas producciones audiovisuales que han sido compartidas o presentadas públicamente. Incluye, pero no se limita a: producciones cinematográficas, y producciones de video o audio no musical.</t>
    </r>
  </si>
  <si>
    <r>
      <t>Musicales</t>
    </r>
    <r>
      <rPr>
        <sz val="11"/>
        <color rgb="FF000000"/>
        <rFont val="Trebuchet MS"/>
        <family val="2"/>
      </rPr>
      <t xml:space="preserve"> -Se refiere a aquellas producciones musicales que han sido compartidas o presentadas públicamente. Incluye, pero no se limita a: conciertos, obras musicales, composiciones y recitales.</t>
    </r>
  </si>
  <si>
    <r>
      <t>Guiones completados</t>
    </r>
    <r>
      <rPr>
        <sz val="11"/>
        <color rgb="FF000000"/>
        <rFont val="Trebuchet MS"/>
        <family val="2"/>
      </rPr>
      <t xml:space="preserve"> - Incluye, pero no se limita a: teatro, serie, largometraje, cortometraje. </t>
    </r>
  </si>
  <si>
    <r>
      <t>Interpretaciones</t>
    </r>
    <r>
      <rPr>
        <sz val="11"/>
        <color rgb="FF000000"/>
        <rFont val="Trebuchet MS"/>
        <family val="2"/>
      </rPr>
      <t xml:space="preserve"> - Incluye interpretaciones de danza, coreografías, performance o pantomimas efectuadas ante un público.</t>
    </r>
  </si>
  <si>
    <r>
      <t>Obras plásticas expuestas</t>
    </r>
    <r>
      <rPr>
        <sz val="11"/>
        <color rgb="FF000000"/>
        <rFont val="Trebuchet MS"/>
        <family val="2"/>
      </rPr>
      <t xml:space="preserve"> - Incluye, pero no se limita a: dibujo, pintura, escultura, fotografía. </t>
    </r>
  </si>
  <si>
    <r>
      <t>Diseños arquitectónicos</t>
    </r>
    <r>
      <rPr>
        <sz val="11"/>
        <color rgb="FF000000"/>
        <rFont val="Trebuchet MS"/>
        <family val="2"/>
      </rPr>
      <t xml:space="preserve"> - Se refiere a diseños conlcuidos construidos o no construidos. </t>
    </r>
  </si>
  <si>
    <t xml:space="preserve">Otras obras creativas incluyen pero no se limitan a: curaduría, crónicas, congresos, conferencias, coordinadores de exhibición. </t>
  </si>
  <si>
    <t>Año académico 2025-2026 (1 de julio de 2025 al 30 de junio de 2026)</t>
  </si>
  <si>
    <t>Facultad/Escuela/Unidades adscritas</t>
  </si>
  <si>
    <t>Cuestionarios recibidos</t>
  </si>
  <si>
    <t>Producciones audiovisuales difundidas</t>
  </si>
  <si>
    <t>Producciones musicales difundidas</t>
  </si>
  <si>
    <t>Obras teatrales o dramáticas puestas en escena</t>
  </si>
  <si>
    <t>Guiones completados</t>
  </si>
  <si>
    <t>Interpretaciones ante un público*</t>
  </si>
  <si>
    <t>Obras plásticas expuestas</t>
  </si>
  <si>
    <t>Exhibiciones de la misma obra</t>
  </si>
  <si>
    <t>Diseños arquitectónicos concluidos</t>
  </si>
  <si>
    <t>Aplicaciones**</t>
  </si>
  <si>
    <t>Patentes aprobadas</t>
  </si>
  <si>
    <t>Decanato de Estudiantes y unidades adscritas</t>
  </si>
  <si>
    <t> </t>
  </si>
  <si>
    <t>Rectoría y unidades adscritas</t>
  </si>
  <si>
    <t>TOTALS</t>
  </si>
  <si>
    <t>Detalles importantes:</t>
  </si>
  <si>
    <t>*Interpretaciones incluye: danza, coreografías, performance, pantomima.</t>
  </si>
  <si>
    <t>**Aplicaciones incluye aplicaciones de computadoras o dispositivos inteligentes, sistemas de información o bases de datos creadas</t>
  </si>
  <si>
    <t>Docentes reportados para le segundo semestre 2025-2026: 1252</t>
  </si>
  <si>
    <t>Respuestas recibidas: 207</t>
  </si>
  <si>
    <t>Tasa de participación: 16.5%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</si>
</sst>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0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b/>
      <sz val="9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b/>
      <sz val="9"/>
      <name val="Trebuchet MS"/>
      <family val="2"/>
      <scheme val="minor"/>
    </font>
    <font>
      <b/>
      <sz val="8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sz val="11"/>
      <color theme="8"/>
      <name val="Trebuchet MS"/>
      <family val="2"/>
      <scheme val="minor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b/>
      <i/>
      <sz val="8"/>
      <color rgb="FF000000"/>
      <name val="Trebuchet MS"/>
      <family val="2"/>
    </font>
    <font>
      <sz val="10"/>
      <color rgb="FF000000"/>
      <name val="Trebuchet MS"/>
      <family val="2"/>
    </font>
    <font>
      <b/>
      <sz val="8"/>
      <color rgb="FF000000"/>
      <name val="Trebuchet MS"/>
      <family val="2"/>
    </font>
    <font>
      <b/>
      <sz val="9"/>
      <name val="Trebuchet MS"/>
      <family val="2"/>
    </font>
    <font>
      <b/>
      <sz val="11"/>
      <color rgb="FFC42F1A"/>
      <name val="Trebuchet MS"/>
      <family val="2"/>
    </font>
    <font>
      <i/>
      <sz val="11"/>
      <color rgb="FF000000"/>
      <name val="Trebuchet MS"/>
      <family val="2"/>
    </font>
    <font>
      <b/>
      <sz val="11"/>
      <color rgb="FFC42F1A"/>
      <name val="Trebuchet MS"/>
    </font>
    <font>
      <sz val="11"/>
      <color rgb="FF000000"/>
      <name val="Trebuchet MS"/>
    </font>
    <font>
      <b/>
      <sz val="12"/>
      <color theme="1"/>
      <name val="Times New Roman"/>
    </font>
    <font>
      <i/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0"/>
      <color theme="1"/>
      <name val="Times New Roman"/>
    </font>
    <font>
      <sz val="10"/>
      <name val="Trebuchet MS"/>
      <family val="2"/>
    </font>
    <font>
      <sz val="12"/>
      <color rgb="FF0070C0"/>
      <name val="Trebuchet MS"/>
      <family val="2"/>
    </font>
    <font>
      <b/>
      <sz val="10"/>
      <name val="Trebuchet MS"/>
      <family val="2"/>
    </font>
    <font>
      <u/>
      <sz val="11"/>
      <color rgb="FF0000FF"/>
      <name val="Trebuchet MS"/>
      <family val="2"/>
    </font>
    <font>
      <sz val="8"/>
      <color rgb="FF000000"/>
      <name val="Trebuchet MS"/>
      <family val="2"/>
    </font>
    <font>
      <sz val="11"/>
      <color rgb="FF0070C0"/>
      <name val="Trebuchet MS"/>
      <family val="2"/>
    </font>
    <font>
      <u/>
      <sz val="10"/>
      <color theme="1"/>
      <name val="Trebuchet MS"/>
      <family val="2"/>
      <scheme val="minor"/>
    </font>
    <font>
      <b/>
      <u/>
      <sz val="10"/>
      <color rgb="FF0070C0"/>
      <name val="Trebuchet MS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DBF4CA"/>
        <bgColor rgb="FF000000"/>
      </patternFill>
    </fill>
    <fill>
      <patternFill patternType="solid">
        <fgColor rgb="FFFFB7C6"/>
        <bgColor rgb="FF000000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/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C6E0B4"/>
      </left>
      <right style="thin">
        <color rgb="FFC6E0B4"/>
      </right>
      <top/>
      <bottom style="thin">
        <color rgb="FFC6E0B4"/>
      </bottom>
      <diagonal/>
    </border>
    <border>
      <left/>
      <right style="thin">
        <color rgb="FFC6E0B4"/>
      </right>
      <top/>
      <bottom style="thin">
        <color rgb="FFC6E0B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64" fontId="4" fillId="0" borderId="1" xfId="1" applyNumberFormat="1" applyFont="1" applyBorder="1"/>
    <xf numFmtId="164" fontId="4" fillId="0" borderId="1" xfId="1" applyNumberFormat="1" applyFont="1" applyBorder="1" applyAlignment="1">
      <alignment wrapText="1"/>
    </xf>
    <xf numFmtId="0" fontId="7" fillId="0" borderId="2" xfId="0" applyFont="1" applyBorder="1" applyAlignment="1">
      <alignment horizontal="left" indent="1"/>
    </xf>
    <xf numFmtId="164" fontId="4" fillId="0" borderId="3" xfId="1" applyNumberFormat="1" applyFont="1" applyBorder="1"/>
    <xf numFmtId="164" fontId="0" fillId="0" borderId="7" xfId="0" applyNumberFormat="1" applyBorder="1"/>
    <xf numFmtId="164" fontId="0" fillId="0" borderId="8" xfId="0" applyNumberFormat="1" applyBorder="1"/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left" indent="1"/>
    </xf>
    <xf numFmtId="0" fontId="0" fillId="0" borderId="1" xfId="0" applyBorder="1"/>
    <xf numFmtId="0" fontId="10" fillId="0" borderId="0" xfId="0" applyFont="1"/>
    <xf numFmtId="0" fontId="3" fillId="0" borderId="0" xfId="0" applyFont="1" applyAlignment="1">
      <alignment horizontal="right" vertical="center" wrapText="1"/>
    </xf>
    <xf numFmtId="0" fontId="11" fillId="0" borderId="0" xfId="0" applyFont="1"/>
    <xf numFmtId="0" fontId="13" fillId="0" borderId="0" xfId="2" applyFont="1"/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" fillId="0" borderId="0" xfId="0" applyFont="1"/>
    <xf numFmtId="0" fontId="13" fillId="0" borderId="0" xfId="2" quotePrefix="1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 applyAlignment="1">
      <alignment wrapText="1"/>
    </xf>
    <xf numFmtId="0" fontId="18" fillId="0" borderId="0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0" fontId="16" fillId="0" borderId="15" xfId="0" applyFont="1" applyFill="1" applyBorder="1" applyAlignment="1"/>
    <xf numFmtId="0" fontId="17" fillId="0" borderId="15" xfId="0" applyFont="1" applyFill="1" applyBorder="1" applyAlignment="1"/>
    <xf numFmtId="0" fontId="16" fillId="0" borderId="0" xfId="0" applyFont="1" applyFill="1" applyAlignment="1"/>
    <xf numFmtId="0" fontId="23" fillId="0" borderId="0" xfId="0" applyFont="1" applyFill="1" applyAlignment="1"/>
    <xf numFmtId="0" fontId="0" fillId="0" borderId="0" xfId="0" applyAlignment="1"/>
    <xf numFmtId="0" fontId="16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right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0" borderId="0" xfId="0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Fill="1" applyBorder="1" applyAlignment="1"/>
    <xf numFmtId="0" fontId="29" fillId="0" borderId="11" xfId="0" applyFont="1" applyFill="1" applyBorder="1" applyAlignment="1"/>
    <xf numFmtId="0" fontId="30" fillId="3" borderId="11" xfId="0" applyFont="1" applyFill="1" applyBorder="1" applyAlignment="1"/>
    <xf numFmtId="0" fontId="29" fillId="0" borderId="0" xfId="0" applyFont="1" applyFill="1" applyAlignment="1"/>
    <xf numFmtId="0" fontId="30" fillId="0" borderId="0" xfId="0" applyFont="1" applyFill="1" applyBorder="1" applyAlignment="1"/>
    <xf numFmtId="0" fontId="30" fillId="0" borderId="0" xfId="0" applyFont="1" applyFill="1" applyAlignment="1"/>
    <xf numFmtId="0" fontId="31" fillId="0" borderId="0" xfId="0" applyFont="1" applyAlignment="1"/>
    <xf numFmtId="0" fontId="31" fillId="0" borderId="0" xfId="0" applyFont="1" applyAlignment="1">
      <alignment horizontal="right"/>
    </xf>
    <xf numFmtId="0" fontId="30" fillId="3" borderId="1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  <xf numFmtId="0" fontId="30" fillId="3" borderId="9" xfId="0" applyFont="1" applyFill="1" applyBorder="1" applyAlignment="1">
      <alignment horizontal="center" vertical="center"/>
    </xf>
    <xf numFmtId="0" fontId="17" fillId="0" borderId="0" xfId="0" applyFont="1" applyFill="1" applyBorder="1" applyAlignment="1"/>
    <xf numFmtId="0" fontId="33" fillId="0" borderId="0" xfId="0" applyFont="1" applyFill="1" applyBorder="1" applyAlignment="1"/>
    <xf numFmtId="0" fontId="34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13" fillId="0" borderId="0" xfId="2" applyFont="1" applyFill="1" applyBorder="1" applyAlignment="1">
      <alignment wrapText="1"/>
    </xf>
    <xf numFmtId="0" fontId="13" fillId="0" borderId="0" xfId="2" applyFont="1" applyFill="1" applyBorder="1" applyAlignment="1"/>
    <xf numFmtId="0" fontId="37" fillId="0" borderId="0" xfId="0" applyFont="1" applyFill="1" applyBorder="1" applyAlignment="1"/>
    <xf numFmtId="0" fontId="38" fillId="0" borderId="0" xfId="2" applyFont="1" applyFill="1" applyBorder="1" applyAlignment="1">
      <alignment wrapText="1"/>
    </xf>
    <xf numFmtId="0" fontId="36" fillId="0" borderId="0" xfId="0" applyFont="1" applyFill="1" applyBorder="1" applyAlignment="1">
      <alignment horizontal="center" wrapText="1"/>
    </xf>
    <xf numFmtId="0" fontId="39" fillId="5" borderId="0" xfId="2" applyFont="1" applyFill="1" applyBorder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alignment horizontal="general" vertical="bottom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numFmt numFmtId="164" formatCode="_(* #,##0_);_(* \(#,##0\);_(* &quot;-&quot;??_);_(@_)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bottom" textRotation="0" wrapText="0" indent="1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</border>
    </dxf>
    <dxf>
      <border>
        <bottom style="thin">
          <color theme="1" tint="0.499984740745262"/>
        </bottom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3267075</xdr:colOff>
      <xdr:row>9</xdr:row>
      <xdr:rowOff>66675</xdr:rowOff>
    </xdr:from>
    <xdr:to>
      <xdr:col>1</xdr:col>
      <xdr:colOff>6572250</xdr:colOff>
      <xdr:row>14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95FC27-9F71-F90E-0D47-944769525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4725" y="1952625"/>
          <a:ext cx="3305175" cy="1114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1933576</xdr:colOff>
      <xdr:row>3</xdr:row>
      <xdr:rowOff>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828800" cy="5443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1933576</xdr:colOff>
      <xdr:row>3</xdr:row>
      <xdr:rowOff>10957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828800" cy="5443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1933576</xdr:colOff>
      <xdr:row>3</xdr:row>
      <xdr:rowOff>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828800" cy="5443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1933576</xdr:colOff>
      <xdr:row>3</xdr:row>
      <xdr:rowOff>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AFDBE3-BE29-4333-9655-F62B1323E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828800" cy="5443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9:R17" totalsRowShown="0" headerRowDxfId="22" dataDxfId="21" headerRowBorderDxfId="19" tableBorderDxfId="20" totalsRowBorderDxfId="18" dataCellStyle="Comma">
  <tableColumns count="18">
    <tableColumn id="1" xr3:uid="{00000000-0010-0000-0000-000001000000}" name="Facultad o Escuela" dataDxfId="17"/>
    <tableColumn id="2" xr3:uid="{00000000-0010-0000-0000-000002000000}" name="Cantidad de docentes" dataDxfId="16" dataCellStyle="Comma"/>
    <tableColumn id="3" xr3:uid="{00000000-0010-0000-0000-000003000000}" name="obras literarias" dataDxfId="15" dataCellStyle="Comma"/>
    <tableColumn id="4" xr3:uid="{00000000-0010-0000-0000-000004000000}" name="obras musicales" dataDxfId="14" dataCellStyle="Comma"/>
    <tableColumn id="5" xr3:uid="{00000000-0010-0000-0000-000005000000}" name="obras dramáticas" dataDxfId="13" dataCellStyle="Comma"/>
    <tableColumn id="6" xr3:uid="{00000000-0010-0000-0000-000006000000}" name="mímicas dramáticas (pantomima)" dataDxfId="12" dataCellStyle="Comma"/>
    <tableColumn id="7" xr3:uid="{00000000-0010-0000-0000-000007000000}" name="coreografías" dataDxfId="11" dataCellStyle="Comma"/>
    <tableColumn id="8" xr3:uid="{00000000-0010-0000-0000-000008000000}" name="obras pictóricas" dataDxfId="10" dataCellStyle="Comma"/>
    <tableColumn id="9" xr3:uid="{00000000-0010-0000-0000-000009000000}" name="obras arquitectónicas" dataDxfId="9" dataCellStyle="Comma"/>
    <tableColumn id="10" xr3:uid="{00000000-0010-0000-0000-00000A000000}" name="películas" dataDxfId="8" dataCellStyle="Comma"/>
    <tableColumn id="11" xr3:uid="{00000000-0010-0000-0000-00000B000000}" name="grabaciones de sonido" dataDxfId="7" dataCellStyle="Comma"/>
    <tableColumn id="12" xr3:uid="{00000000-0010-0000-0000-00000C000000}" name="fotografías" dataDxfId="6" dataCellStyle="Comma"/>
    <tableColumn id="13" xr3:uid="{00000000-0010-0000-0000-00000D000000}" name="videos" dataDxfId="5" dataCellStyle="Comma"/>
    <tableColumn id="14" xr3:uid="{00000000-0010-0000-0000-00000E000000}" name="composiciones musicales" dataDxfId="4" dataCellStyle="Comma"/>
    <tableColumn id="15" xr3:uid="{00000000-0010-0000-0000-00000F000000}" name="guiones de teatro" dataDxfId="3" dataCellStyle="Comma"/>
    <tableColumn id="16" xr3:uid="{00000000-0010-0000-0000-000010000000}" name="guiones de película" dataDxfId="2" dataCellStyle="Comma"/>
    <tableColumn id="17" xr3:uid="{00000000-0010-0000-0000-000011000000}" name="esculturas" dataDxfId="1" dataCellStyle="Comma"/>
    <tableColumn id="18" xr3:uid="{00000000-0010-0000-0000-000012000000}" name="otras obras creativas" dataDxfId="0" dataCellStyle="Comma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Custom 1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hyperlink" Target="https://forms.cloud.microsoft/r/q38UPniepV" TargetMode="External"/><Relationship Id="rId5" Type="http://schemas.openxmlformats.org/officeDocument/2006/relationships/hyperlink" Target="mailto:peticionesdiia.rrp@upr.edu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topLeftCell="A8" workbookViewId="0">
      <selection activeCell="B13" sqref="B13"/>
    </sheetView>
  </sheetViews>
  <sheetFormatPr defaultRowHeight="16.5"/>
  <cols>
    <col min="1" max="1" width="3.25" style="25" customWidth="1"/>
    <col min="2" max="2" width="88.125" style="25" customWidth="1"/>
    <col min="3" max="16384" width="9" style="25"/>
  </cols>
  <sheetData>
    <row r="1" spans="1:4">
      <c r="B1" s="14" t="s">
        <v>0</v>
      </c>
    </row>
    <row r="2" spans="1:4">
      <c r="B2" s="14" t="s">
        <v>1</v>
      </c>
    </row>
    <row r="3" spans="1:4">
      <c r="B3" s="14" t="s">
        <v>2</v>
      </c>
    </row>
    <row r="4" spans="1:4" ht="16.5" customHeight="1">
      <c r="B4" s="26" t="s">
        <v>3</v>
      </c>
      <c r="D4" s="29"/>
    </row>
    <row r="5" spans="1:4">
      <c r="B5" s="14" t="s">
        <v>4</v>
      </c>
    </row>
    <row r="6" spans="1:4">
      <c r="B6" s="3" t="s">
        <v>5</v>
      </c>
    </row>
    <row r="7" spans="1:4">
      <c r="B7" s="3"/>
    </row>
    <row r="8" spans="1:4">
      <c r="B8" s="13" t="s">
        <v>6</v>
      </c>
    </row>
    <row r="9" spans="1:4">
      <c r="B9"/>
    </row>
    <row r="10" spans="1:4">
      <c r="A10" s="27">
        <v>1</v>
      </c>
      <c r="B10" s="28" t="s">
        <v>7</v>
      </c>
    </row>
    <row r="11" spans="1:4">
      <c r="A11" s="27">
        <v>2</v>
      </c>
      <c r="B11" s="28" t="s">
        <v>8</v>
      </c>
    </row>
    <row r="12" spans="1:4">
      <c r="A12" s="27">
        <v>3</v>
      </c>
      <c r="B12" s="28" t="s">
        <v>9</v>
      </c>
    </row>
    <row r="13" spans="1:4">
      <c r="A13" s="27">
        <v>4</v>
      </c>
      <c r="B13" s="32" t="s">
        <v>10</v>
      </c>
    </row>
    <row r="14" spans="1:4">
      <c r="A14" s="27">
        <v>5</v>
      </c>
      <c r="B14" s="32" t="s">
        <v>11</v>
      </c>
    </row>
    <row r="15" spans="1:4">
      <c r="A15" s="27">
        <v>6</v>
      </c>
      <c r="B15" s="32" t="s">
        <v>12</v>
      </c>
    </row>
    <row r="16" spans="1:4">
      <c r="A16"/>
      <c r="B16"/>
    </row>
    <row r="17" spans="1:2">
      <c r="A17"/>
      <c r="B17"/>
    </row>
    <row r="18" spans="1:2">
      <c r="B18" s="75"/>
    </row>
    <row r="19" spans="1:2">
      <c r="B19" s="79" t="s">
        <v>13</v>
      </c>
    </row>
    <row r="20" spans="1:2">
      <c r="B20" s="79" t="s">
        <v>14</v>
      </c>
    </row>
    <row r="21" spans="1:2">
      <c r="B21" s="80" t="s">
        <v>15</v>
      </c>
    </row>
    <row r="22" spans="1:2">
      <c r="B22" s="80" t="s">
        <v>16</v>
      </c>
    </row>
    <row r="23" spans="1:2" ht="18">
      <c r="B23" s="76"/>
    </row>
    <row r="24" spans="1:2">
      <c r="B24" s="77" t="s">
        <v>17</v>
      </c>
    </row>
    <row r="25" spans="1:2">
      <c r="B25" s="77" t="s">
        <v>18</v>
      </c>
    </row>
    <row r="26" spans="1:2">
      <c r="B26" s="77" t="s">
        <v>19</v>
      </c>
    </row>
    <row r="27" spans="1:2">
      <c r="B27" s="77" t="s">
        <v>20</v>
      </c>
    </row>
    <row r="28" spans="1:2">
      <c r="B28" s="82" t="s">
        <v>21</v>
      </c>
    </row>
    <row r="29" spans="1:2">
      <c r="B29" s="81"/>
    </row>
    <row r="30" spans="1:2">
      <c r="B30" s="84" t="s">
        <v>22</v>
      </c>
    </row>
    <row r="31" spans="1:2">
      <c r="B31" s="78"/>
    </row>
    <row r="32" spans="1:2">
      <c r="B32" s="83" t="s">
        <v>23</v>
      </c>
    </row>
    <row r="33" spans="2:2">
      <c r="B33" s="75"/>
    </row>
  </sheetData>
  <hyperlinks>
    <hyperlink ref="B10" location="'002-ObraCreativa 2020-2021'!A1" display="Año Académico 2020-2021" xr:uid="{00000000-0004-0000-0000-000001000000}"/>
    <hyperlink ref="B11" location="'002-ObraCreativa 2021-2022'!A1" display="Año Académico 2021-2022" xr:uid="{00000000-0004-0000-0000-000002000000}"/>
    <hyperlink ref="B12" location="'002-ObraCreativa 2022-2023'!A1" display="Año Académico 2022-2023" xr:uid="{00000000-0004-0000-0000-000005000000}"/>
    <hyperlink ref="B13" location="'002-ObraCreativa 2023-2024'!A1" display="Año Académico 2023-2024" xr:uid="{E44E358C-8158-4992-B93A-C7932F36EC61}"/>
    <hyperlink ref="B14" location="'002-ObraCreativa2024-2025'!A1" display="Año Académico 2024-2025" xr:uid="{8F68F698-30EF-4A92-AC1F-A06A81B46626}"/>
    <hyperlink ref="B15" location="'002-ObraCreativa2025-2026'!A1" display="Año Académico 2025-2026" xr:uid="{83CC6426-1F7D-4CD3-A63E-39244F9CDA70}"/>
    <hyperlink ref="B19" r:id="rId1" xr:uid="{3C30BA63-365D-46D6-8E6D-1C4CF8256367}"/>
    <hyperlink ref="B20" r:id="rId2" xr:uid="{D7F1812B-E6BF-44D9-8527-2D4D252AD5C0}"/>
    <hyperlink ref="B21" r:id="rId3" xr:uid="{829D3A4A-85BE-4289-809E-42213B115861}"/>
    <hyperlink ref="B22" r:id="rId4" xr:uid="{C53E53C4-C7D7-4494-9659-6D46F5A1EAE4}"/>
    <hyperlink ref="B28" r:id="rId5" xr:uid="{FD97CC6B-C00E-4F86-8D78-11D0B2C92C5D}"/>
    <hyperlink ref="B30" r:id="rId6" xr:uid="{7E504B27-FE8D-4DF2-9CEC-D8F3B7AAF43A}"/>
  </hyperlinks>
  <printOptions horizontalCentered="1"/>
  <pageMargins left="0.7" right="0.7" top="0.75" bottom="0.75" header="0.3" footer="0.3"/>
  <pageSetup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7"/>
  <sheetViews>
    <sheetView workbookViewId="0">
      <selection sqref="A1:R1"/>
    </sheetView>
  </sheetViews>
  <sheetFormatPr defaultRowHeight="16.5"/>
  <cols>
    <col min="1" max="1" width="34.875" customWidth="1"/>
    <col min="2" max="3" width="7.25" customWidth="1"/>
    <col min="4" max="4" width="7.625" customWidth="1"/>
    <col min="5" max="5" width="8.375" customWidth="1"/>
    <col min="6" max="6" width="9.25" customWidth="1"/>
    <col min="7" max="7" width="9.375" style="4" customWidth="1"/>
    <col min="8" max="8" width="7.75" customWidth="1"/>
    <col min="9" max="9" width="11.5" customWidth="1"/>
    <col min="10" max="10" width="7.25" customWidth="1"/>
    <col min="11" max="11" width="8.875" customWidth="1"/>
    <col min="12" max="12" width="8.25" customWidth="1"/>
    <col min="13" max="13" width="5.375" customWidth="1"/>
    <col min="14" max="14" width="11.25" customWidth="1"/>
    <col min="15" max="15" width="7.5" customWidth="1"/>
    <col min="16" max="16" width="8.5" customWidth="1"/>
    <col min="17" max="17" width="8" customWidth="1"/>
    <col min="18" max="18" width="8.625" customWidth="1"/>
  </cols>
  <sheetData>
    <row r="1" spans="1:19" s="1" customForma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9" s="1" customForma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9" s="1" customFormat="1" ht="16.5" customHeight="1">
      <c r="B4" s="2"/>
      <c r="G4" s="6"/>
      <c r="P4" s="30" t="s">
        <v>25</v>
      </c>
      <c r="Q4" s="35" t="s">
        <v>26</v>
      </c>
      <c r="R4" s="35"/>
    </row>
    <row r="5" spans="1:19" s="1" customFormat="1">
      <c r="A5" s="36" t="s">
        <v>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9" s="1" customFormat="1">
      <c r="A6" s="33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9" s="1" customFormat="1">
      <c r="A7" s="3"/>
      <c r="B7" s="3"/>
      <c r="G7" s="6"/>
    </row>
    <row r="8" spans="1:19" s="1" customFormat="1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9" ht="45">
      <c r="A9" s="15" t="s">
        <v>29</v>
      </c>
      <c r="B9" s="16" t="s">
        <v>30</v>
      </c>
      <c r="C9" s="16" t="s">
        <v>31</v>
      </c>
      <c r="D9" s="16" t="s">
        <v>32</v>
      </c>
      <c r="E9" s="16" t="s">
        <v>33</v>
      </c>
      <c r="F9" s="17" t="s">
        <v>34</v>
      </c>
      <c r="G9" s="18" t="s">
        <v>35</v>
      </c>
      <c r="H9" s="16" t="s">
        <v>36</v>
      </c>
      <c r="I9" s="17" t="s">
        <v>37</v>
      </c>
      <c r="J9" s="16" t="s">
        <v>38</v>
      </c>
      <c r="K9" s="16" t="s">
        <v>39</v>
      </c>
      <c r="L9" s="16" t="s">
        <v>40</v>
      </c>
      <c r="M9" s="16" t="s">
        <v>41</v>
      </c>
      <c r="N9" s="16" t="s">
        <v>42</v>
      </c>
      <c r="O9" s="16" t="s">
        <v>43</v>
      </c>
      <c r="P9" s="16" t="s">
        <v>44</v>
      </c>
      <c r="Q9" s="16" t="s">
        <v>45</v>
      </c>
      <c r="R9" s="19" t="s">
        <v>46</v>
      </c>
      <c r="S9" s="5"/>
    </row>
    <row r="10" spans="1:19">
      <c r="A10" s="21" t="s">
        <v>47</v>
      </c>
      <c r="B10" s="11">
        <f t="shared" ref="B10:R10" si="0">SUM(B11:B17)</f>
        <v>145</v>
      </c>
      <c r="C10" s="11">
        <f t="shared" si="0"/>
        <v>58</v>
      </c>
      <c r="D10" s="11">
        <f t="shared" si="0"/>
        <v>6</v>
      </c>
      <c r="E10" s="11">
        <f t="shared" si="0"/>
        <v>3</v>
      </c>
      <c r="F10" s="11">
        <f t="shared" si="0"/>
        <v>0</v>
      </c>
      <c r="G10" s="11">
        <f t="shared" si="0"/>
        <v>3</v>
      </c>
      <c r="H10" s="11">
        <f t="shared" si="0"/>
        <v>25</v>
      </c>
      <c r="I10" s="11">
        <f t="shared" si="0"/>
        <v>0</v>
      </c>
      <c r="J10" s="11">
        <f t="shared" si="0"/>
        <v>5</v>
      </c>
      <c r="K10" s="11">
        <f t="shared" si="0"/>
        <v>118</v>
      </c>
      <c r="L10" s="11">
        <f t="shared" si="0"/>
        <v>391</v>
      </c>
      <c r="M10" s="11">
        <f t="shared" si="0"/>
        <v>231</v>
      </c>
      <c r="N10" s="11">
        <f t="shared" si="0"/>
        <v>12</v>
      </c>
      <c r="O10" s="11">
        <f t="shared" si="0"/>
        <v>1</v>
      </c>
      <c r="P10" s="11">
        <f t="shared" si="0"/>
        <v>3</v>
      </c>
      <c r="Q10" s="11">
        <f t="shared" si="0"/>
        <v>3</v>
      </c>
      <c r="R10" s="12">
        <f t="shared" si="0"/>
        <v>138</v>
      </c>
    </row>
    <row r="11" spans="1:19">
      <c r="A11" s="9" t="s">
        <v>48</v>
      </c>
      <c r="B11" s="7">
        <v>1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10">
        <v>4</v>
      </c>
    </row>
    <row r="12" spans="1:19">
      <c r="A12" s="9" t="s">
        <v>49</v>
      </c>
      <c r="B12" s="7">
        <v>1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10">
        <v>0</v>
      </c>
    </row>
    <row r="13" spans="1:19">
      <c r="A13" s="9" t="s">
        <v>50</v>
      </c>
      <c r="B13" s="7">
        <v>39</v>
      </c>
      <c r="C13" s="7">
        <v>4</v>
      </c>
      <c r="D13" s="7">
        <v>0</v>
      </c>
      <c r="E13" s="7">
        <v>0</v>
      </c>
      <c r="F13" s="7">
        <v>0</v>
      </c>
      <c r="G13" s="8">
        <v>0</v>
      </c>
      <c r="H13" s="7">
        <v>0</v>
      </c>
      <c r="I13" s="7">
        <v>0</v>
      </c>
      <c r="J13" s="7">
        <v>0</v>
      </c>
      <c r="K13" s="7">
        <v>0</v>
      </c>
      <c r="L13" s="7">
        <v>358</v>
      </c>
      <c r="M13" s="7">
        <v>117</v>
      </c>
      <c r="N13" s="7">
        <v>2</v>
      </c>
      <c r="O13" s="7">
        <v>0</v>
      </c>
      <c r="P13" s="7">
        <v>0</v>
      </c>
      <c r="Q13" s="7">
        <v>0</v>
      </c>
      <c r="R13" s="10">
        <v>18</v>
      </c>
    </row>
    <row r="14" spans="1:19">
      <c r="A14" s="9" t="s">
        <v>51</v>
      </c>
      <c r="B14" s="7">
        <v>9</v>
      </c>
      <c r="C14" s="7">
        <v>1</v>
      </c>
      <c r="D14" s="7">
        <v>0</v>
      </c>
      <c r="E14" s="7">
        <v>0</v>
      </c>
      <c r="F14" s="7">
        <v>0</v>
      </c>
      <c r="G14" s="8">
        <v>0</v>
      </c>
      <c r="H14" s="7">
        <v>0</v>
      </c>
      <c r="I14" s="7">
        <v>0</v>
      </c>
      <c r="J14" s="7">
        <v>0</v>
      </c>
      <c r="K14" s="7">
        <v>0</v>
      </c>
      <c r="L14" s="7">
        <v>25</v>
      </c>
      <c r="M14" s="7">
        <v>2</v>
      </c>
      <c r="N14" s="7">
        <v>2</v>
      </c>
      <c r="O14" s="7">
        <v>0</v>
      </c>
      <c r="P14" s="7">
        <v>0</v>
      </c>
      <c r="Q14" s="7">
        <v>0</v>
      </c>
      <c r="R14" s="10">
        <v>9</v>
      </c>
    </row>
    <row r="15" spans="1:19">
      <c r="A15" s="9" t="s">
        <v>52</v>
      </c>
      <c r="B15" s="7">
        <v>54</v>
      </c>
      <c r="C15" s="7">
        <v>23</v>
      </c>
      <c r="D15" s="7">
        <v>5</v>
      </c>
      <c r="E15" s="7">
        <v>0</v>
      </c>
      <c r="F15" s="7">
        <v>0</v>
      </c>
      <c r="G15" s="8">
        <v>3</v>
      </c>
      <c r="H15" s="7">
        <v>0</v>
      </c>
      <c r="I15" s="7">
        <v>0</v>
      </c>
      <c r="J15" s="7">
        <v>1</v>
      </c>
      <c r="K15" s="7">
        <v>96</v>
      </c>
      <c r="L15" s="7">
        <v>2</v>
      </c>
      <c r="M15" s="7">
        <v>44</v>
      </c>
      <c r="N15" s="7">
        <v>6</v>
      </c>
      <c r="O15" s="7">
        <v>0</v>
      </c>
      <c r="P15" s="7">
        <v>3</v>
      </c>
      <c r="Q15" s="7">
        <v>0</v>
      </c>
      <c r="R15" s="10">
        <v>69</v>
      </c>
    </row>
    <row r="16" spans="1:19">
      <c r="A16" s="9" t="s">
        <v>53</v>
      </c>
      <c r="B16" s="7">
        <v>3</v>
      </c>
      <c r="C16" s="7">
        <v>0</v>
      </c>
      <c r="D16" s="7">
        <v>0</v>
      </c>
      <c r="E16" s="7">
        <v>0</v>
      </c>
      <c r="F16" s="7">
        <v>0</v>
      </c>
      <c r="G16" s="8">
        <v>0</v>
      </c>
      <c r="H16" s="7">
        <v>6</v>
      </c>
      <c r="I16" s="7">
        <v>0</v>
      </c>
      <c r="J16" s="7">
        <v>0</v>
      </c>
      <c r="K16" s="7">
        <v>1</v>
      </c>
      <c r="L16" s="7">
        <v>0</v>
      </c>
      <c r="M16" s="7">
        <v>2</v>
      </c>
      <c r="N16" s="7">
        <v>0</v>
      </c>
      <c r="O16" s="7">
        <v>0</v>
      </c>
      <c r="P16" s="7">
        <v>0</v>
      </c>
      <c r="Q16" s="7">
        <v>0</v>
      </c>
      <c r="R16" s="10">
        <v>0</v>
      </c>
    </row>
    <row r="17" spans="1:18">
      <c r="A17" s="9" t="s">
        <v>54</v>
      </c>
      <c r="B17" s="7">
        <v>38</v>
      </c>
      <c r="C17" s="7">
        <v>30</v>
      </c>
      <c r="D17" s="7">
        <v>1</v>
      </c>
      <c r="E17" s="7">
        <v>3</v>
      </c>
      <c r="F17" s="7">
        <v>0</v>
      </c>
      <c r="G17" s="8">
        <v>0</v>
      </c>
      <c r="H17" s="7">
        <v>19</v>
      </c>
      <c r="I17" s="7">
        <v>0</v>
      </c>
      <c r="J17" s="7">
        <v>3</v>
      </c>
      <c r="K17" s="7">
        <v>21</v>
      </c>
      <c r="L17" s="7">
        <v>6</v>
      </c>
      <c r="M17" s="7">
        <v>66</v>
      </c>
      <c r="N17" s="7">
        <v>2</v>
      </c>
      <c r="O17" s="7">
        <v>1</v>
      </c>
      <c r="P17" s="7">
        <v>0</v>
      </c>
      <c r="Q17" s="7">
        <v>3</v>
      </c>
      <c r="R17" s="10">
        <v>38</v>
      </c>
    </row>
  </sheetData>
  <mergeCells count="7">
    <mergeCell ref="A6:R6"/>
    <mergeCell ref="A8:R8"/>
    <mergeCell ref="Q4:R4"/>
    <mergeCell ref="A1:R1"/>
    <mergeCell ref="A2:R2"/>
    <mergeCell ref="A3:R3"/>
    <mergeCell ref="A5:R5"/>
  </mergeCells>
  <printOptions horizontalCentered="1"/>
  <pageMargins left="0.25" right="0.25" top="0.75" bottom="0.75" header="0.3" footer="0.3"/>
  <pageSetup paperSize="5" scale="95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selection sqref="A1:L1"/>
    </sheetView>
  </sheetViews>
  <sheetFormatPr defaultRowHeight="16.5"/>
  <cols>
    <col min="1" max="1" width="37.25" bestFit="1" customWidth="1"/>
    <col min="2" max="5" width="8.375" customWidth="1"/>
    <col min="6" max="6" width="9.75" customWidth="1"/>
    <col min="7" max="7" width="13.375" customWidth="1"/>
    <col min="8" max="8" width="9.125" customWidth="1"/>
    <col min="9" max="9" width="12.125" customWidth="1"/>
    <col min="10" max="10" width="15.75" customWidth="1"/>
    <col min="11" max="12" width="9.75" customWidth="1"/>
  </cols>
  <sheetData>
    <row r="1" spans="1:12" s="1" customForma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1" customForma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1" customFormat="1" ht="16.5" customHeight="1">
      <c r="B4" s="2"/>
      <c r="G4" s="6"/>
      <c r="K4" s="35" t="s">
        <v>26</v>
      </c>
      <c r="L4" s="35"/>
    </row>
    <row r="5" spans="1:12" s="1" customFormat="1">
      <c r="A5" s="36" t="s">
        <v>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s="1" customFormat="1">
      <c r="A6" s="33" t="s">
        <v>55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s="1" customFormat="1">
      <c r="A7" s="3"/>
      <c r="B7" s="3"/>
      <c r="G7" s="6"/>
    </row>
    <row r="8" spans="1:12" s="1" customFormat="1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60">
      <c r="A9" s="20" t="s">
        <v>29</v>
      </c>
      <c r="B9" s="20" t="s">
        <v>30</v>
      </c>
      <c r="C9" s="20" t="s">
        <v>56</v>
      </c>
      <c r="D9" s="20" t="s">
        <v>57</v>
      </c>
      <c r="E9" s="20" t="s">
        <v>58</v>
      </c>
      <c r="F9" s="20" t="s">
        <v>59</v>
      </c>
      <c r="G9" s="20" t="s">
        <v>60</v>
      </c>
      <c r="H9" s="20" t="s">
        <v>61</v>
      </c>
      <c r="I9" s="20" t="s">
        <v>62</v>
      </c>
      <c r="J9" s="20" t="s">
        <v>63</v>
      </c>
      <c r="K9" s="20" t="s">
        <v>64</v>
      </c>
      <c r="L9" s="20" t="s">
        <v>65</v>
      </c>
    </row>
    <row r="10" spans="1:12">
      <c r="A10" s="21" t="s">
        <v>66</v>
      </c>
      <c r="B10" s="22">
        <f>SUM(B11:B16)</f>
        <v>84</v>
      </c>
      <c r="C10" s="22">
        <f t="shared" ref="C10:L10" si="0">SUM(C11:C16)</f>
        <v>324</v>
      </c>
      <c r="D10" s="22">
        <f t="shared" si="0"/>
        <v>61</v>
      </c>
      <c r="E10" s="22">
        <f t="shared" si="0"/>
        <v>23</v>
      </c>
      <c r="F10" s="22">
        <f t="shared" si="0"/>
        <v>30</v>
      </c>
      <c r="G10" s="22">
        <f t="shared" si="0"/>
        <v>47</v>
      </c>
      <c r="H10" s="22">
        <f t="shared" si="0"/>
        <v>192</v>
      </c>
      <c r="I10" s="22">
        <f t="shared" si="0"/>
        <v>3</v>
      </c>
      <c r="J10" s="22">
        <f t="shared" si="0"/>
        <v>72</v>
      </c>
      <c r="K10" s="22">
        <f t="shared" si="0"/>
        <v>0</v>
      </c>
      <c r="L10" s="22">
        <f t="shared" si="0"/>
        <v>82</v>
      </c>
    </row>
    <row r="11" spans="1:12">
      <c r="A11" s="23" t="s">
        <v>49</v>
      </c>
      <c r="B11" s="24">
        <v>11</v>
      </c>
      <c r="C11" s="24">
        <v>10</v>
      </c>
      <c r="D11" s="24">
        <v>2</v>
      </c>
      <c r="E11" s="24">
        <v>0</v>
      </c>
      <c r="F11" s="24">
        <v>8</v>
      </c>
      <c r="G11" s="24">
        <v>0</v>
      </c>
      <c r="H11" s="24">
        <v>0</v>
      </c>
      <c r="I11" s="24">
        <v>0</v>
      </c>
      <c r="J11" s="24">
        <v>2</v>
      </c>
      <c r="K11" s="24">
        <v>0</v>
      </c>
      <c r="L11" s="24">
        <v>5</v>
      </c>
    </row>
    <row r="12" spans="1:12">
      <c r="A12" s="23" t="s">
        <v>50</v>
      </c>
      <c r="B12" s="24">
        <v>1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>
      <c r="A13" s="23" t="s">
        <v>51</v>
      </c>
      <c r="B13" s="24">
        <v>7</v>
      </c>
      <c r="C13" s="24">
        <v>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>
      <c r="A14" s="23" t="s">
        <v>52</v>
      </c>
      <c r="B14" s="24">
        <v>13</v>
      </c>
      <c r="C14" s="24">
        <v>52</v>
      </c>
      <c r="D14" s="24">
        <v>4</v>
      </c>
      <c r="E14" s="24">
        <v>1</v>
      </c>
      <c r="F14" s="24">
        <v>1</v>
      </c>
      <c r="G14" s="24">
        <v>1</v>
      </c>
      <c r="H14" s="24">
        <v>0</v>
      </c>
      <c r="I14" s="24">
        <v>0</v>
      </c>
      <c r="J14" s="24">
        <v>0</v>
      </c>
      <c r="K14" s="24">
        <v>0</v>
      </c>
      <c r="L14" s="24">
        <v>13</v>
      </c>
    </row>
    <row r="15" spans="1:12">
      <c r="A15" s="23" t="s">
        <v>53</v>
      </c>
      <c r="B15" s="24">
        <v>18</v>
      </c>
      <c r="C15" s="24">
        <v>67</v>
      </c>
      <c r="D15" s="24">
        <v>5</v>
      </c>
      <c r="E15" s="24">
        <v>0</v>
      </c>
      <c r="F15" s="24">
        <v>6</v>
      </c>
      <c r="G15" s="24">
        <v>15</v>
      </c>
      <c r="H15" s="24">
        <v>0</v>
      </c>
      <c r="I15" s="24">
        <v>0</v>
      </c>
      <c r="J15" s="24">
        <v>0</v>
      </c>
      <c r="K15" s="24">
        <v>0</v>
      </c>
      <c r="L15" s="24">
        <v>13</v>
      </c>
    </row>
    <row r="16" spans="1:12">
      <c r="A16" s="23" t="s">
        <v>54</v>
      </c>
      <c r="B16" s="24">
        <v>34</v>
      </c>
      <c r="C16" s="24">
        <v>193</v>
      </c>
      <c r="D16" s="24">
        <v>50</v>
      </c>
      <c r="E16" s="24">
        <v>22</v>
      </c>
      <c r="F16" s="24">
        <v>15</v>
      </c>
      <c r="G16" s="24">
        <v>31</v>
      </c>
      <c r="H16" s="24">
        <v>192</v>
      </c>
      <c r="I16" s="24">
        <v>3</v>
      </c>
      <c r="J16" s="24">
        <v>70</v>
      </c>
      <c r="K16" s="24">
        <v>0</v>
      </c>
      <c r="L16" s="24">
        <v>51</v>
      </c>
    </row>
  </sheetData>
  <mergeCells count="7">
    <mergeCell ref="A8:L8"/>
    <mergeCell ref="K4:L4"/>
    <mergeCell ref="A1:L1"/>
    <mergeCell ref="A2:L2"/>
    <mergeCell ref="A3:L3"/>
    <mergeCell ref="A5:L5"/>
    <mergeCell ref="A6:L6"/>
  </mergeCells>
  <printOptions horizontalCentered="1"/>
  <pageMargins left="0.25" right="0.25" top="0.75" bottom="0.75" header="0.3" footer="0.3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activeCell="C17" sqref="C17"/>
    </sheetView>
  </sheetViews>
  <sheetFormatPr defaultRowHeight="16.5"/>
  <cols>
    <col min="1" max="1" width="37.5" bestFit="1" customWidth="1"/>
    <col min="2" max="6" width="10.125" customWidth="1"/>
    <col min="7" max="7" width="14.25" customWidth="1"/>
    <col min="8" max="8" width="10.125" customWidth="1"/>
    <col min="9" max="10" width="14.375" customWidth="1"/>
    <col min="11" max="12" width="10.125" customWidth="1"/>
  </cols>
  <sheetData>
    <row r="1" spans="1:12" s="1" customForma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1" customForma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1" customFormat="1" ht="16.5" customHeight="1">
      <c r="B4" s="2"/>
      <c r="G4" s="6"/>
      <c r="K4" s="35" t="s">
        <v>26</v>
      </c>
      <c r="L4" s="35"/>
    </row>
    <row r="5" spans="1:12" s="1" customFormat="1">
      <c r="A5" s="36" t="s">
        <v>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s="1" customFormat="1">
      <c r="A6" s="33" t="s">
        <v>67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s="1" customFormat="1">
      <c r="A7" s="3"/>
      <c r="B7" s="3"/>
      <c r="G7" s="6"/>
    </row>
    <row r="8" spans="1:12" s="1" customFormat="1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60">
      <c r="A9" s="20" t="s">
        <v>29</v>
      </c>
      <c r="B9" s="20" t="s">
        <v>30</v>
      </c>
      <c r="C9" s="20" t="s">
        <v>56</v>
      </c>
      <c r="D9" s="20" t="s">
        <v>57</v>
      </c>
      <c r="E9" s="20" t="s">
        <v>58</v>
      </c>
      <c r="F9" s="20" t="s">
        <v>59</v>
      </c>
      <c r="G9" s="20" t="s">
        <v>60</v>
      </c>
      <c r="H9" s="20" t="s">
        <v>61</v>
      </c>
      <c r="I9" s="20" t="s">
        <v>62</v>
      </c>
      <c r="J9" s="20" t="s">
        <v>63</v>
      </c>
      <c r="K9" s="20" t="s">
        <v>64</v>
      </c>
      <c r="L9" s="20" t="s">
        <v>65</v>
      </c>
    </row>
    <row r="10" spans="1:12">
      <c r="A10" s="21" t="s">
        <v>68</v>
      </c>
      <c r="B10" s="22">
        <f>SUM(B11:B19)</f>
        <v>122</v>
      </c>
      <c r="C10" s="22">
        <f t="shared" ref="C10:L10" si="0">SUM(C11:C19)</f>
        <v>73</v>
      </c>
      <c r="D10" s="22">
        <f t="shared" si="0"/>
        <v>58</v>
      </c>
      <c r="E10" s="22">
        <f t="shared" si="0"/>
        <v>31</v>
      </c>
      <c r="F10" s="22">
        <f t="shared" si="0"/>
        <v>10</v>
      </c>
      <c r="G10" s="22">
        <f t="shared" si="0"/>
        <v>7</v>
      </c>
      <c r="H10" s="22">
        <f t="shared" si="0"/>
        <v>172</v>
      </c>
      <c r="I10" s="22">
        <f t="shared" si="0"/>
        <v>1</v>
      </c>
      <c r="J10" s="22">
        <f t="shared" si="0"/>
        <v>24</v>
      </c>
      <c r="K10" s="22">
        <f t="shared" si="0"/>
        <v>1</v>
      </c>
      <c r="L10" s="22">
        <f t="shared" si="0"/>
        <v>265</v>
      </c>
    </row>
    <row r="11" spans="1:12">
      <c r="A11" s="23" t="s">
        <v>48</v>
      </c>
      <c r="B11" s="24">
        <v>3</v>
      </c>
      <c r="C11" s="24">
        <v>3</v>
      </c>
      <c r="D11" s="24">
        <v>0</v>
      </c>
      <c r="E11" s="24">
        <v>0</v>
      </c>
      <c r="F11" s="24">
        <v>0</v>
      </c>
      <c r="G11" s="24">
        <v>0</v>
      </c>
      <c r="H11" s="24">
        <v>3</v>
      </c>
      <c r="I11" s="24">
        <v>1</v>
      </c>
      <c r="J11" s="24">
        <v>0</v>
      </c>
      <c r="K11" s="24">
        <v>0</v>
      </c>
      <c r="L11" s="24">
        <v>0</v>
      </c>
    </row>
    <row r="12" spans="1:12">
      <c r="A12" s="23" t="s">
        <v>69</v>
      </c>
      <c r="B12" s="24">
        <v>13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>
      <c r="A13" s="23" t="s">
        <v>49</v>
      </c>
      <c r="B13" s="24">
        <v>1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</v>
      </c>
      <c r="K13" s="24"/>
      <c r="L13" s="24">
        <v>0</v>
      </c>
    </row>
    <row r="14" spans="1:12">
      <c r="A14" s="23" t="s">
        <v>50</v>
      </c>
      <c r="B14" s="24">
        <v>18</v>
      </c>
      <c r="C14" s="24">
        <v>4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2</v>
      </c>
      <c r="K14" s="24">
        <v>1</v>
      </c>
      <c r="L14" s="24">
        <v>35</v>
      </c>
    </row>
    <row r="15" spans="1:12">
      <c r="A15" s="23" t="s">
        <v>51</v>
      </c>
      <c r="B15" s="24">
        <v>7</v>
      </c>
      <c r="C15" s="24">
        <v>13</v>
      </c>
      <c r="D15" s="24">
        <v>1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3</v>
      </c>
    </row>
    <row r="16" spans="1:12">
      <c r="A16" s="23" t="s">
        <v>70</v>
      </c>
      <c r="B16" s="24">
        <v>20</v>
      </c>
      <c r="C16" s="24">
        <v>13</v>
      </c>
      <c r="D16" s="24">
        <v>0</v>
      </c>
      <c r="E16" s="24">
        <v>1</v>
      </c>
      <c r="F16" s="24">
        <v>2</v>
      </c>
      <c r="G16" s="24">
        <v>0</v>
      </c>
      <c r="H16" s="24">
        <v>4</v>
      </c>
      <c r="I16" s="24">
        <v>0</v>
      </c>
      <c r="J16" s="24">
        <v>0</v>
      </c>
      <c r="K16" s="24">
        <v>0</v>
      </c>
      <c r="L16" s="24">
        <v>8</v>
      </c>
    </row>
    <row r="17" spans="1:12">
      <c r="A17" s="23" t="s">
        <v>52</v>
      </c>
      <c r="B17" s="24">
        <v>14</v>
      </c>
      <c r="C17" s="24">
        <v>2</v>
      </c>
      <c r="D17" s="24">
        <v>35</v>
      </c>
      <c r="E17" s="24">
        <v>9</v>
      </c>
      <c r="F17" s="24">
        <v>0</v>
      </c>
      <c r="G17" s="24">
        <v>2</v>
      </c>
      <c r="H17" s="24">
        <v>0</v>
      </c>
      <c r="I17" s="24">
        <v>0</v>
      </c>
      <c r="J17" s="24">
        <v>20</v>
      </c>
      <c r="K17" s="24">
        <v>0</v>
      </c>
      <c r="L17" s="24">
        <v>6</v>
      </c>
    </row>
    <row r="18" spans="1:12">
      <c r="A18" s="23" t="s">
        <v>53</v>
      </c>
      <c r="B18" s="24">
        <v>22</v>
      </c>
      <c r="C18" s="24">
        <v>4</v>
      </c>
      <c r="D18" s="24">
        <v>1</v>
      </c>
      <c r="E18" s="24">
        <v>3</v>
      </c>
      <c r="F18" s="24">
        <v>4</v>
      </c>
      <c r="G18" s="24">
        <v>2</v>
      </c>
      <c r="H18" s="24">
        <v>0</v>
      </c>
      <c r="I18" s="24">
        <v>0</v>
      </c>
      <c r="J18" s="24">
        <v>1</v>
      </c>
      <c r="K18" s="24">
        <v>0</v>
      </c>
      <c r="L18" s="24">
        <v>35</v>
      </c>
    </row>
    <row r="19" spans="1:12">
      <c r="A19" s="23" t="s">
        <v>54</v>
      </c>
      <c r="B19" s="24">
        <v>24</v>
      </c>
      <c r="C19" s="24">
        <v>34</v>
      </c>
      <c r="D19" s="24">
        <v>21</v>
      </c>
      <c r="E19" s="24">
        <v>18</v>
      </c>
      <c r="F19" s="24">
        <v>4</v>
      </c>
      <c r="G19" s="24">
        <v>3</v>
      </c>
      <c r="H19" s="24">
        <v>165</v>
      </c>
      <c r="I19" s="24">
        <v>0</v>
      </c>
      <c r="J19" s="24">
        <v>0</v>
      </c>
      <c r="K19" s="24">
        <v>0</v>
      </c>
      <c r="L19" s="24">
        <v>178</v>
      </c>
    </row>
  </sheetData>
  <mergeCells count="7">
    <mergeCell ref="A8:L8"/>
    <mergeCell ref="K4:L4"/>
    <mergeCell ref="A1:L1"/>
    <mergeCell ref="A2:L2"/>
    <mergeCell ref="A3:L3"/>
    <mergeCell ref="A5:L5"/>
    <mergeCell ref="A6:L6"/>
  </mergeCells>
  <printOptions horizontalCentered="1"/>
  <pageMargins left="0.25" right="0.25" top="0.75" bottom="0.75" header="0.3" footer="0.3"/>
  <pageSetup paperSize="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93AE-44B2-4E58-A943-3B019B09155C}">
  <dimension ref="A1:L25"/>
  <sheetViews>
    <sheetView workbookViewId="0">
      <selection activeCell="F25" sqref="F25"/>
    </sheetView>
  </sheetViews>
  <sheetFormatPr defaultRowHeight="16.5"/>
  <cols>
    <col min="1" max="1" width="37.5" bestFit="1" customWidth="1"/>
    <col min="2" max="6" width="10.125" customWidth="1"/>
    <col min="7" max="7" width="14.25" customWidth="1"/>
    <col min="8" max="8" width="10.125" customWidth="1"/>
    <col min="9" max="10" width="14.375" customWidth="1"/>
    <col min="11" max="12" width="10.125" customWidth="1"/>
  </cols>
  <sheetData>
    <row r="1" spans="1:12" s="1" customForma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1" customForma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1" customFormat="1" ht="16.5" customHeight="1">
      <c r="B4" s="2"/>
      <c r="G4" s="6"/>
      <c r="K4" s="35" t="s">
        <v>71</v>
      </c>
      <c r="L4" s="35"/>
    </row>
    <row r="5" spans="1:12" s="1" customFormat="1">
      <c r="A5" s="36" t="s">
        <v>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s="1" customFormat="1">
      <c r="A6" s="33" t="s">
        <v>72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s="1" customFormat="1">
      <c r="A7" s="3"/>
      <c r="B7" s="3"/>
      <c r="G7" s="6"/>
    </row>
    <row r="8" spans="1:12" s="1" customFormat="1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60">
      <c r="A9" s="20" t="s">
        <v>29</v>
      </c>
      <c r="B9" s="20" t="s">
        <v>30</v>
      </c>
      <c r="C9" s="20" t="s">
        <v>56</v>
      </c>
      <c r="D9" s="20" t="s">
        <v>57</v>
      </c>
      <c r="E9" s="20" t="s">
        <v>58</v>
      </c>
      <c r="F9" s="20" t="s">
        <v>59</v>
      </c>
      <c r="G9" s="20" t="s">
        <v>60</v>
      </c>
      <c r="H9" s="20" t="s">
        <v>61</v>
      </c>
      <c r="I9" s="20" t="s">
        <v>62</v>
      </c>
      <c r="J9" s="20" t="s">
        <v>63</v>
      </c>
      <c r="K9" s="20" t="s">
        <v>64</v>
      </c>
      <c r="L9" s="20" t="s">
        <v>65</v>
      </c>
    </row>
    <row r="10" spans="1:12">
      <c r="A10" s="21" t="s">
        <v>73</v>
      </c>
      <c r="B10" s="22">
        <f t="shared" ref="B10:L10" si="0">SUM(B11:B15)</f>
        <v>49</v>
      </c>
      <c r="C10" s="22">
        <f t="shared" si="0"/>
        <v>57</v>
      </c>
      <c r="D10" s="22">
        <f t="shared" si="0"/>
        <v>1</v>
      </c>
      <c r="E10" s="22">
        <f t="shared" si="0"/>
        <v>2</v>
      </c>
      <c r="F10" s="22">
        <f t="shared" si="0"/>
        <v>2</v>
      </c>
      <c r="G10" s="22">
        <f t="shared" si="0"/>
        <v>3</v>
      </c>
      <c r="H10" s="22">
        <f t="shared" si="0"/>
        <v>56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2">
        <f t="shared" si="0"/>
        <v>70</v>
      </c>
    </row>
    <row r="11" spans="1:12">
      <c r="A11" s="23" t="s">
        <v>49</v>
      </c>
      <c r="B11" s="24">
        <v>25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42</v>
      </c>
    </row>
    <row r="12" spans="1:12">
      <c r="A12" s="23" t="s">
        <v>70</v>
      </c>
      <c r="B12" s="24">
        <v>4</v>
      </c>
      <c r="C12" s="24">
        <v>6</v>
      </c>
      <c r="D12" s="24">
        <v>0</v>
      </c>
      <c r="E12" s="24">
        <v>1</v>
      </c>
      <c r="F12" s="24">
        <v>2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>
      <c r="A13" s="23" t="s">
        <v>52</v>
      </c>
      <c r="B13" s="24">
        <v>1</v>
      </c>
      <c r="C13" s="24">
        <v>25</v>
      </c>
      <c r="D13" s="24">
        <v>1</v>
      </c>
      <c r="E13" s="24">
        <v>1</v>
      </c>
      <c r="F13" s="24">
        <v>0</v>
      </c>
      <c r="G13" s="24">
        <v>3</v>
      </c>
      <c r="H13" s="24">
        <v>6</v>
      </c>
      <c r="I13" s="24">
        <v>0</v>
      </c>
      <c r="J13" s="24">
        <v>0</v>
      </c>
      <c r="K13" s="24">
        <v>0</v>
      </c>
      <c r="L13" s="24">
        <v>0</v>
      </c>
    </row>
    <row r="14" spans="1:12">
      <c r="A14" s="23" t="s">
        <v>53</v>
      </c>
      <c r="B14" s="24">
        <v>9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7</v>
      </c>
    </row>
    <row r="15" spans="1:12">
      <c r="A15" s="23" t="s">
        <v>54</v>
      </c>
      <c r="B15" s="24">
        <v>10</v>
      </c>
      <c r="C15" s="24">
        <v>26</v>
      </c>
      <c r="D15" s="24">
        <v>0</v>
      </c>
      <c r="E15" s="24">
        <v>0</v>
      </c>
      <c r="F15" s="24">
        <v>0</v>
      </c>
      <c r="G15" s="24">
        <v>0</v>
      </c>
      <c r="H15" s="24">
        <v>50</v>
      </c>
      <c r="I15" s="24">
        <v>0</v>
      </c>
      <c r="J15" s="24">
        <v>0</v>
      </c>
      <c r="K15" s="24">
        <v>0</v>
      </c>
      <c r="L15" s="24">
        <v>21</v>
      </c>
    </row>
    <row r="19" spans="1:4">
      <c r="A19" s="31" t="s">
        <v>74</v>
      </c>
    </row>
    <row r="20" spans="1:4" ht="60" customHeight="1">
      <c r="A20" s="37" t="s">
        <v>75</v>
      </c>
      <c r="B20" s="37"/>
      <c r="C20" s="37"/>
      <c r="D20" s="37"/>
    </row>
    <row r="21" spans="1:4" ht="58.5" customHeight="1">
      <c r="A21" s="37" t="s">
        <v>76</v>
      </c>
      <c r="B21" s="37"/>
      <c r="C21" s="37"/>
      <c r="D21" s="37"/>
    </row>
    <row r="22" spans="1:4" ht="39.75" customHeight="1">
      <c r="A22" s="37" t="s">
        <v>77</v>
      </c>
      <c r="B22" s="37"/>
      <c r="C22" s="37"/>
      <c r="D22" s="37"/>
    </row>
    <row r="23" spans="1:4" ht="45.75" customHeight="1">
      <c r="A23" s="37" t="s">
        <v>78</v>
      </c>
      <c r="B23" s="37"/>
      <c r="C23" s="37"/>
      <c r="D23" s="37"/>
    </row>
    <row r="24" spans="1:4" ht="39" customHeight="1">
      <c r="A24" s="37" t="s">
        <v>79</v>
      </c>
      <c r="B24" s="37"/>
      <c r="C24" s="37"/>
      <c r="D24" s="37"/>
    </row>
    <row r="25" spans="1:4" ht="40.5" customHeight="1">
      <c r="A25" s="37" t="s">
        <v>80</v>
      </c>
      <c r="B25" s="37"/>
      <c r="C25" s="37"/>
      <c r="D25" s="37"/>
    </row>
  </sheetData>
  <mergeCells count="13">
    <mergeCell ref="A25:D25"/>
    <mergeCell ref="A8:L8"/>
    <mergeCell ref="A20:D20"/>
    <mergeCell ref="A21:D21"/>
    <mergeCell ref="A22:D22"/>
    <mergeCell ref="A23:D23"/>
    <mergeCell ref="A24:D24"/>
    <mergeCell ref="A6:L6"/>
    <mergeCell ref="A1:L1"/>
    <mergeCell ref="A2:L2"/>
    <mergeCell ref="A3:L3"/>
    <mergeCell ref="K4:L4"/>
    <mergeCell ref="A5:L5"/>
  </mergeCells>
  <printOptions horizontalCentered="1"/>
  <pageMargins left="0.25" right="0.25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4AA4-A8A9-4E69-B7B8-56CCA8D67716}">
  <dimension ref="A1:L27"/>
  <sheetViews>
    <sheetView workbookViewId="0">
      <selection activeCell="Q16" sqref="Q16"/>
    </sheetView>
  </sheetViews>
  <sheetFormatPr defaultRowHeight="16.5"/>
  <cols>
    <col min="1" max="1" width="40.5" customWidth="1"/>
    <col min="6" max="6" width="10.375" customWidth="1"/>
    <col min="7" max="7" width="12" customWidth="1"/>
    <col min="9" max="9" width="11.75" customWidth="1"/>
    <col min="10" max="10" width="12.875" customWidth="1"/>
  </cols>
  <sheetData>
    <row r="1" spans="1:12" ht="16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>
      <c r="A4" s="38"/>
      <c r="B4" s="38"/>
      <c r="C4" s="38"/>
      <c r="D4" s="38"/>
      <c r="E4" s="38"/>
      <c r="F4" s="38"/>
      <c r="G4" s="39"/>
      <c r="H4" s="38"/>
      <c r="I4" s="38"/>
      <c r="J4" s="38"/>
      <c r="K4" s="40" t="s">
        <v>81</v>
      </c>
      <c r="L4" s="40"/>
    </row>
    <row r="5" spans="1:12">
      <c r="A5" s="47" t="s">
        <v>27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8" t="s">
        <v>82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>
      <c r="A7" s="41"/>
      <c r="B7" s="41"/>
      <c r="C7" s="38"/>
      <c r="D7" s="38"/>
      <c r="E7" s="38"/>
      <c r="F7" s="38"/>
      <c r="G7" s="39"/>
      <c r="H7" s="38"/>
      <c r="I7" s="38"/>
      <c r="J7" s="38"/>
      <c r="K7" s="38"/>
      <c r="L7" s="38"/>
    </row>
    <row r="8" spans="1:12">
      <c r="A8" s="49" t="s">
        <v>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52.5" customHeight="1">
      <c r="A9" s="50" t="s">
        <v>29</v>
      </c>
      <c r="B9" s="52" t="s">
        <v>30</v>
      </c>
      <c r="C9" s="51" t="s">
        <v>56</v>
      </c>
      <c r="D9" s="51" t="s">
        <v>57</v>
      </c>
      <c r="E9" s="51" t="s">
        <v>58</v>
      </c>
      <c r="F9" s="51" t="s">
        <v>59</v>
      </c>
      <c r="G9" s="51" t="s">
        <v>60</v>
      </c>
      <c r="H9" s="51" t="s">
        <v>61</v>
      </c>
      <c r="I9" s="51" t="s">
        <v>62</v>
      </c>
      <c r="J9" s="51" t="s">
        <v>63</v>
      </c>
      <c r="K9" s="51" t="s">
        <v>64</v>
      </c>
      <c r="L9" s="51" t="s">
        <v>83</v>
      </c>
    </row>
    <row r="10" spans="1:12">
      <c r="A10" s="42" t="s">
        <v>84</v>
      </c>
      <c r="B10" s="53">
        <v>137</v>
      </c>
      <c r="C10" s="54">
        <v>186</v>
      </c>
      <c r="D10" s="54">
        <v>46</v>
      </c>
      <c r="E10" s="54">
        <v>18</v>
      </c>
      <c r="F10" s="54">
        <v>37</v>
      </c>
      <c r="G10" s="54">
        <v>13</v>
      </c>
      <c r="H10" s="54">
        <v>6</v>
      </c>
      <c r="I10" s="54">
        <v>6</v>
      </c>
      <c r="J10" s="54">
        <v>17</v>
      </c>
      <c r="K10" s="54">
        <v>0</v>
      </c>
      <c r="L10" s="54">
        <v>249</v>
      </c>
    </row>
    <row r="11" spans="1:12">
      <c r="A11" s="43" t="s">
        <v>85</v>
      </c>
      <c r="B11" s="55">
        <v>1</v>
      </c>
      <c r="C11" s="56" t="s">
        <v>86</v>
      </c>
      <c r="D11" s="56" t="s">
        <v>86</v>
      </c>
      <c r="E11" s="56" t="s">
        <v>86</v>
      </c>
      <c r="F11" s="56" t="s">
        <v>86</v>
      </c>
      <c r="G11" s="56" t="s">
        <v>87</v>
      </c>
      <c r="H11" s="56" t="s">
        <v>86</v>
      </c>
      <c r="I11" s="56" t="s">
        <v>87</v>
      </c>
      <c r="J11" s="56" t="s">
        <v>87</v>
      </c>
      <c r="K11" s="56" t="s">
        <v>86</v>
      </c>
      <c r="L11" s="56">
        <v>1</v>
      </c>
    </row>
    <row r="12" spans="1:12">
      <c r="A12" s="43" t="s">
        <v>49</v>
      </c>
      <c r="B12" s="55">
        <v>5</v>
      </c>
      <c r="C12" s="56">
        <v>4</v>
      </c>
      <c r="D12" s="56" t="s">
        <v>86</v>
      </c>
      <c r="E12" s="56" t="s">
        <v>86</v>
      </c>
      <c r="F12" s="56" t="s">
        <v>86</v>
      </c>
      <c r="G12" s="56" t="s">
        <v>87</v>
      </c>
      <c r="H12" s="56" t="s">
        <v>86</v>
      </c>
      <c r="I12" s="56" t="s">
        <v>87</v>
      </c>
      <c r="J12" s="56" t="s">
        <v>87</v>
      </c>
      <c r="K12" s="56" t="s">
        <v>86</v>
      </c>
      <c r="L12" s="56" t="s">
        <v>86</v>
      </c>
    </row>
    <row r="13" spans="1:12">
      <c r="A13" s="43" t="s">
        <v>51</v>
      </c>
      <c r="B13" s="55">
        <v>13</v>
      </c>
      <c r="C13" s="56" t="s">
        <v>86</v>
      </c>
      <c r="D13" s="56" t="s">
        <v>86</v>
      </c>
      <c r="E13" s="56" t="s">
        <v>86</v>
      </c>
      <c r="F13" s="56" t="s">
        <v>86</v>
      </c>
      <c r="G13" s="56" t="s">
        <v>87</v>
      </c>
      <c r="H13" s="56" t="s">
        <v>86</v>
      </c>
      <c r="I13" s="56" t="s">
        <v>87</v>
      </c>
      <c r="J13" s="56" t="s">
        <v>87</v>
      </c>
      <c r="K13" s="56" t="s">
        <v>86</v>
      </c>
      <c r="L13" s="56">
        <v>107</v>
      </c>
    </row>
    <row r="14" spans="1:12">
      <c r="A14" s="43" t="s">
        <v>52</v>
      </c>
      <c r="B14" s="55">
        <v>40</v>
      </c>
      <c r="C14" s="56">
        <v>5</v>
      </c>
      <c r="D14" s="56">
        <v>3</v>
      </c>
      <c r="E14" s="56">
        <v>8</v>
      </c>
      <c r="F14" s="56" t="s">
        <v>86</v>
      </c>
      <c r="G14" s="56">
        <v>1</v>
      </c>
      <c r="H14" s="56">
        <v>5</v>
      </c>
      <c r="I14" s="56">
        <v>2</v>
      </c>
      <c r="J14" s="56">
        <v>12</v>
      </c>
      <c r="K14" s="56" t="s">
        <v>86</v>
      </c>
      <c r="L14" s="56">
        <v>55</v>
      </c>
    </row>
    <row r="15" spans="1:12">
      <c r="A15" s="43" t="s">
        <v>53</v>
      </c>
      <c r="B15" s="55">
        <v>42</v>
      </c>
      <c r="C15" s="56">
        <v>117</v>
      </c>
      <c r="D15" s="56">
        <v>2</v>
      </c>
      <c r="E15" s="56">
        <v>3</v>
      </c>
      <c r="F15" s="56">
        <v>9</v>
      </c>
      <c r="G15" s="56">
        <v>8</v>
      </c>
      <c r="H15" s="56" t="s">
        <v>86</v>
      </c>
      <c r="I15" s="56">
        <v>4</v>
      </c>
      <c r="J15" s="56">
        <v>5</v>
      </c>
      <c r="K15" s="56" t="s">
        <v>86</v>
      </c>
      <c r="L15" s="56">
        <v>23</v>
      </c>
    </row>
    <row r="16" spans="1:12">
      <c r="A16" s="43" t="s">
        <v>54</v>
      </c>
      <c r="B16" s="55">
        <v>36</v>
      </c>
      <c r="C16" s="56">
        <v>60</v>
      </c>
      <c r="D16" s="56">
        <v>41</v>
      </c>
      <c r="E16" s="56">
        <v>7</v>
      </c>
      <c r="F16" s="56">
        <v>28</v>
      </c>
      <c r="G16" s="56">
        <v>4</v>
      </c>
      <c r="H16" s="56">
        <v>1</v>
      </c>
      <c r="I16" s="56" t="s">
        <v>87</v>
      </c>
      <c r="J16" s="56" t="s">
        <v>87</v>
      </c>
      <c r="K16" s="56" t="s">
        <v>86</v>
      </c>
      <c r="L16" s="56">
        <v>63</v>
      </c>
    </row>
    <row r="17" spans="1:1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>
      <c r="A20" s="44" t="s">
        <v>74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s="1" customFormat="1" ht="35.25" customHeight="1">
      <c r="A21" s="57" t="s">
        <v>88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s="1" customFormat="1" ht="35.25" customHeight="1">
      <c r="A22" s="58" t="s">
        <v>89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</row>
    <row r="23" spans="1:12" s="1" customFormat="1" ht="35.25" customHeight="1">
      <c r="A23" s="58" t="s">
        <v>90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</row>
    <row r="24" spans="1:12" s="1" customFormat="1" ht="35.25" customHeight="1">
      <c r="A24" s="58" t="s">
        <v>91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s="1" customFormat="1" ht="35.25" customHeight="1">
      <c r="A25" s="58" t="s">
        <v>92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</row>
    <row r="26" spans="1:12" s="1" customFormat="1" ht="35.25" customHeight="1">
      <c r="A26" s="58" t="s">
        <v>93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1:12" s="46" customFormat="1">
      <c r="A27" s="45" t="s">
        <v>94</v>
      </c>
      <c r="B27" s="45"/>
      <c r="C27" s="45"/>
      <c r="D27" s="45"/>
      <c r="E27" s="45"/>
      <c r="F27" s="45"/>
      <c r="G27" s="45"/>
      <c r="H27" s="45"/>
      <c r="I27" s="38"/>
      <c r="J27" s="38"/>
      <c r="K27" s="38"/>
      <c r="L27" s="38"/>
    </row>
  </sheetData>
  <mergeCells count="13">
    <mergeCell ref="A1:L1"/>
    <mergeCell ref="A21:L21"/>
    <mergeCell ref="A22:L22"/>
    <mergeCell ref="A23:L23"/>
    <mergeCell ref="A24:L24"/>
    <mergeCell ref="A25:L25"/>
    <mergeCell ref="A26:L26"/>
    <mergeCell ref="A8:L8"/>
    <mergeCell ref="A2:L2"/>
    <mergeCell ref="A3:L3"/>
    <mergeCell ref="K4:L4"/>
    <mergeCell ref="A5:L5"/>
    <mergeCell ref="A6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FF24-090E-4927-8315-7E7EE1EFAC1E}">
  <dimension ref="A1:M28"/>
  <sheetViews>
    <sheetView workbookViewId="0">
      <selection activeCell="B29" sqref="B29"/>
    </sheetView>
  </sheetViews>
  <sheetFormatPr defaultRowHeight="16.5"/>
  <cols>
    <col min="1" max="1" width="38.875" style="62" customWidth="1"/>
    <col min="2" max="4" width="14.5" style="62" customWidth="1"/>
    <col min="5" max="5" width="16.625" style="62" customWidth="1"/>
    <col min="6" max="9" width="14.5" style="62" customWidth="1"/>
    <col min="10" max="10" width="15.25" style="62" customWidth="1"/>
    <col min="11" max="13" width="14.5" style="62" customWidth="1"/>
  </cols>
  <sheetData>
    <row r="1" spans="1:1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>
      <c r="K4" s="69"/>
      <c r="L4" s="70" t="s">
        <v>3</v>
      </c>
      <c r="M4" s="70"/>
    </row>
    <row r="5" spans="1:13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>
      <c r="A6" s="61" t="s">
        <v>95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3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3">
      <c r="A8" s="60" t="s">
        <v>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1:13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1:13" ht="45.75">
      <c r="A10" s="74" t="s">
        <v>96</v>
      </c>
      <c r="B10" s="71" t="s">
        <v>97</v>
      </c>
      <c r="C10" s="71" t="s">
        <v>98</v>
      </c>
      <c r="D10" s="71" t="s">
        <v>99</v>
      </c>
      <c r="E10" s="71" t="s">
        <v>100</v>
      </c>
      <c r="F10" s="71" t="s">
        <v>101</v>
      </c>
      <c r="G10" s="71" t="s">
        <v>102</v>
      </c>
      <c r="H10" s="71" t="s">
        <v>103</v>
      </c>
      <c r="I10" s="71" t="s">
        <v>104</v>
      </c>
      <c r="J10" s="71" t="s">
        <v>105</v>
      </c>
      <c r="K10" s="71" t="s">
        <v>106</v>
      </c>
      <c r="L10" s="71" t="s">
        <v>107</v>
      </c>
      <c r="M10" s="71" t="s">
        <v>65</v>
      </c>
    </row>
    <row r="11" spans="1:13">
      <c r="A11" s="64" t="s">
        <v>108</v>
      </c>
      <c r="B11" s="72">
        <v>3</v>
      </c>
      <c r="C11" s="72" t="s">
        <v>109</v>
      </c>
      <c r="D11" s="72" t="s">
        <v>109</v>
      </c>
      <c r="E11" s="72" t="s">
        <v>109</v>
      </c>
      <c r="F11" s="72" t="s">
        <v>109</v>
      </c>
      <c r="G11" s="72" t="s">
        <v>109</v>
      </c>
      <c r="H11" s="72" t="s">
        <v>109</v>
      </c>
      <c r="I11" s="72" t="s">
        <v>109</v>
      </c>
      <c r="J11" s="72" t="s">
        <v>109</v>
      </c>
      <c r="K11" s="72">
        <v>2</v>
      </c>
      <c r="L11" s="72" t="s">
        <v>109</v>
      </c>
      <c r="M11" s="72" t="s">
        <v>109</v>
      </c>
    </row>
    <row r="12" spans="1:13">
      <c r="A12" s="64" t="s">
        <v>49</v>
      </c>
      <c r="B12" s="72">
        <v>34</v>
      </c>
      <c r="C12" s="72" t="s">
        <v>109</v>
      </c>
      <c r="D12" s="72" t="s">
        <v>109</v>
      </c>
      <c r="E12" s="72" t="s">
        <v>109</v>
      </c>
      <c r="F12" s="72" t="s">
        <v>109</v>
      </c>
      <c r="G12" s="72" t="s">
        <v>109</v>
      </c>
      <c r="H12" s="72" t="s">
        <v>109</v>
      </c>
      <c r="I12" s="72" t="s">
        <v>109</v>
      </c>
      <c r="J12" s="72" t="s">
        <v>109</v>
      </c>
      <c r="K12" s="72">
        <v>8</v>
      </c>
      <c r="L12" s="72" t="s">
        <v>109</v>
      </c>
      <c r="M12" s="72">
        <v>1</v>
      </c>
    </row>
    <row r="13" spans="1:13">
      <c r="A13" s="64" t="s">
        <v>50</v>
      </c>
      <c r="B13" s="72">
        <v>38</v>
      </c>
      <c r="C13" s="72" t="s">
        <v>109</v>
      </c>
      <c r="D13" s="72" t="s">
        <v>109</v>
      </c>
      <c r="E13" s="72" t="s">
        <v>109</v>
      </c>
      <c r="F13" s="72" t="s">
        <v>109</v>
      </c>
      <c r="G13" s="72" t="s">
        <v>109</v>
      </c>
      <c r="H13" s="72" t="s">
        <v>109</v>
      </c>
      <c r="I13" s="72">
        <v>10</v>
      </c>
      <c r="J13" s="72" t="s">
        <v>109</v>
      </c>
      <c r="K13" s="72">
        <v>19</v>
      </c>
      <c r="L13" s="72">
        <v>6</v>
      </c>
      <c r="M13" s="72">
        <v>3</v>
      </c>
    </row>
    <row r="14" spans="1:13">
      <c r="A14" s="64" t="s">
        <v>51</v>
      </c>
      <c r="B14" s="72">
        <v>20</v>
      </c>
      <c r="C14" s="72">
        <v>2</v>
      </c>
      <c r="D14" s="72" t="s">
        <v>109</v>
      </c>
      <c r="E14" s="72" t="s">
        <v>109</v>
      </c>
      <c r="F14" s="72" t="s">
        <v>109</v>
      </c>
      <c r="G14" s="72" t="s">
        <v>109</v>
      </c>
      <c r="H14" s="72">
        <v>1</v>
      </c>
      <c r="I14" s="72">
        <v>1</v>
      </c>
      <c r="J14" s="72" t="s">
        <v>109</v>
      </c>
      <c r="K14" s="72">
        <v>1</v>
      </c>
      <c r="L14" s="72" t="s">
        <v>109</v>
      </c>
      <c r="M14" s="72">
        <v>28</v>
      </c>
    </row>
    <row r="15" spans="1:13">
      <c r="A15" s="64" t="s">
        <v>70</v>
      </c>
      <c r="B15" s="72">
        <v>5</v>
      </c>
      <c r="C15" s="72">
        <v>6</v>
      </c>
      <c r="D15" s="72" t="s">
        <v>109</v>
      </c>
      <c r="E15" s="72">
        <v>1</v>
      </c>
      <c r="F15" s="72">
        <v>1</v>
      </c>
      <c r="G15" s="72" t="s">
        <v>109</v>
      </c>
      <c r="H15" s="72" t="s">
        <v>109</v>
      </c>
      <c r="I15" s="72" t="s">
        <v>109</v>
      </c>
      <c r="J15" s="72" t="s">
        <v>109</v>
      </c>
      <c r="K15" s="72" t="s">
        <v>109</v>
      </c>
      <c r="L15" s="72" t="s">
        <v>109</v>
      </c>
      <c r="M15" s="72">
        <v>1</v>
      </c>
    </row>
    <row r="16" spans="1:13">
      <c r="A16" s="64" t="s">
        <v>52</v>
      </c>
      <c r="B16" s="72">
        <v>29</v>
      </c>
      <c r="C16" s="72">
        <v>3</v>
      </c>
      <c r="D16" s="72">
        <v>1</v>
      </c>
      <c r="E16" s="72" t="s">
        <v>109</v>
      </c>
      <c r="F16" s="72">
        <v>1</v>
      </c>
      <c r="G16" s="72" t="s">
        <v>109</v>
      </c>
      <c r="H16" s="72">
        <v>2</v>
      </c>
      <c r="I16" s="72">
        <v>1</v>
      </c>
      <c r="J16" s="72" t="s">
        <v>109</v>
      </c>
      <c r="K16" s="72">
        <v>1</v>
      </c>
      <c r="L16" s="72" t="s">
        <v>109</v>
      </c>
      <c r="M16" s="72">
        <v>14</v>
      </c>
    </row>
    <row r="17" spans="1:13">
      <c r="A17" s="64" t="s">
        <v>53</v>
      </c>
      <c r="B17" s="72">
        <v>53</v>
      </c>
      <c r="C17" s="72">
        <v>20</v>
      </c>
      <c r="D17" s="72">
        <v>2</v>
      </c>
      <c r="E17" s="72" t="s">
        <v>109</v>
      </c>
      <c r="F17" s="72">
        <v>4</v>
      </c>
      <c r="G17" s="72">
        <v>3</v>
      </c>
      <c r="H17" s="72">
        <v>1</v>
      </c>
      <c r="I17" s="72">
        <v>2</v>
      </c>
      <c r="J17" s="72" t="s">
        <v>109</v>
      </c>
      <c r="K17" s="72">
        <v>5</v>
      </c>
      <c r="L17" s="72" t="s">
        <v>109</v>
      </c>
      <c r="M17" s="72">
        <v>19</v>
      </c>
    </row>
    <row r="18" spans="1:13">
      <c r="A18" s="64" t="s">
        <v>54</v>
      </c>
      <c r="B18" s="72">
        <v>22</v>
      </c>
      <c r="C18" s="72">
        <v>4</v>
      </c>
      <c r="D18" s="72">
        <v>6</v>
      </c>
      <c r="E18" s="72" t="s">
        <v>109</v>
      </c>
      <c r="F18" s="72">
        <v>2</v>
      </c>
      <c r="G18" s="72">
        <v>2</v>
      </c>
      <c r="H18" s="72">
        <v>22</v>
      </c>
      <c r="I18" s="72">
        <v>1</v>
      </c>
      <c r="J18" s="72" t="s">
        <v>109</v>
      </c>
      <c r="K18" s="72" t="s">
        <v>109</v>
      </c>
      <c r="L18" s="72" t="s">
        <v>109</v>
      </c>
      <c r="M18" s="72">
        <v>28</v>
      </c>
    </row>
    <row r="19" spans="1:13">
      <c r="A19" s="64" t="s">
        <v>110</v>
      </c>
      <c r="B19" s="72">
        <v>3</v>
      </c>
      <c r="C19" s="72" t="s">
        <v>109</v>
      </c>
      <c r="D19" s="72" t="s">
        <v>109</v>
      </c>
      <c r="E19" s="72" t="s">
        <v>109</v>
      </c>
      <c r="F19" s="72" t="s">
        <v>109</v>
      </c>
      <c r="G19" s="72" t="s">
        <v>109</v>
      </c>
      <c r="H19" s="72" t="s">
        <v>109</v>
      </c>
      <c r="I19" s="72" t="s">
        <v>109</v>
      </c>
      <c r="J19" s="72" t="s">
        <v>109</v>
      </c>
      <c r="K19" s="72" t="s">
        <v>109</v>
      </c>
      <c r="L19" s="72" t="s">
        <v>109</v>
      </c>
      <c r="M19" s="72" t="s">
        <v>109</v>
      </c>
    </row>
    <row r="20" spans="1:13">
      <c r="A20" s="65" t="s">
        <v>111</v>
      </c>
      <c r="B20" s="73">
        <v>207</v>
      </c>
      <c r="C20" s="73">
        <v>35</v>
      </c>
      <c r="D20" s="73">
        <v>9</v>
      </c>
      <c r="E20" s="73">
        <v>1</v>
      </c>
      <c r="F20" s="73">
        <v>8</v>
      </c>
      <c r="G20" s="73">
        <v>5</v>
      </c>
      <c r="H20" s="73">
        <v>26</v>
      </c>
      <c r="I20" s="73">
        <v>15</v>
      </c>
      <c r="J20" s="73" t="s">
        <v>109</v>
      </c>
      <c r="K20" s="73">
        <v>36</v>
      </c>
      <c r="L20" s="73">
        <v>6</v>
      </c>
      <c r="M20" s="73">
        <v>94</v>
      </c>
    </row>
    <row r="21" spans="1:13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3">
      <c r="A22" s="67" t="s">
        <v>112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</row>
    <row r="23" spans="1:13">
      <c r="A23" s="63" t="s">
        <v>113</v>
      </c>
      <c r="B23" s="66"/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1:13">
      <c r="A24" s="63" t="s">
        <v>114</v>
      </c>
      <c r="B24" s="66"/>
      <c r="C24" s="66"/>
      <c r="D24" s="66"/>
      <c r="E24" s="66"/>
      <c r="F24" s="63"/>
      <c r="G24" s="63"/>
      <c r="H24" s="63"/>
      <c r="I24" s="63"/>
      <c r="J24" s="63"/>
      <c r="K24" s="63"/>
      <c r="L24" s="63"/>
      <c r="M24" s="63"/>
    </row>
    <row r="25" spans="1:13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3">
      <c r="A26" s="67" t="s">
        <v>115</v>
      </c>
      <c r="B26" s="68"/>
      <c r="C26" s="68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>
      <c r="A27" s="67" t="s">
        <v>116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>
      <c r="A28" s="67" t="s">
        <v>117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</sheetData>
  <mergeCells count="7">
    <mergeCell ref="A8:M8"/>
    <mergeCell ref="L4:M4"/>
    <mergeCell ref="A1:M1"/>
    <mergeCell ref="A2:M2"/>
    <mergeCell ref="A3:M3"/>
    <mergeCell ref="A5:M5"/>
    <mergeCell ref="A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99BD3D-9762-4A19-8278-435377B7D078}"/>
</file>

<file path=customXml/itemProps2.xml><?xml version="1.0" encoding="utf-8"?>
<ds:datastoreItem xmlns:ds="http://schemas.openxmlformats.org/officeDocument/2006/customXml" ds:itemID="{644C2CC8-E2F3-4958-9E5C-8BCF320118F7}"/>
</file>

<file path=customXml/itemProps3.xml><?xml version="1.0" encoding="utf-8"?>
<ds:datastoreItem xmlns:ds="http://schemas.openxmlformats.org/officeDocument/2006/customXml" ds:itemID="{2E7C0793-79EA-4F5D-A20A-DEF4BC14E5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/>
  <cp:revision/>
  <dcterms:created xsi:type="dcterms:W3CDTF">2021-12-02T18:46:04Z</dcterms:created>
  <dcterms:modified xsi:type="dcterms:W3CDTF">2026-10-09T15:39:08Z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