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e119732\Desktop\"/>
    </mc:Choice>
  </mc:AlternateContent>
  <xr:revisionPtr revIDLastSave="146" documentId="13_ncr:1_{BA94D232-3BE3-4D1C-AA5D-482F47AAC932}" xr6:coauthVersionLast="47" xr6:coauthVersionMax="47" xr10:uidLastSave="{68202A7B-E430-4205-B92A-1574BA96A7AB}"/>
  <bookViews>
    <workbookView xWindow="-120" yWindow="-120" windowWidth="29040" windowHeight="15720" xr2:uid="{00000000-000D-0000-FFFF-FFFF00000000}"/>
  </bookViews>
  <sheets>
    <sheet name="Contenido AyudBecasEstip" sheetId="2" r:id="rId1"/>
    <sheet name="008-AyudantiaBecasEstipendio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2" i="1" l="1"/>
  <c r="AD12" i="1"/>
  <c r="AA12" i="1"/>
  <c r="X12" i="1"/>
  <c r="U12" i="1"/>
  <c r="R12" i="1"/>
  <c r="L12" i="1"/>
  <c r="O12" i="1" l="1"/>
  <c r="I12" i="1"/>
  <c r="F12" i="1"/>
</calcChain>
</file>

<file path=xl/sharedStrings.xml><?xml version="1.0" encoding="utf-8"?>
<sst xmlns="http://schemas.openxmlformats.org/spreadsheetml/2006/main" count="69" uniqueCount="43">
  <si>
    <t>Universidad de Puerto Rico - Recinto de Rio Piedras</t>
  </si>
  <si>
    <t>Oficina de la Rectoría</t>
  </si>
  <si>
    <t>División de Investigación Institucional y Avalúo</t>
  </si>
  <si>
    <t>prmr/octubre2026</t>
  </si>
  <si>
    <t>Ayudantías, becas o estipendios económicos otorgados a estudiantes de nivel graduado</t>
  </si>
  <si>
    <t>Año Académico 2020-2022 al 2025-2026.</t>
  </si>
  <si>
    <t>Fuente de información: formulario 008-AyudantiasEstipendiosGraduados (Certificación 99 SA 2020-2021)</t>
  </si>
  <si>
    <t>Ayudantías, becas o estipendios económicos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</si>
  <si>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</si>
  <si>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</si>
  <si>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</si>
  <si>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</si>
  <si>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contacto:</t>
    </r>
    <r>
      <rPr>
        <sz val="10"/>
        <rFont val="Calibri"/>
        <family val="2"/>
        <scheme val="minor"/>
      </rPr>
      <t xml:space="preserve"> Patricia R. Mattei Ramos (patricia.mattei@upr.edu)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</si>
  <si>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Postal:</t>
    </r>
    <r>
      <rPr>
        <sz val="10"/>
        <rFont val="Calibri"/>
        <family val="2"/>
        <scheme val="minor"/>
      </rPr>
      <t xml:space="preserve">  10 AVE. UNIVERSIDAD STE 1001, San Juan PR 00925-2530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</si>
  <si>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física:</t>
    </r>
    <r>
      <rPr>
        <sz val="10"/>
        <rFont val="Calibri"/>
        <family val="2"/>
        <scheme val="minor"/>
      </rPr>
      <t xml:space="preserve"> Edificio Román Baldorioty de Castro, Primer Piso</t>
    </r>
  </si>
  <si>
    <r>
      <t>Teléfono:</t>
    </r>
    <r>
      <rPr>
        <sz val="10"/>
        <rFont val="Calibri"/>
        <family val="2"/>
        <scheme val="minor"/>
      </rPr>
      <t xml:space="preserve"> (787) 764-0000 ext. 83207</t>
    </r>
  </si>
  <si>
    <r>
      <rPr>
        <b/>
        <sz val="10"/>
        <color rgb="FF000000"/>
        <rFont val="Calibri"/>
      </rPr>
      <t>Correo electrónico:</t>
    </r>
    <r>
      <rPr>
        <sz val="10"/>
        <color rgb="FF000000"/>
        <rFont val="Calibri"/>
      </rPr>
      <t xml:space="preserve"> peticionesdiia.rrp@upr.edu</t>
    </r>
  </si>
  <si>
    <t>Evalúe nuestros servicios: https://forms.cloud.microsoft/r/q38UPniepV</t>
  </si>
  <si>
    <t>Patrono con Igualdad de Oportunidades en el Empleo M/M/V/I</t>
  </si>
  <si>
    <t>Año Académico 2020-2022 al 2025-2026</t>
  </si>
  <si>
    <t>2020-2021</t>
  </si>
  <si>
    <t>Primer semestre 2021-22</t>
  </si>
  <si>
    <t>Segundo semestre 2021-22</t>
  </si>
  <si>
    <t>Primer semestre 2022-23</t>
  </si>
  <si>
    <t>Segundo semestre 2022-23</t>
  </si>
  <si>
    <t>Primer semestre 2023-24</t>
  </si>
  <si>
    <t>Segundo semestre 2023-24</t>
  </si>
  <si>
    <t>Primer semestre 2024-25</t>
  </si>
  <si>
    <t>Segundo semestre 2024-25</t>
  </si>
  <si>
    <t>Primer semestre 2025-2026</t>
  </si>
  <si>
    <t>Segundo semestre 2025-2026</t>
  </si>
  <si>
    <t># estudiantes</t>
  </si>
  <si>
    <t>$ cantidad</t>
  </si>
  <si>
    <t>Ayudantías de cátedra a través del programa PEAF provenientes de fondos federales</t>
  </si>
  <si>
    <t>Ayudantías de cátedra a través del programa PEAF provenientes de fondos institucionales</t>
  </si>
  <si>
    <t>Estudiantes a quien se otorgaron estipendios para capacitación</t>
  </si>
  <si>
    <t>Estudiantes a quien se otorgaron estipendios para disertación o proyecto de grado</t>
  </si>
  <si>
    <t>Estudiantes a quien se otorgaron becas por mérito</t>
  </si>
  <si>
    <t>Estudiantes a quien se otorgaron estipendios para publicación</t>
  </si>
  <si>
    <t>Otra ayudantía, beca o estipendio económico</t>
  </si>
  <si>
    <r>
      <t xml:space="preserve">Ayudantía de </t>
    </r>
    <r>
      <rPr>
        <b/>
        <sz val="10"/>
        <color theme="1"/>
        <rFont val="Trebuchet MS"/>
        <family val="2"/>
        <scheme val="minor"/>
      </rPr>
      <t>PEAF</t>
    </r>
    <r>
      <rPr>
        <sz val="10"/>
        <color theme="1"/>
        <rFont val="Trebuchet MS"/>
        <family val="2"/>
        <scheme val="minor"/>
      </rPr>
      <t xml:space="preserve"> con Fondos FIPI</t>
    </r>
  </si>
  <si>
    <t>Estipendios para viajes</t>
  </si>
  <si>
    <t xml:space="preserve">NOTA IMPORTANTE: Para este semestre los datos reportados son hasta el 30 de junio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</si>
</sst>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6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0"/>
      <color theme="1"/>
      <name val="Trebuchet MS"/>
      <family val="2"/>
      <scheme val="minor"/>
    </font>
    <font>
      <b/>
      <sz val="8"/>
      <color theme="1"/>
      <name val="Trebuchet MS"/>
      <family val="2"/>
      <scheme val="minor"/>
    </font>
    <font>
      <b/>
      <i/>
      <sz val="8"/>
      <color theme="1"/>
      <name val="Trebuchet MS"/>
      <family val="2"/>
      <scheme val="minor"/>
    </font>
    <font>
      <sz val="11"/>
      <name val="Trebuchet MS"/>
      <family val="2"/>
      <scheme val="minor"/>
    </font>
    <font>
      <sz val="10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u/>
      <sz val="10"/>
      <color rgb="FF0070C0"/>
      <name val="Trebuchet MS"/>
      <family val="2"/>
      <scheme val="minor"/>
    </font>
    <font>
      <sz val="10"/>
      <color rgb="FF0070C0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sz val="8"/>
      <color theme="1"/>
      <name val="Trebuchet MS"/>
      <family val="2"/>
      <scheme val="minor"/>
    </font>
    <font>
      <i/>
      <sz val="8"/>
      <color theme="1"/>
      <name val="Trebuchet MS"/>
      <family val="2"/>
      <scheme val="minor"/>
    </font>
    <font>
      <i/>
      <sz val="9"/>
      <color rgb="FFFF0000"/>
      <name val="Trebuchet MS"/>
      <family val="2"/>
      <scheme val="minor"/>
    </font>
    <font>
      <sz val="9"/>
      <color rgb="FF0070C0"/>
      <name val="Trebuchet MS"/>
      <family val="2"/>
      <scheme val="minor"/>
    </font>
    <font>
      <u/>
      <sz val="12"/>
      <color rgb="FF0070C0"/>
      <name val="Trebuchet MS"/>
      <family val="2"/>
      <scheme val="minor"/>
    </font>
    <font>
      <sz val="12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  <font>
      <sz val="1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B7C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22" fontId="0" fillId="0" borderId="0" xfId="0" applyNumberFormat="1" applyAlignment="1">
      <alignment vertical="center"/>
    </xf>
    <xf numFmtId="0" fontId="5" fillId="0" borderId="0" xfId="0" applyFont="1" applyAlignment="1">
      <alignment horizontal="right" vertical="center" wrapText="1"/>
    </xf>
    <xf numFmtId="44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4" fontId="0" fillId="0" borderId="0" xfId="1" applyNumberFormat="1" applyFont="1" applyAlignment="1">
      <alignment vertical="center"/>
    </xf>
    <xf numFmtId="0" fontId="6" fillId="0" borderId="0" xfId="0" applyFont="1"/>
    <xf numFmtId="0" fontId="7" fillId="0" borderId="0" xfId="0" applyFont="1"/>
    <xf numFmtId="0" fontId="9" fillId="0" borderId="0" xfId="3" applyFont="1"/>
    <xf numFmtId="0" fontId="10" fillId="0" borderId="0" xfId="0" applyFont="1"/>
    <xf numFmtId="0" fontId="11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44" fontId="11" fillId="0" borderId="0" xfId="0" applyNumberFormat="1" applyFont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44" fontId="3" fillId="0" borderId="2" xfId="2" applyFont="1" applyBorder="1" applyAlignment="1">
      <alignment vertical="center"/>
    </xf>
    <xf numFmtId="164" fontId="3" fillId="0" borderId="2" xfId="1" applyNumberFormat="1" applyFont="1" applyBorder="1"/>
    <xf numFmtId="44" fontId="3" fillId="0" borderId="2" xfId="2" applyFont="1" applyBorder="1"/>
    <xf numFmtId="164" fontId="3" fillId="0" borderId="0" xfId="1" applyNumberFormat="1" applyFont="1" applyBorder="1" applyAlignment="1">
      <alignment vertical="center"/>
    </xf>
    <xf numFmtId="44" fontId="3" fillId="0" borderId="0" xfId="2" applyFont="1" applyBorder="1" applyAlignment="1">
      <alignment vertical="center"/>
    </xf>
    <xf numFmtId="164" fontId="3" fillId="0" borderId="0" xfId="1" applyNumberFormat="1" applyFont="1" applyAlignment="1">
      <alignment vertical="center"/>
    </xf>
    <xf numFmtId="44" fontId="3" fillId="0" borderId="0" xfId="2" applyFont="1" applyAlignment="1">
      <alignment vertical="center"/>
    </xf>
    <xf numFmtId="164" fontId="3" fillId="0" borderId="0" xfId="1" applyNumberFormat="1" applyFont="1" applyBorder="1"/>
    <xf numFmtId="44" fontId="3" fillId="0" borderId="0" xfId="2" applyFont="1" applyBorder="1"/>
    <xf numFmtId="0" fontId="3" fillId="0" borderId="0" xfId="0" applyFont="1" applyAlignment="1">
      <alignment horizontal="left" vertical="center" indent="4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4" fillId="3" borderId="0" xfId="0" applyFont="1" applyFill="1" applyAlignment="1">
      <alignment horizontal="left" vertical="center" wrapText="1"/>
    </xf>
    <xf numFmtId="0" fontId="15" fillId="0" borderId="0" xfId="0" applyFont="1"/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vertical="center" wrapText="1"/>
    </xf>
    <xf numFmtId="0" fontId="16" fillId="0" borderId="0" xfId="3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2" fillId="0" borderId="0" xfId="0" applyFont="1"/>
    <xf numFmtId="0" fontId="23" fillId="4" borderId="0" xfId="3" applyFont="1" applyFill="1" applyAlignment="1">
      <alignment vertical="center" wrapText="1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horizontal="right" wrapText="1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3705225</xdr:colOff>
      <xdr:row>10</xdr:row>
      <xdr:rowOff>47625</xdr:rowOff>
    </xdr:from>
    <xdr:to>
      <xdr:col>1</xdr:col>
      <xdr:colOff>6591300</xdr:colOff>
      <xdr:row>14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0A13DF0-19A2-F4BB-67A1-EFB0D4957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2875" y="2143125"/>
          <a:ext cx="2886075" cy="962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104776</xdr:colOff>
      <xdr:row>0</xdr:row>
      <xdr:rowOff>95250</xdr:rowOff>
    </xdr:from>
    <xdr:ext cx="1439988" cy="42862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30451" y="1771650"/>
          <a:ext cx="1439988" cy="4286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ia.uprrp.edu/datos-institucionales/glosarios/" TargetMode="External"/><Relationship Id="rId2" Type="http://schemas.openxmlformats.org/officeDocument/2006/relationships/hyperlink" Target="https://diia.uprrp.edu/datos-institucionales/" TargetMode="External"/><Relationship Id="rId1" Type="http://schemas.openxmlformats.org/officeDocument/2006/relationships/hyperlink" Target="https://diia.uprrp.edu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forms.cloud.microsoft/r/q38UPniepV" TargetMode="External"/><Relationship Id="rId4" Type="http://schemas.openxmlformats.org/officeDocument/2006/relationships/hyperlink" Target="https://linktr.ee/diia.rr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workbookViewId="0">
      <selection activeCell="F17" sqref="F17"/>
    </sheetView>
  </sheetViews>
  <sheetFormatPr defaultRowHeight="16.5"/>
  <cols>
    <col min="1" max="1" width="3.25" style="9" customWidth="1"/>
    <col min="2" max="2" width="88.125" style="9" customWidth="1"/>
    <col min="3" max="16384" width="9" style="9"/>
  </cols>
  <sheetData>
    <row r="1" spans="1:2">
      <c r="B1" s="5" t="s">
        <v>0</v>
      </c>
    </row>
    <row r="2" spans="1:2">
      <c r="B2" s="5" t="s">
        <v>1</v>
      </c>
    </row>
    <row r="3" spans="1:2">
      <c r="B3" s="5" t="s">
        <v>2</v>
      </c>
    </row>
    <row r="4" spans="1:2">
      <c r="B4" s="3" t="s">
        <v>3</v>
      </c>
    </row>
    <row r="5" spans="1:2">
      <c r="B5" s="3"/>
    </row>
    <row r="6" spans="1:2">
      <c r="B6" s="5" t="s">
        <v>4</v>
      </c>
    </row>
    <row r="7" spans="1:2">
      <c r="B7" s="6" t="s">
        <v>5</v>
      </c>
    </row>
    <row r="8" spans="1:2">
      <c r="B8" s="6"/>
    </row>
    <row r="9" spans="1:2">
      <c r="B9" s="7" t="s">
        <v>6</v>
      </c>
    </row>
    <row r="10" spans="1:2">
      <c r="B10"/>
    </row>
    <row r="11" spans="1:2">
      <c r="A11" s="10">
        <v>1</v>
      </c>
      <c r="B11" s="11" t="s">
        <v>7</v>
      </c>
    </row>
    <row r="12" spans="1:2">
      <c r="A12"/>
      <c r="B12"/>
    </row>
    <row r="13" spans="1:2">
      <c r="A13"/>
      <c r="B13"/>
    </row>
    <row r="14" spans="1:2">
      <c r="A14"/>
      <c r="B14"/>
    </row>
    <row r="15" spans="1:2">
      <c r="A15"/>
      <c r="B15" s="12"/>
    </row>
    <row r="16" spans="1:2">
      <c r="A16"/>
      <c r="B16"/>
    </row>
    <row r="17" spans="2:2" ht="17.25">
      <c r="B17" s="40"/>
    </row>
    <row r="18" spans="2:2">
      <c r="B18" s="41" t="s">
        <v>8</v>
      </c>
    </row>
    <row r="19" spans="2:2">
      <c r="B19" s="42" t="s">
        <v>9</v>
      </c>
    </row>
    <row r="20" spans="2:2" ht="18">
      <c r="B20" s="43" t="s">
        <v>10</v>
      </c>
    </row>
    <row r="21" spans="2:2" ht="18">
      <c r="B21" s="43" t="s">
        <v>11</v>
      </c>
    </row>
    <row r="22" spans="2:2">
      <c r="B22" s="44"/>
    </row>
    <row r="23" spans="2:2">
      <c r="B23" s="45" t="s">
        <v>12</v>
      </c>
    </row>
    <row r="24" spans="2:2">
      <c r="B24" s="45" t="s">
        <v>13</v>
      </c>
    </row>
    <row r="25" spans="2:2">
      <c r="B25" s="45" t="s">
        <v>14</v>
      </c>
    </row>
    <row r="26" spans="2:2">
      <c r="B26" s="45" t="s">
        <v>15</v>
      </c>
    </row>
    <row r="27" spans="2:2">
      <c r="B27" s="46" t="s">
        <v>16</v>
      </c>
    </row>
    <row r="28" spans="2:2">
      <c r="B28" s="47"/>
    </row>
    <row r="29" spans="2:2">
      <c r="B29" s="48" t="s">
        <v>17</v>
      </c>
    </row>
    <row r="30" spans="2:2">
      <c r="B30" s="49"/>
    </row>
    <row r="31" spans="2:2">
      <c r="B31" s="50" t="s">
        <v>18</v>
      </c>
    </row>
    <row r="32" spans="2:2">
      <c r="B32"/>
    </row>
  </sheetData>
  <hyperlinks>
    <hyperlink ref="B11" location="'008-AyudantiaBecasEstipendios'!A1" display="Asistencia económica" xr:uid="{00000000-0004-0000-0000-000003000000}"/>
    <hyperlink ref="B18" r:id="rId1" xr:uid="{B32D561A-148B-4BDE-8977-4B60D31FED66}"/>
    <hyperlink ref="B19" r:id="rId2" xr:uid="{60A9CC65-5E39-4120-B8F0-9BDDAAA88D44}"/>
    <hyperlink ref="B20" r:id="rId3" xr:uid="{85BAE764-B4DE-448D-B923-F7304C07560F}"/>
    <hyperlink ref="B21" r:id="rId4" display="https://linktr.ee/diia.rrp" xr:uid="{87EC2ED3-897C-474B-ABDB-4BB0A02FFE3A}"/>
    <hyperlink ref="B29" r:id="rId5" xr:uid="{C5A5A288-2EDA-4F2C-B184-7DB81E572870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0"/>
  <sheetViews>
    <sheetView workbookViewId="0">
      <pane xSplit="1" topLeftCell="B1" activePane="topRight" state="frozen"/>
      <selection pane="topRight" activeCell="Z31" sqref="Z31"/>
    </sheetView>
  </sheetViews>
  <sheetFormatPr defaultRowHeight="16.5"/>
  <cols>
    <col min="1" max="1" width="78" style="1" customWidth="1"/>
    <col min="2" max="2" width="9.75" style="1" bestFit="1" customWidth="1"/>
    <col min="3" max="3" width="12.75" style="1" bestFit="1" customWidth="1"/>
    <col min="4" max="4" width="2.625" style="1" customWidth="1"/>
    <col min="5" max="5" width="9.75" style="1" bestFit="1" customWidth="1"/>
    <col min="6" max="6" width="13.875" style="1" bestFit="1" customWidth="1"/>
    <col min="7" max="7" width="2.625" style="1" customWidth="1"/>
    <col min="8" max="8" width="9.75" style="1" bestFit="1" customWidth="1"/>
    <col min="9" max="9" width="13.875" style="1" bestFit="1" customWidth="1"/>
    <col min="10" max="10" width="2.625" style="1" customWidth="1"/>
    <col min="11" max="11" width="9.75" style="1" bestFit="1" customWidth="1"/>
    <col min="12" max="12" width="13.875" style="1" bestFit="1" customWidth="1"/>
    <col min="13" max="13" width="2.625" style="1" customWidth="1"/>
    <col min="14" max="14" width="9.75" style="1" bestFit="1" customWidth="1"/>
    <col min="15" max="15" width="13.875" style="1" bestFit="1" customWidth="1"/>
    <col min="16" max="16" width="2.625" style="1" customWidth="1"/>
    <col min="17" max="17" width="9" style="1"/>
    <col min="18" max="18" width="13.875" style="1" bestFit="1" customWidth="1"/>
    <col min="19" max="19" width="2.375" style="1" customWidth="1"/>
    <col min="20" max="20" width="9" style="1"/>
    <col min="21" max="21" width="13.875" style="1" bestFit="1" customWidth="1"/>
    <col min="22" max="22" width="2.5" style="1" customWidth="1"/>
    <col min="23" max="23" width="9" style="1"/>
    <col min="24" max="24" width="12.375" style="1" customWidth="1"/>
    <col min="25" max="25" width="3.125" style="1" customWidth="1"/>
    <col min="26" max="26" width="9" style="1"/>
    <col min="27" max="27" width="13.5" style="1" customWidth="1"/>
    <col min="28" max="28" width="3.25" style="1" customWidth="1"/>
    <col min="29" max="29" width="9.375" style="1" bestFit="1" customWidth="1"/>
    <col min="30" max="30" width="13.25" style="1" customWidth="1"/>
    <col min="31" max="31" width="3.625" style="1" customWidth="1"/>
    <col min="32" max="32" width="11" style="1" customWidth="1"/>
    <col min="33" max="33" width="13.5" style="1" customWidth="1"/>
    <col min="34" max="16384" width="9" style="1"/>
  </cols>
  <sheetData>
    <row r="1" spans="1:33">
      <c r="A1" s="35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33" customFormat="1">
      <c r="A2" s="35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33">
      <c r="A3" s="35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33">
      <c r="K4" s="2"/>
      <c r="L4" s="3"/>
      <c r="N4" s="2"/>
      <c r="O4" s="3"/>
    </row>
    <row r="5" spans="1:33" ht="20.25" customHeight="1">
      <c r="A5" s="5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33">
      <c r="A6" s="6" t="s">
        <v>19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33">
      <c r="A7" s="6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33" ht="18" customHeight="1">
      <c r="A8" s="36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M8" s="6"/>
      <c r="N8" s="6"/>
    </row>
    <row r="9" spans="1:33" ht="16.5" customHeight="1">
      <c r="A9" s="3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</row>
    <row r="10" spans="1:33">
      <c r="A10" s="3"/>
      <c r="B10" s="38" t="s">
        <v>20</v>
      </c>
      <c r="C10" s="38"/>
      <c r="D10" s="14"/>
      <c r="E10" s="37" t="s">
        <v>21</v>
      </c>
      <c r="F10" s="37"/>
      <c r="G10" s="14"/>
      <c r="H10" s="37" t="s">
        <v>22</v>
      </c>
      <c r="I10" s="37"/>
      <c r="J10" s="14"/>
      <c r="K10" s="37" t="s">
        <v>23</v>
      </c>
      <c r="L10" s="37"/>
      <c r="M10" s="14"/>
      <c r="N10" s="37" t="s">
        <v>24</v>
      </c>
      <c r="O10" s="37"/>
      <c r="Q10" s="37" t="s">
        <v>25</v>
      </c>
      <c r="R10" s="37"/>
      <c r="S10" s="14"/>
      <c r="T10" s="37" t="s">
        <v>26</v>
      </c>
      <c r="U10" s="37"/>
      <c r="W10" s="37" t="s">
        <v>27</v>
      </c>
      <c r="X10" s="37"/>
      <c r="Y10" s="14"/>
      <c r="Z10" s="37" t="s">
        <v>28</v>
      </c>
      <c r="AA10" s="37"/>
      <c r="AC10" s="37" t="s">
        <v>29</v>
      </c>
      <c r="AD10" s="37"/>
      <c r="AF10" s="37" t="s">
        <v>30</v>
      </c>
      <c r="AG10" s="37"/>
    </row>
    <row r="11" spans="1:33">
      <c r="A11" s="13"/>
      <c r="B11" s="29" t="s">
        <v>31</v>
      </c>
      <c r="C11" s="30" t="s">
        <v>32</v>
      </c>
      <c r="D11" s="31"/>
      <c r="E11" s="29" t="s">
        <v>31</v>
      </c>
      <c r="F11" s="30" t="s">
        <v>32</v>
      </c>
      <c r="G11" s="31"/>
      <c r="H11" s="29" t="s">
        <v>31</v>
      </c>
      <c r="I11" s="30" t="s">
        <v>32</v>
      </c>
      <c r="J11" s="31"/>
      <c r="K11" s="29" t="s">
        <v>31</v>
      </c>
      <c r="L11" s="30" t="s">
        <v>32</v>
      </c>
      <c r="M11" s="31"/>
      <c r="N11" s="29" t="s">
        <v>31</v>
      </c>
      <c r="O11" s="30" t="s">
        <v>32</v>
      </c>
      <c r="Q11" s="29" t="s">
        <v>31</v>
      </c>
      <c r="R11" s="30" t="s">
        <v>32</v>
      </c>
      <c r="S11" s="31"/>
      <c r="T11" s="29" t="s">
        <v>31</v>
      </c>
      <c r="U11" s="30" t="s">
        <v>32</v>
      </c>
      <c r="W11" s="29" t="s">
        <v>31</v>
      </c>
      <c r="X11" s="30" t="s">
        <v>32</v>
      </c>
      <c r="Y11" s="31"/>
      <c r="Z11" s="29" t="s">
        <v>31</v>
      </c>
      <c r="AA11" s="30" t="s">
        <v>32</v>
      </c>
      <c r="AC11" s="29" t="s">
        <v>31</v>
      </c>
      <c r="AD11" s="30" t="s">
        <v>32</v>
      </c>
      <c r="AF11" s="29" t="s">
        <v>31</v>
      </c>
      <c r="AG11" s="30" t="s">
        <v>32</v>
      </c>
    </row>
    <row r="12" spans="1:33">
      <c r="A12" s="13"/>
      <c r="B12" s="15"/>
      <c r="C12" s="16"/>
      <c r="D12" s="14"/>
      <c r="E12" s="14"/>
      <c r="F12" s="16">
        <f>SUM(F13:F27)</f>
        <v>1758349.5</v>
      </c>
      <c r="G12" s="14"/>
      <c r="H12" s="14"/>
      <c r="I12" s="16">
        <f>SUM(I13:I27)</f>
        <v>1943319</v>
      </c>
      <c r="J12" s="14"/>
      <c r="K12" s="14"/>
      <c r="L12" s="16">
        <f>SUM(L13:L27)</f>
        <v>1584549.5</v>
      </c>
      <c r="M12" s="14"/>
      <c r="N12" s="14"/>
      <c r="O12" s="16">
        <f>SUM(O13:O27)</f>
        <v>1640425.5</v>
      </c>
      <c r="Q12" s="14"/>
      <c r="R12" s="16">
        <f>SUM(R13:R27)</f>
        <v>1587435</v>
      </c>
      <c r="S12" s="14"/>
      <c r="T12" s="14"/>
      <c r="U12" s="16">
        <f>SUM(U13:U27)</f>
        <v>1848105</v>
      </c>
      <c r="W12" s="14"/>
      <c r="X12" s="16">
        <f>SUM(X13:X27)</f>
        <v>1588306</v>
      </c>
      <c r="Y12" s="14"/>
      <c r="Z12" s="14"/>
      <c r="AA12" s="16">
        <f>SUM(AA13:AA27)</f>
        <v>1896999.5</v>
      </c>
      <c r="AC12" s="14"/>
      <c r="AD12" s="16">
        <f>SUM(AD13:AD27)</f>
        <v>1516176</v>
      </c>
      <c r="AF12" s="14"/>
      <c r="AG12" s="16">
        <f>SUM(AG13:AG27)</f>
        <v>1742511.5</v>
      </c>
    </row>
    <row r="13" spans="1:33">
      <c r="A13" s="17" t="s">
        <v>33</v>
      </c>
      <c r="B13" s="18">
        <v>86</v>
      </c>
      <c r="C13" s="19">
        <v>969796.54</v>
      </c>
      <c r="D13" s="14"/>
      <c r="E13" s="20">
        <v>209</v>
      </c>
      <c r="F13" s="21">
        <v>767127.5</v>
      </c>
      <c r="G13" s="14"/>
      <c r="H13" s="20">
        <v>121</v>
      </c>
      <c r="I13" s="21">
        <v>506392</v>
      </c>
      <c r="J13" s="14"/>
      <c r="K13" s="20">
        <v>57</v>
      </c>
      <c r="L13" s="21">
        <v>189206</v>
      </c>
      <c r="M13" s="14"/>
      <c r="N13" s="20">
        <v>40</v>
      </c>
      <c r="O13" s="21">
        <v>132889.5</v>
      </c>
      <c r="Q13" s="20">
        <v>22</v>
      </c>
      <c r="R13" s="21">
        <v>110300</v>
      </c>
      <c r="S13" s="14"/>
      <c r="T13" s="20">
        <v>23</v>
      </c>
      <c r="U13" s="21">
        <v>111147</v>
      </c>
      <c r="W13" s="20">
        <v>27</v>
      </c>
      <c r="X13" s="21">
        <v>94464.5</v>
      </c>
      <c r="Y13" s="14"/>
      <c r="Z13" s="20">
        <v>31</v>
      </c>
      <c r="AA13" s="21">
        <v>129753</v>
      </c>
      <c r="AC13" s="20">
        <v>26</v>
      </c>
      <c r="AD13" s="21">
        <v>62457</v>
      </c>
      <c r="AF13" s="20">
        <v>17</v>
      </c>
      <c r="AG13" s="21">
        <v>69705.5</v>
      </c>
    </row>
    <row r="14" spans="1:33">
      <c r="A14" s="14"/>
      <c r="B14" s="22"/>
      <c r="C14" s="23"/>
      <c r="D14" s="14"/>
      <c r="E14" s="24"/>
      <c r="F14" s="25"/>
      <c r="G14" s="14"/>
      <c r="H14" s="24"/>
      <c r="I14" s="25"/>
      <c r="J14" s="14"/>
      <c r="K14" s="24"/>
      <c r="L14" s="25"/>
      <c r="M14" s="14"/>
      <c r="N14" s="24"/>
      <c r="O14" s="25"/>
      <c r="Q14" s="24"/>
      <c r="R14" s="25"/>
      <c r="S14" s="14"/>
      <c r="T14" s="24"/>
      <c r="U14" s="25"/>
      <c r="W14" s="24"/>
      <c r="X14" s="25"/>
      <c r="Y14" s="14"/>
      <c r="Z14" s="24"/>
      <c r="AA14" s="25"/>
      <c r="AC14" s="24"/>
      <c r="AD14" s="25"/>
      <c r="AF14" s="24"/>
      <c r="AG14" s="25"/>
    </row>
    <row r="15" spans="1:33">
      <c r="A15" s="17" t="s">
        <v>34</v>
      </c>
      <c r="B15" s="18">
        <v>301</v>
      </c>
      <c r="C15" s="19">
        <v>1866515.58</v>
      </c>
      <c r="D15" s="14"/>
      <c r="E15" s="20">
        <v>281</v>
      </c>
      <c r="F15" s="21">
        <v>866222</v>
      </c>
      <c r="G15" s="14"/>
      <c r="H15" s="20">
        <v>291</v>
      </c>
      <c r="I15" s="21">
        <v>1314377</v>
      </c>
      <c r="J15" s="14"/>
      <c r="K15" s="20">
        <v>356</v>
      </c>
      <c r="L15" s="21">
        <v>1231536</v>
      </c>
      <c r="M15" s="14"/>
      <c r="N15" s="20">
        <v>382</v>
      </c>
      <c r="O15" s="21">
        <v>1390688</v>
      </c>
      <c r="Q15" s="20">
        <v>375</v>
      </c>
      <c r="R15" s="21">
        <v>1279987</v>
      </c>
      <c r="S15" s="14"/>
      <c r="T15" s="20">
        <v>409</v>
      </c>
      <c r="U15" s="21">
        <v>1618809</v>
      </c>
      <c r="W15" s="20">
        <v>398</v>
      </c>
      <c r="X15" s="21">
        <v>1327558</v>
      </c>
      <c r="Y15" s="14"/>
      <c r="Z15" s="20">
        <v>541</v>
      </c>
      <c r="AA15" s="21">
        <v>1606462</v>
      </c>
      <c r="AC15" s="20">
        <v>420</v>
      </c>
      <c r="AD15" s="21">
        <v>1345870</v>
      </c>
      <c r="AF15" s="20">
        <v>426</v>
      </c>
      <c r="AG15" s="21">
        <v>1593420</v>
      </c>
    </row>
    <row r="16" spans="1:33">
      <c r="A16" s="14"/>
      <c r="B16" s="22"/>
      <c r="C16" s="23"/>
      <c r="D16" s="14"/>
      <c r="E16" s="24"/>
      <c r="F16" s="25"/>
      <c r="G16" s="14"/>
      <c r="H16" s="24"/>
      <c r="I16" s="25"/>
      <c r="J16" s="14"/>
      <c r="K16" s="24"/>
      <c r="L16" s="25"/>
      <c r="M16" s="14"/>
      <c r="N16" s="24"/>
      <c r="O16" s="25"/>
      <c r="Q16" s="24"/>
      <c r="R16" s="25"/>
      <c r="S16" s="14"/>
      <c r="T16" s="24"/>
      <c r="U16" s="25"/>
      <c r="W16" s="24"/>
      <c r="X16" s="25"/>
      <c r="Y16" s="14"/>
      <c r="Z16" s="24"/>
      <c r="AA16" s="25"/>
      <c r="AC16" s="24"/>
      <c r="AD16" s="25"/>
      <c r="AF16" s="24"/>
      <c r="AG16" s="25"/>
    </row>
    <row r="17" spans="1:33">
      <c r="A17" s="17" t="s">
        <v>35</v>
      </c>
      <c r="B17" s="18">
        <v>237</v>
      </c>
      <c r="C17" s="19">
        <v>118500</v>
      </c>
      <c r="D17" s="14"/>
      <c r="E17" s="24"/>
      <c r="F17" s="25"/>
      <c r="G17" s="14"/>
      <c r="H17" s="24"/>
      <c r="I17" s="25"/>
      <c r="J17" s="14"/>
      <c r="K17" s="18">
        <v>175</v>
      </c>
      <c r="L17" s="19">
        <v>78750</v>
      </c>
      <c r="M17" s="14"/>
      <c r="N17" s="24"/>
      <c r="O17" s="25"/>
      <c r="Q17" s="18">
        <v>139</v>
      </c>
      <c r="R17" s="19">
        <v>59075</v>
      </c>
      <c r="S17" s="14"/>
      <c r="T17" s="24"/>
      <c r="U17" s="25"/>
      <c r="W17" s="18">
        <v>147</v>
      </c>
      <c r="X17" s="19">
        <v>44100</v>
      </c>
      <c r="Y17" s="14"/>
      <c r="Z17" s="24"/>
      <c r="AA17" s="25"/>
      <c r="AC17" s="24"/>
      <c r="AD17" s="25"/>
      <c r="AF17" s="24"/>
      <c r="AG17" s="25"/>
    </row>
    <row r="18" spans="1:33">
      <c r="A18" s="14"/>
      <c r="B18" s="22"/>
      <c r="C18" s="23"/>
      <c r="D18" s="14"/>
      <c r="E18" s="24"/>
      <c r="F18" s="25"/>
      <c r="G18" s="14"/>
      <c r="H18" s="24"/>
      <c r="I18" s="25"/>
      <c r="J18" s="14"/>
      <c r="K18" s="24"/>
      <c r="L18" s="25"/>
      <c r="M18" s="14"/>
      <c r="N18" s="24"/>
      <c r="O18" s="25"/>
      <c r="Q18" s="24"/>
      <c r="R18" s="25"/>
      <c r="S18" s="14"/>
      <c r="T18" s="24"/>
      <c r="U18" s="25"/>
      <c r="W18" s="24"/>
      <c r="X18" s="25"/>
      <c r="Y18" s="14"/>
      <c r="Z18" s="24"/>
      <c r="AA18" s="25"/>
      <c r="AC18" s="24"/>
      <c r="AD18" s="25"/>
      <c r="AF18" s="24"/>
      <c r="AG18" s="25"/>
    </row>
    <row r="19" spans="1:33">
      <c r="A19" s="17" t="s">
        <v>36</v>
      </c>
      <c r="B19" s="18">
        <v>11</v>
      </c>
      <c r="C19" s="19">
        <v>162000</v>
      </c>
      <c r="D19" s="14"/>
      <c r="E19" s="20">
        <v>10</v>
      </c>
      <c r="F19" s="21">
        <v>70500</v>
      </c>
      <c r="G19" s="14"/>
      <c r="H19" s="20">
        <v>10</v>
      </c>
      <c r="I19" s="21">
        <v>65250</v>
      </c>
      <c r="J19" s="14"/>
      <c r="K19" s="20">
        <v>4</v>
      </c>
      <c r="L19" s="21">
        <v>30000</v>
      </c>
      <c r="M19" s="14"/>
      <c r="N19" s="20">
        <v>4</v>
      </c>
      <c r="O19" s="21">
        <v>60000</v>
      </c>
      <c r="Q19" s="20">
        <v>6</v>
      </c>
      <c r="R19" s="21">
        <v>45000</v>
      </c>
      <c r="S19" s="14"/>
      <c r="T19" s="20">
        <v>6</v>
      </c>
      <c r="U19" s="21">
        <v>45000</v>
      </c>
      <c r="W19" s="20">
        <v>5</v>
      </c>
      <c r="X19" s="21">
        <v>33750</v>
      </c>
      <c r="Y19" s="14"/>
      <c r="Z19" s="20">
        <v>5</v>
      </c>
      <c r="AA19" s="21">
        <v>33750</v>
      </c>
      <c r="AC19" s="20">
        <v>3</v>
      </c>
      <c r="AD19" s="21">
        <v>20250</v>
      </c>
      <c r="AF19" s="20">
        <v>3</v>
      </c>
      <c r="AG19" s="21">
        <v>22500</v>
      </c>
    </row>
    <row r="20" spans="1:33">
      <c r="A20" s="14"/>
      <c r="B20" s="22"/>
      <c r="C20" s="23"/>
      <c r="D20" s="14"/>
      <c r="E20" s="24"/>
      <c r="F20" s="25"/>
      <c r="G20" s="14"/>
      <c r="H20" s="24"/>
      <c r="I20" s="25"/>
      <c r="J20" s="14"/>
      <c r="K20" s="24"/>
      <c r="L20" s="25"/>
      <c r="M20" s="14"/>
      <c r="N20" s="24"/>
      <c r="O20" s="25"/>
      <c r="Q20" s="24"/>
      <c r="R20" s="25"/>
      <c r="S20" s="14"/>
      <c r="T20" s="24"/>
      <c r="U20" s="25"/>
      <c r="W20" s="24"/>
      <c r="X20" s="25"/>
      <c r="Y20" s="14"/>
      <c r="Z20" s="24"/>
      <c r="AA20" s="25"/>
      <c r="AC20" s="24"/>
      <c r="AD20" s="25"/>
      <c r="AF20" s="24"/>
      <c r="AG20" s="25"/>
    </row>
    <row r="21" spans="1:33">
      <c r="A21" s="17" t="s">
        <v>37</v>
      </c>
      <c r="B21" s="18">
        <v>9</v>
      </c>
      <c r="C21" s="19">
        <v>129000</v>
      </c>
      <c r="D21" s="14"/>
      <c r="E21" s="20">
        <v>7</v>
      </c>
      <c r="F21" s="21">
        <v>52500</v>
      </c>
      <c r="G21" s="14"/>
      <c r="H21" s="20">
        <v>7</v>
      </c>
      <c r="I21" s="21">
        <v>52500</v>
      </c>
      <c r="J21" s="14"/>
      <c r="K21" s="20">
        <v>2</v>
      </c>
      <c r="L21" s="21">
        <v>15000</v>
      </c>
      <c r="M21" s="14"/>
      <c r="N21" s="20">
        <v>2</v>
      </c>
      <c r="O21" s="21">
        <v>21750</v>
      </c>
      <c r="Q21" s="20">
        <v>6</v>
      </c>
      <c r="R21" s="21">
        <v>39750</v>
      </c>
      <c r="S21" s="14"/>
      <c r="T21" s="20">
        <v>5</v>
      </c>
      <c r="U21" s="21">
        <v>36000</v>
      </c>
      <c r="W21" s="20">
        <v>6</v>
      </c>
      <c r="X21" s="21">
        <v>38250</v>
      </c>
      <c r="Y21" s="14"/>
      <c r="Z21" s="20">
        <v>6</v>
      </c>
      <c r="AA21" s="21">
        <v>49500</v>
      </c>
      <c r="AC21" s="20">
        <v>3</v>
      </c>
      <c r="AD21" s="21">
        <v>20250</v>
      </c>
      <c r="AF21" s="20">
        <v>2</v>
      </c>
      <c r="AG21" s="21">
        <v>15000</v>
      </c>
    </row>
    <row r="22" spans="1:33">
      <c r="A22" s="14"/>
      <c r="B22" s="22"/>
      <c r="C22" s="23"/>
      <c r="D22" s="14"/>
      <c r="E22" s="24"/>
      <c r="F22" s="25"/>
      <c r="G22" s="14"/>
      <c r="H22" s="24"/>
      <c r="I22" s="25"/>
      <c r="J22" s="14"/>
      <c r="K22" s="22"/>
      <c r="L22" s="23"/>
      <c r="M22" s="14"/>
      <c r="N22" s="22"/>
      <c r="O22" s="23"/>
      <c r="Q22" s="22"/>
      <c r="R22" s="23"/>
      <c r="S22" s="14"/>
      <c r="T22" s="22"/>
      <c r="U22" s="23"/>
      <c r="W22" s="22"/>
      <c r="X22" s="23"/>
      <c r="Y22" s="14"/>
      <c r="Z22" s="22"/>
      <c r="AA22" s="23"/>
      <c r="AC22" s="22"/>
      <c r="AD22" s="23"/>
      <c r="AF22" s="22"/>
      <c r="AG22" s="23"/>
    </row>
    <row r="23" spans="1:33">
      <c r="A23" s="17" t="s">
        <v>38</v>
      </c>
      <c r="B23" s="18">
        <v>5</v>
      </c>
      <c r="C23" s="19">
        <v>4098.16</v>
      </c>
      <c r="D23" s="14"/>
      <c r="E23" s="20">
        <v>1</v>
      </c>
      <c r="F23" s="21">
        <v>1000</v>
      </c>
      <c r="G23" s="14"/>
      <c r="H23" s="20">
        <v>1</v>
      </c>
      <c r="I23" s="21">
        <v>1000</v>
      </c>
      <c r="J23" s="14"/>
      <c r="K23" s="26"/>
      <c r="L23" s="27"/>
      <c r="M23" s="14"/>
      <c r="N23" s="26"/>
      <c r="O23" s="27"/>
      <c r="Q23" s="26"/>
      <c r="R23" s="27"/>
      <c r="S23" s="14"/>
      <c r="T23" s="26"/>
      <c r="U23" s="27"/>
      <c r="W23" s="26"/>
      <c r="X23" s="27"/>
      <c r="Y23" s="14"/>
      <c r="Z23" s="26"/>
      <c r="AA23" s="27"/>
      <c r="AC23" s="26"/>
      <c r="AD23" s="27"/>
      <c r="AF23" s="26"/>
      <c r="AG23" s="27"/>
    </row>
    <row r="24" spans="1:33">
      <c r="A24" s="14"/>
      <c r="B24" s="14"/>
      <c r="C24" s="23"/>
      <c r="D24" s="14"/>
      <c r="E24" s="24"/>
      <c r="F24" s="25"/>
      <c r="G24" s="14"/>
      <c r="H24" s="24"/>
      <c r="I24" s="25"/>
      <c r="J24" s="14"/>
      <c r="K24" s="22"/>
      <c r="L24" s="23"/>
      <c r="M24" s="14"/>
      <c r="N24" s="22"/>
      <c r="O24" s="23"/>
      <c r="Q24" s="22"/>
      <c r="R24" s="23"/>
      <c r="S24" s="14"/>
      <c r="T24" s="22"/>
      <c r="U24" s="23"/>
      <c r="W24" s="22"/>
      <c r="X24" s="23"/>
      <c r="Y24" s="14"/>
      <c r="Z24" s="22"/>
      <c r="AA24" s="23"/>
      <c r="AC24" s="22"/>
      <c r="AD24" s="23"/>
      <c r="AF24" s="22"/>
      <c r="AG24" s="23"/>
    </row>
    <row r="25" spans="1:33">
      <c r="A25" s="17" t="s">
        <v>39</v>
      </c>
      <c r="B25" s="14"/>
      <c r="C25" s="23"/>
      <c r="D25" s="14"/>
      <c r="E25" s="24"/>
      <c r="F25" s="25"/>
      <c r="G25" s="14"/>
      <c r="H25" s="24"/>
      <c r="I25" s="25"/>
      <c r="J25" s="14"/>
      <c r="K25" s="22"/>
      <c r="L25" s="23"/>
      <c r="M25" s="14"/>
      <c r="N25" s="22"/>
      <c r="O25" s="23"/>
      <c r="Q25" s="22"/>
      <c r="R25" s="23"/>
      <c r="S25" s="14"/>
      <c r="T25" s="22"/>
      <c r="U25" s="23"/>
      <c r="W25" s="22"/>
      <c r="X25" s="23"/>
      <c r="Y25" s="14"/>
      <c r="Z25" s="22"/>
      <c r="AA25" s="23"/>
      <c r="AC25" s="22"/>
      <c r="AD25" s="23"/>
      <c r="AF25" s="22"/>
      <c r="AG25" s="23"/>
    </row>
    <row r="26" spans="1:33">
      <c r="A26" s="28" t="s">
        <v>40</v>
      </c>
      <c r="B26" s="18">
        <v>29</v>
      </c>
      <c r="C26" s="19">
        <v>143716.5</v>
      </c>
      <c r="D26" s="14"/>
      <c r="E26" s="24"/>
      <c r="F26" s="25"/>
      <c r="G26" s="14"/>
      <c r="H26" s="24"/>
      <c r="I26" s="25"/>
      <c r="J26" s="14"/>
      <c r="K26" s="18">
        <v>12</v>
      </c>
      <c r="L26" s="19">
        <v>40057.5</v>
      </c>
      <c r="M26" s="14"/>
      <c r="N26" s="18">
        <v>10</v>
      </c>
      <c r="O26" s="19">
        <v>35098</v>
      </c>
      <c r="Q26" s="18">
        <v>13</v>
      </c>
      <c r="R26" s="19">
        <v>46924</v>
      </c>
      <c r="S26" s="14"/>
      <c r="T26" s="18">
        <v>6</v>
      </c>
      <c r="U26" s="19">
        <v>28449</v>
      </c>
      <c r="W26" s="18">
        <v>14</v>
      </c>
      <c r="X26" s="19">
        <v>41038.5</v>
      </c>
      <c r="Y26" s="14"/>
      <c r="Z26" s="18">
        <v>18</v>
      </c>
      <c r="AA26" s="19">
        <v>67634.5</v>
      </c>
      <c r="AC26" s="18">
        <v>15</v>
      </c>
      <c r="AD26" s="19">
        <v>61149</v>
      </c>
      <c r="AF26" s="18">
        <v>8</v>
      </c>
      <c r="AG26" s="19">
        <v>31501</v>
      </c>
    </row>
    <row r="27" spans="1:33">
      <c r="A27" s="28" t="s">
        <v>41</v>
      </c>
      <c r="B27" s="14"/>
      <c r="C27" s="14"/>
      <c r="D27" s="14"/>
      <c r="E27" s="20">
        <v>1</v>
      </c>
      <c r="F27" s="21">
        <v>1000</v>
      </c>
      <c r="G27" s="14"/>
      <c r="H27" s="20">
        <v>5</v>
      </c>
      <c r="I27" s="21">
        <v>3800</v>
      </c>
      <c r="J27" s="14"/>
      <c r="K27" s="26"/>
      <c r="L27" s="27"/>
      <c r="M27" s="14"/>
      <c r="N27" s="26"/>
      <c r="O27" s="27"/>
      <c r="Q27" s="20">
        <v>10</v>
      </c>
      <c r="R27" s="21">
        <v>6399</v>
      </c>
      <c r="S27" s="14"/>
      <c r="T27" s="20">
        <v>12</v>
      </c>
      <c r="U27" s="21">
        <v>8700</v>
      </c>
      <c r="W27" s="20">
        <v>16</v>
      </c>
      <c r="X27" s="21">
        <v>9145</v>
      </c>
      <c r="Y27" s="14"/>
      <c r="Z27" s="20">
        <v>21</v>
      </c>
      <c r="AA27" s="21">
        <v>9900</v>
      </c>
      <c r="AC27" s="20">
        <v>9</v>
      </c>
      <c r="AD27" s="21">
        <v>6200</v>
      </c>
      <c r="AF27" s="20">
        <v>17</v>
      </c>
      <c r="AG27" s="21">
        <v>10385</v>
      </c>
    </row>
    <row r="28" spans="1:33">
      <c r="C28" s="4"/>
      <c r="K28" s="8"/>
      <c r="N28" s="8"/>
    </row>
    <row r="29" spans="1:33" ht="23.25" customHeight="1">
      <c r="AF29" s="39" t="s">
        <v>42</v>
      </c>
      <c r="AG29" s="39"/>
    </row>
    <row r="30" spans="1:33" ht="24" customHeight="1">
      <c r="AF30" s="39"/>
      <c r="AG30" s="39"/>
    </row>
  </sheetData>
  <mergeCells count="12">
    <mergeCell ref="AF10:AG10"/>
    <mergeCell ref="AF29:AG30"/>
    <mergeCell ref="B10:C10"/>
    <mergeCell ref="N10:O10"/>
    <mergeCell ref="E10:F10"/>
    <mergeCell ref="H10:I10"/>
    <mergeCell ref="K10:L10"/>
    <mergeCell ref="AC10:AD10"/>
    <mergeCell ref="W10:X10"/>
    <mergeCell ref="Z10:AA10"/>
    <mergeCell ref="Q10:R10"/>
    <mergeCell ref="T10:U10"/>
  </mergeCells>
  <printOptions horizontalCentered="1"/>
  <pageMargins left="0.25" right="0.25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674F95-F574-46C0-BB54-02C30971417A}"/>
</file>

<file path=customXml/itemProps2.xml><?xml version="1.0" encoding="utf-8"?>
<ds:datastoreItem xmlns:ds="http://schemas.openxmlformats.org/officeDocument/2006/customXml" ds:itemID="{3D1B9171-9C89-499D-AA9A-7D3AF1FEAD77}"/>
</file>

<file path=customXml/itemProps3.xml><?xml version="1.0" encoding="utf-8"?>
<ds:datastoreItem xmlns:ds="http://schemas.openxmlformats.org/officeDocument/2006/customXml" ds:itemID="{B549348D-EABC-42EA-8B2B-7B2327DA7D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tecnico</dc:creator>
  <cp:keywords/>
  <dc:description/>
  <cp:lastModifiedBy>Patricia Mattei Ramos</cp:lastModifiedBy>
  <cp:revision/>
  <dcterms:created xsi:type="dcterms:W3CDTF">2021-12-02T17:40:21Z</dcterms:created>
  <dcterms:modified xsi:type="dcterms:W3CDTF">2026-10-01T19:09:06Z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</Properties>
</file>