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sistemaupr-my.sharepoint.com/personal/patricia_mattei_upr_edu/Documents/01. DiiA/06. Certificaciones/01. Certificación 99 - SA- 2020-2021/Cert99 - Hojas de trabajo/"/>
    </mc:Choice>
  </mc:AlternateContent>
  <xr:revisionPtr revIDLastSave="0" documentId="8_{F6925DAF-1BBD-4EA4-83F8-5373CB4A5E4F}" xr6:coauthVersionLast="47" xr6:coauthVersionMax="47" xr10:uidLastSave="{00000000-0000-0000-0000-000000000000}"/>
  <bookViews>
    <workbookView xWindow="4440" yWindow="1725" windowWidth="21690" windowHeight="11295" xr2:uid="{00000000-000D-0000-FFFF-FFFF00000000}"/>
  </bookViews>
  <sheets>
    <sheet name="Contenido Beneficios Veteranos" sheetId="2" r:id="rId1"/>
    <sheet name="009-BeneficiosVeterano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25" i="1" l="1"/>
  <c r="AF21" i="1"/>
  <c r="AC25" i="1"/>
  <c r="AC21" i="1"/>
  <c r="Z25" i="1"/>
  <c r="Z21" i="1"/>
  <c r="W21" i="1"/>
  <c r="T21" i="1"/>
  <c r="T25" i="1"/>
  <c r="Q25" i="1"/>
  <c r="K25" i="1"/>
  <c r="Q21" i="1"/>
  <c r="K21" i="1"/>
  <c r="N25" i="1"/>
  <c r="E25" i="1" l="1"/>
  <c r="N21" i="1"/>
  <c r="H25" i="1"/>
  <c r="H21" i="1"/>
  <c r="E21" i="1"/>
  <c r="B25" i="1"/>
  <c r="B21" i="1" l="1"/>
</calcChain>
</file>

<file path=xl/sharedStrings.xml><?xml version="1.0" encoding="utf-8"?>
<sst xmlns="http://schemas.openxmlformats.org/spreadsheetml/2006/main" count="67" uniqueCount="39">
  <si>
    <t>Universidad de Puerto Rico</t>
  </si>
  <si>
    <t>Recinto de Rio Piedras</t>
  </si>
  <si>
    <t>Oficina de Rectoría</t>
  </si>
  <si>
    <t>División de Investigación Institucional y Avalúo</t>
  </si>
  <si>
    <t>prmr - septiembre/2026</t>
  </si>
  <si>
    <t>Beneficios otorgados a veteranos</t>
  </si>
  <si>
    <t>Año Académico 2020-2022 al 2025-2026</t>
  </si>
  <si>
    <t>Fuente de información: formulario 009-BeneficionVeteranos (Certificación 99 SA 2020-2021)</t>
  </si>
  <si>
    <t>Beneficios a Veteranos</t>
  </si>
  <si>
    <t>Página web de la DIIA: https://diia.uprrp.edu/</t>
  </si>
  <si>
    <t>Catálogo de datos: https://diia.uprrp.edu/datos-institucionales/</t>
  </si>
  <si>
    <t>Glosario Institucional: https://diia.uprrp.edu/datos-institucionales/glosarios/</t>
  </si>
  <si>
    <t>Redes sociales: https://linktr.ee/diia.rrp</t>
  </si>
  <si>
    <r>
      <t>Persona</t>
    </r>
    <r>
      <rPr>
        <sz val="10"/>
        <rFont val="Trebuchet MS"/>
        <family val="2"/>
        <scheme val="minor"/>
      </rPr>
      <t xml:space="preserve"> </t>
    </r>
    <r>
      <rPr>
        <b/>
        <sz val="10"/>
        <rFont val="Trebuchet MS"/>
        <family val="2"/>
        <scheme val="minor"/>
      </rPr>
      <t>contacto:</t>
    </r>
    <r>
      <rPr>
        <sz val="10"/>
        <rFont val="Trebuchet MS"/>
        <family val="2"/>
        <scheme val="minor"/>
      </rPr>
      <t xml:space="preserve"> Patricia R. Mattei Ramos</t>
    </r>
  </si>
  <si>
    <r>
      <t>Dirección</t>
    </r>
    <r>
      <rPr>
        <sz val="10"/>
        <rFont val="Trebuchet MS"/>
        <family val="2"/>
        <scheme val="minor"/>
      </rPr>
      <t xml:space="preserve"> </t>
    </r>
    <r>
      <rPr>
        <b/>
        <sz val="10"/>
        <rFont val="Trebuchet MS"/>
        <family val="2"/>
        <scheme val="minor"/>
      </rPr>
      <t>Postal:</t>
    </r>
    <r>
      <rPr>
        <sz val="10"/>
        <rFont val="Trebuchet MS"/>
        <family val="2"/>
        <scheme val="minor"/>
      </rPr>
      <t xml:space="preserve">  10 AVE. UNIVERSIDAD STE 1001, San Juan PR 00925-2530</t>
    </r>
  </si>
  <si>
    <r>
      <t>Dirección</t>
    </r>
    <r>
      <rPr>
        <sz val="10"/>
        <rFont val="Trebuchet MS"/>
        <family val="2"/>
        <scheme val="minor"/>
      </rPr>
      <t xml:space="preserve"> </t>
    </r>
    <r>
      <rPr>
        <b/>
        <sz val="10"/>
        <rFont val="Trebuchet MS"/>
        <family val="2"/>
        <scheme val="minor"/>
      </rPr>
      <t>física:</t>
    </r>
    <r>
      <rPr>
        <sz val="10"/>
        <rFont val="Trebuchet MS"/>
        <family val="2"/>
        <scheme val="minor"/>
      </rPr>
      <t xml:space="preserve"> Edificio Román Baldorioty de Castro, Primer Piso</t>
    </r>
  </si>
  <si>
    <r>
      <t>Teléfono:</t>
    </r>
    <r>
      <rPr>
        <sz val="10"/>
        <rFont val="Trebuchet MS"/>
        <family val="2"/>
        <scheme val="minor"/>
      </rPr>
      <t xml:space="preserve"> (787) 764-0000 ext. 83207</t>
    </r>
  </si>
  <si>
    <r>
      <t>Correo electrónico:</t>
    </r>
    <r>
      <rPr>
        <sz val="10"/>
        <rFont val="Trebuchet MS"/>
        <family val="2"/>
        <scheme val="minor"/>
      </rPr>
      <t xml:space="preserve"> peticionesdiia.rrp@upr.edu</t>
    </r>
  </si>
  <si>
    <t>Evalúe nuestros servicios: https://forms.office.com/r/EUhj4zeimf</t>
  </si>
  <si>
    <t>Patrono con Igualdad de Oportunidades en el Empleo M/M/V/I</t>
  </si>
  <si>
    <t>2020-2021</t>
  </si>
  <si>
    <t>Primer semestre 2021-22</t>
  </si>
  <si>
    <t>Segundo semestre 2021-22</t>
  </si>
  <si>
    <t>Primer semestre 2022-23</t>
  </si>
  <si>
    <t>Segundo semestre 2022-23</t>
  </si>
  <si>
    <t>Primer semestre 2023-24</t>
  </si>
  <si>
    <t>Segundo semestre 2023-24</t>
  </si>
  <si>
    <t>Primer semestre 2024-2025</t>
  </si>
  <si>
    <t>Segundo semestre 2024-2025</t>
  </si>
  <si>
    <t>Primer semestre 2025-2026</t>
  </si>
  <si>
    <t>Segundo semestre 2025-2026</t>
  </si>
  <si>
    <t># estudiantes</t>
  </si>
  <si>
    <t>$ cantidad</t>
  </si>
  <si>
    <t>Veteranos que recibieron el beneficio (100%) para pago de matrícula por concepto de la Ley 203 de 2007</t>
  </si>
  <si>
    <t>Hijos de veteranos que recibieron el beneficio (50%) para pago de matrícula por concepto de la Ley 203 de 2007</t>
  </si>
  <si>
    <t>Cónyuges de veteranos que recibieron el beneficio (50%) para pago de matrícula por concepto de la Ley 203 de 2007</t>
  </si>
  <si>
    <t>Desembolso total que se realizó a todos los veteranos, sus hijos y sus cónyuges por concepto de la Ley 203 de 2007</t>
  </si>
  <si>
    <t>Estudiantes quienes recibieron beneficios por concepto del Capítulo 33 de la Administración de Veteranos</t>
  </si>
  <si>
    <t>Desembolso total que se realizó a todos los estudiantes por concepto del Capítulo 33 de la Administración de Veteranos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</si>
</sst>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8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b/>
      <i/>
      <sz val="8"/>
      <color theme="1"/>
      <name val="Trebuchet MS"/>
      <family val="2"/>
      <scheme val="minor"/>
    </font>
    <font>
      <sz val="10"/>
      <color theme="1"/>
      <name val="Trebuchet MS"/>
      <family val="2"/>
      <scheme val="minor"/>
    </font>
    <font>
      <b/>
      <sz val="8"/>
      <color theme="1"/>
      <name val="Trebuchet MS"/>
      <family val="2"/>
      <scheme val="minor"/>
    </font>
    <font>
      <b/>
      <sz val="9"/>
      <color theme="1"/>
      <name val="Trebuchet MS"/>
      <family val="2"/>
      <scheme val="minor"/>
    </font>
    <font>
      <b/>
      <sz val="10"/>
      <color theme="1"/>
      <name val="Trebuchet MS"/>
      <family val="2"/>
      <scheme val="minor"/>
    </font>
    <font>
      <sz val="11"/>
      <name val="Trebuchet MS"/>
      <family val="2"/>
      <scheme val="minor"/>
    </font>
    <font>
      <sz val="10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u/>
      <sz val="10"/>
      <color rgb="FF0070C0"/>
      <name val="Trebuchet MS"/>
      <family val="2"/>
      <scheme val="minor"/>
    </font>
    <font>
      <sz val="10"/>
      <color rgb="FF0070C0"/>
      <name val="Trebuchet MS"/>
      <family val="2"/>
      <scheme val="minor"/>
    </font>
    <font>
      <u/>
      <sz val="9"/>
      <color rgb="FF0070C0"/>
      <name val="Trebuchet MS"/>
      <family val="2"/>
      <scheme val="minor"/>
    </font>
    <font>
      <b/>
      <sz val="10"/>
      <name val="Trebuchet MS"/>
      <family val="2"/>
      <scheme val="minor"/>
    </font>
    <font>
      <sz val="8"/>
      <name val="Trebuchet MS"/>
      <family val="2"/>
      <scheme val="minor"/>
    </font>
    <font>
      <sz val="9"/>
      <color theme="1"/>
      <name val="Trebuchet MS"/>
      <family val="2"/>
      <scheme val="minor"/>
    </font>
    <font>
      <sz val="8"/>
      <color theme="1"/>
      <name val="Trebuchet MS"/>
      <family val="2"/>
      <scheme val="minor"/>
    </font>
    <font>
      <b/>
      <u/>
      <sz val="11"/>
      <color rgb="FF0070C0"/>
      <name val="Trebuchet MS"/>
      <family val="2"/>
      <scheme val="minor"/>
    </font>
    <font>
      <i/>
      <sz val="8"/>
      <color theme="1"/>
      <name val="Trebuchet MS"/>
      <family val="2"/>
      <scheme val="minor"/>
    </font>
    <font>
      <b/>
      <sz val="11"/>
      <color theme="1"/>
      <name val="Trebuchet MS"/>
      <family val="2"/>
      <scheme val="major"/>
    </font>
    <font>
      <b/>
      <i/>
      <sz val="8"/>
      <color theme="1"/>
      <name val="Trebuchet MS"/>
      <family val="2"/>
      <scheme val="major"/>
    </font>
    <font>
      <sz val="10"/>
      <color theme="1"/>
      <name val="Trebuchet MS"/>
      <family val="2"/>
      <scheme val="major"/>
    </font>
    <font>
      <b/>
      <sz val="8"/>
      <color theme="1"/>
      <name val="Trebuchet MS"/>
      <family val="2"/>
      <scheme val="major"/>
    </font>
    <font>
      <b/>
      <sz val="10"/>
      <color theme="1"/>
      <name val="Trebuchet MS"/>
      <family val="2"/>
      <scheme val="major"/>
    </font>
    <font>
      <sz val="11"/>
      <color theme="1"/>
      <name val="Trebuchet MS"/>
      <family val="2"/>
      <scheme val="major"/>
    </font>
    <font>
      <sz val="10"/>
      <color rgb="FFFF0000"/>
      <name val="Trebuchet MS"/>
      <family val="2"/>
      <scheme val="major"/>
    </font>
    <font>
      <i/>
      <sz val="8"/>
      <color theme="1"/>
      <name val="Trebuchet MS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vertical="center"/>
    </xf>
    <xf numFmtId="22" fontId="0" fillId="0" borderId="0" xfId="0" applyNumberForma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4" fontId="4" fillId="0" borderId="2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44" fontId="4" fillId="0" borderId="3" xfId="2" applyFont="1" applyBorder="1" applyAlignment="1">
      <alignment vertical="center"/>
    </xf>
    <xf numFmtId="44" fontId="4" fillId="0" borderId="0" xfId="2" applyFont="1" applyBorder="1" applyAlignment="1">
      <alignment vertical="center"/>
    </xf>
    <xf numFmtId="164" fontId="7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1" fillId="0" borderId="0" xfId="3" applyFont="1"/>
    <xf numFmtId="0" fontId="12" fillId="0" borderId="0" xfId="0" applyFont="1"/>
    <xf numFmtId="0" fontId="13" fillId="0" borderId="0" xfId="3" applyFont="1" applyAlignment="1">
      <alignment horizontal="left" vertical="center" wrapText="1"/>
    </xf>
    <xf numFmtId="0" fontId="13" fillId="0" borderId="0" xfId="3" applyFont="1"/>
    <xf numFmtId="0" fontId="14" fillId="0" borderId="0" xfId="0" applyFont="1" applyAlignment="1">
      <alignment vertical="center" wrapText="1"/>
    </xf>
    <xf numFmtId="0" fontId="15" fillId="0" borderId="0" xfId="0" applyFont="1" applyAlignment="1">
      <alignment horizontal="right" wrapText="1"/>
    </xf>
    <xf numFmtId="0" fontId="4" fillId="0" borderId="0" xfId="0" applyFont="1" applyAlignment="1">
      <alignment vertical="center" wrapText="1"/>
    </xf>
    <xf numFmtId="22" fontId="0" fillId="0" borderId="0" xfId="0" applyNumberFormat="1"/>
    <xf numFmtId="0" fontId="16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44" fontId="0" fillId="0" borderId="0" xfId="0" applyNumberFormat="1"/>
    <xf numFmtId="0" fontId="4" fillId="0" borderId="2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7" fillId="0" borderId="5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8" fillId="3" borderId="0" xfId="3" applyFont="1" applyFill="1" applyAlignment="1">
      <alignment vertical="center" wrapText="1"/>
    </xf>
    <xf numFmtId="44" fontId="7" fillId="0" borderId="2" xfId="2" applyFont="1" applyBorder="1" applyAlignment="1">
      <alignment vertical="center"/>
    </xf>
    <xf numFmtId="0" fontId="2" fillId="0" borderId="0" xfId="0" applyFont="1" applyAlignment="1">
      <alignment vertical="center"/>
    </xf>
    <xf numFmtId="44" fontId="7" fillId="0" borderId="4" xfId="2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19" fillId="0" borderId="0" xfId="0" applyFont="1" applyAlignment="1">
      <alignment horizontal="right" vertical="center" wrapText="1"/>
    </xf>
    <xf numFmtId="0" fontId="13" fillId="0" borderId="0" xfId="3" applyFont="1" applyFill="1"/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21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horizontal="right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4" fillId="0" borderId="1" xfId="0" applyFont="1" applyBorder="1" applyAlignment="1">
      <alignment horizontal="right" vertical="center" wrapText="1"/>
    </xf>
    <xf numFmtId="0" fontId="25" fillId="0" borderId="0" xfId="0" applyFont="1" applyAlignment="1">
      <alignment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right" vertical="center" wrapText="1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66675</xdr:rowOff>
    </xdr:from>
    <xdr:to>
      <xdr:col>1</xdr:col>
      <xdr:colOff>2466975</xdr:colOff>
      <xdr:row>4</xdr:row>
      <xdr:rowOff>87703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7A228B6-B01A-4D5C-AF6B-FFC5CF0FF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66675"/>
          <a:ext cx="2390775" cy="8592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Facet">
  <a:themeElements>
    <a:clrScheme name="Facet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rms.office.com/r/EUhj4zeimf" TargetMode="External"/><Relationship Id="rId2" Type="http://schemas.openxmlformats.org/officeDocument/2006/relationships/hyperlink" Target="https://diia.uprrp.edu/" TargetMode="External"/><Relationship Id="rId1" Type="http://schemas.openxmlformats.org/officeDocument/2006/relationships/hyperlink" Target="https://diia.uprrp.edu/datos-institucionales/glosarios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iia.uprrp.edu/datos-institucional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"/>
  <sheetViews>
    <sheetView tabSelected="1" workbookViewId="0">
      <selection activeCell="B14" sqref="B14"/>
    </sheetView>
  </sheetViews>
  <sheetFormatPr defaultRowHeight="16.5"/>
  <cols>
    <col min="1" max="1" width="3.25" style="14" customWidth="1"/>
    <col min="2" max="2" width="88.125" style="14" customWidth="1"/>
    <col min="3" max="16384" width="9" style="14"/>
  </cols>
  <sheetData>
    <row r="1" spans="1:2">
      <c r="B1" s="34" t="s">
        <v>0</v>
      </c>
    </row>
    <row r="2" spans="1:2">
      <c r="B2" s="34" t="s">
        <v>1</v>
      </c>
    </row>
    <row r="3" spans="1:2">
      <c r="B3" s="34" t="s">
        <v>2</v>
      </c>
    </row>
    <row r="4" spans="1:2">
      <c r="B4" s="34" t="s">
        <v>3</v>
      </c>
    </row>
    <row r="5" spans="1:2">
      <c r="B5" s="34"/>
    </row>
    <row r="6" spans="1:2">
      <c r="B6" s="43" t="s">
        <v>4</v>
      </c>
    </row>
    <row r="7" spans="1:2">
      <c r="B7" s="3"/>
    </row>
    <row r="8" spans="1:2">
      <c r="B8" s="12" t="s">
        <v>5</v>
      </c>
    </row>
    <row r="9" spans="1:2">
      <c r="B9" s="13" t="s">
        <v>6</v>
      </c>
    </row>
    <row r="10" spans="1:2">
      <c r="B10" s="13"/>
    </row>
    <row r="11" spans="1:2">
      <c r="B11" s="4" t="s">
        <v>7</v>
      </c>
    </row>
    <row r="12" spans="1:2">
      <c r="B12"/>
    </row>
    <row r="13" spans="1:2">
      <c r="A13" s="15">
        <v>1</v>
      </c>
      <c r="B13" s="16" t="s">
        <v>8</v>
      </c>
    </row>
    <row r="14" spans="1:2">
      <c r="A14"/>
      <c r="B14"/>
    </row>
    <row r="15" spans="1:2">
      <c r="A15"/>
      <c r="B15"/>
    </row>
    <row r="16" spans="1:2">
      <c r="A16"/>
      <c r="B16"/>
    </row>
    <row r="17" spans="1:2">
      <c r="A17"/>
      <c r="B17" s="17"/>
    </row>
    <row r="18" spans="1:2">
      <c r="A18"/>
      <c r="B18"/>
    </row>
    <row r="19" spans="1:2">
      <c r="B19" s="18" t="s">
        <v>9</v>
      </c>
    </row>
    <row r="20" spans="1:2" ht="17.25">
      <c r="B20" s="44" t="s">
        <v>10</v>
      </c>
    </row>
    <row r="21" spans="1:2" ht="17.25">
      <c r="B21" s="19" t="s">
        <v>11</v>
      </c>
    </row>
    <row r="22" spans="1:2" ht="17.25">
      <c r="B22" s="19" t="s">
        <v>12</v>
      </c>
    </row>
    <row r="24" spans="1:2">
      <c r="B24" s="20" t="s">
        <v>13</v>
      </c>
    </row>
    <row r="25" spans="1:2">
      <c r="B25" s="20" t="s">
        <v>14</v>
      </c>
    </row>
    <row r="26" spans="1:2">
      <c r="B26" s="20" t="s">
        <v>15</v>
      </c>
    </row>
    <row r="27" spans="1:2">
      <c r="B27" s="20" t="s">
        <v>16</v>
      </c>
    </row>
    <row r="28" spans="1:2">
      <c r="B28" s="20" t="s">
        <v>17</v>
      </c>
    </row>
    <row r="30" spans="1:2">
      <c r="B30" s="37" t="s">
        <v>18</v>
      </c>
    </row>
    <row r="32" spans="1:2">
      <c r="B32" s="21" t="s">
        <v>19</v>
      </c>
    </row>
  </sheetData>
  <hyperlinks>
    <hyperlink ref="B21" r:id="rId1" xr:uid="{00000000-0004-0000-0000-000000000000}"/>
    <hyperlink ref="B19" r:id="rId2" xr:uid="{00000000-0004-0000-0000-000001000000}"/>
    <hyperlink ref="B13" location="'009-BeneficiosVeteranos'!A1" display="Beneficios a Veteranos" xr:uid="{00000000-0004-0000-0000-000003000000}"/>
    <hyperlink ref="B30" r:id="rId3" xr:uid="{69C6BE3C-F474-4488-9634-E35B5C3EA37F}"/>
    <hyperlink ref="B20" r:id="rId4" xr:uid="{4519624B-FD5C-41D0-8DD1-30F49231D294}"/>
  </hyperlinks>
  <pageMargins left="0.7" right="0.7" top="0.75" bottom="0.75" header="0.3" footer="0.3"/>
  <pageSetup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31"/>
  <sheetViews>
    <sheetView workbookViewId="0">
      <pane xSplit="1" topLeftCell="B1" activePane="topRight" state="frozen"/>
      <selection pane="topRight" activeCell="A11" sqref="A11"/>
    </sheetView>
  </sheetViews>
  <sheetFormatPr defaultColWidth="9" defaultRowHeight="16.5"/>
  <cols>
    <col min="1" max="1" width="95.25" style="55" bestFit="1" customWidth="1"/>
    <col min="2" max="2" width="9.75" bestFit="1" customWidth="1"/>
    <col min="3" max="3" width="12.375" bestFit="1" customWidth="1"/>
    <col min="4" max="4" width="2.625" customWidth="1"/>
    <col min="5" max="5" width="9.75" bestFit="1" customWidth="1"/>
    <col min="6" max="6" width="12.375" bestFit="1" customWidth="1"/>
    <col min="7" max="7" width="2.625" customWidth="1"/>
    <col min="8" max="8" width="9.75" bestFit="1" customWidth="1"/>
    <col min="9" max="9" width="12.375" bestFit="1" customWidth="1"/>
    <col min="10" max="10" width="2.625" customWidth="1"/>
    <col min="11" max="11" width="9.75" bestFit="1" customWidth="1"/>
    <col min="12" max="12" width="12.375" bestFit="1" customWidth="1"/>
    <col min="13" max="13" width="2.625" customWidth="1"/>
    <col min="14" max="14" width="9.75" bestFit="1" customWidth="1"/>
    <col min="15" max="15" width="12.375" bestFit="1" customWidth="1"/>
    <col min="16" max="16" width="2.5" customWidth="1"/>
    <col min="18" max="18" width="12.375" bestFit="1" customWidth="1"/>
    <col min="19" max="19" width="2.375" customWidth="1"/>
    <col min="21" max="21" width="12.375" bestFit="1" customWidth="1"/>
    <col min="22" max="22" width="2.625" customWidth="1"/>
    <col min="24" max="24" width="12.375" bestFit="1" customWidth="1"/>
    <col min="25" max="25" width="2.375" customWidth="1"/>
    <col min="27" max="27" width="12.375" bestFit="1" customWidth="1"/>
    <col min="28" max="28" width="3" customWidth="1"/>
    <col min="30" max="30" width="13.625" customWidth="1"/>
    <col min="31" max="31" width="2.625" customWidth="1"/>
    <col min="33" max="33" width="15.125" customWidth="1"/>
  </cols>
  <sheetData>
    <row r="1" spans="1:33" s="1" customFormat="1">
      <c r="A1" s="45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33" s="1" customFormat="1">
      <c r="A2" s="45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33">
      <c r="A3" s="45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33" s="1" customFormat="1">
      <c r="A4" s="45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33" s="1" customFormat="1">
      <c r="A5" s="46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33" s="1" customFormat="1">
      <c r="A6" s="57" t="s">
        <v>4</v>
      </c>
      <c r="K6" s="2"/>
      <c r="L6" s="3"/>
      <c r="N6" s="2"/>
      <c r="O6" s="3"/>
    </row>
    <row r="7" spans="1:33" s="1" customFormat="1">
      <c r="A7" s="47"/>
      <c r="K7" s="2"/>
      <c r="L7" s="3"/>
      <c r="N7" s="2"/>
      <c r="O7" s="3"/>
    </row>
    <row r="8" spans="1:33" s="1" customFormat="1">
      <c r="A8" s="48" t="s">
        <v>5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</row>
    <row r="9" spans="1:33" s="1" customFormat="1">
      <c r="A9" s="56" t="s">
        <v>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33" s="1" customFormat="1">
      <c r="A10" s="49" t="s">
        <v>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M10" s="13"/>
      <c r="N10" s="13"/>
    </row>
    <row r="11" spans="1:33" s="1" customFormat="1">
      <c r="A11" s="49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</row>
    <row r="12" spans="1:33" s="1" customFormat="1">
      <c r="A12" s="50"/>
      <c r="B12" s="59" t="s">
        <v>20</v>
      </c>
      <c r="C12" s="59"/>
      <c r="D12" s="24"/>
      <c r="E12" s="58" t="s">
        <v>21</v>
      </c>
      <c r="F12" s="58"/>
      <c r="G12" s="24"/>
      <c r="H12" s="58" t="s">
        <v>22</v>
      </c>
      <c r="I12" s="58"/>
      <c r="J12" s="24"/>
      <c r="K12" s="58" t="s">
        <v>23</v>
      </c>
      <c r="L12" s="58"/>
      <c r="M12" s="24"/>
      <c r="N12" s="58" t="s">
        <v>24</v>
      </c>
      <c r="O12" s="58"/>
      <c r="Q12" s="58" t="s">
        <v>25</v>
      </c>
      <c r="R12" s="58"/>
      <c r="T12" s="58" t="s">
        <v>26</v>
      </c>
      <c r="U12" s="58"/>
      <c r="W12" s="58" t="s">
        <v>27</v>
      </c>
      <c r="X12" s="58"/>
      <c r="Z12" s="58" t="s">
        <v>28</v>
      </c>
      <c r="AA12" s="58"/>
      <c r="AC12" s="58" t="s">
        <v>29</v>
      </c>
      <c r="AD12" s="58"/>
      <c r="AF12" s="58" t="s">
        <v>30</v>
      </c>
      <c r="AG12" s="58"/>
    </row>
    <row r="13" spans="1:33" s="1" customFormat="1">
      <c r="A13" s="50"/>
      <c r="B13" s="28" t="s">
        <v>31</v>
      </c>
      <c r="C13" s="29" t="s">
        <v>32</v>
      </c>
      <c r="D13" s="27"/>
      <c r="E13" s="28" t="s">
        <v>31</v>
      </c>
      <c r="F13" s="29" t="s">
        <v>32</v>
      </c>
      <c r="G13" s="27"/>
      <c r="H13" s="28" t="s">
        <v>31</v>
      </c>
      <c r="I13" s="29" t="s">
        <v>32</v>
      </c>
      <c r="J13" s="27"/>
      <c r="K13" s="28" t="s">
        <v>31</v>
      </c>
      <c r="L13" s="29" t="s">
        <v>32</v>
      </c>
      <c r="M13" s="27"/>
      <c r="N13" s="28" t="s">
        <v>31</v>
      </c>
      <c r="O13" s="29" t="s">
        <v>32</v>
      </c>
      <c r="Q13" s="28" t="s">
        <v>31</v>
      </c>
      <c r="R13" s="29" t="s">
        <v>32</v>
      </c>
      <c r="T13" s="28" t="s">
        <v>31</v>
      </c>
      <c r="U13" s="29" t="s">
        <v>32</v>
      </c>
      <c r="W13" s="28" t="s">
        <v>31</v>
      </c>
      <c r="X13" s="29" t="s">
        <v>32</v>
      </c>
      <c r="Z13" s="28" t="s">
        <v>31</v>
      </c>
      <c r="AA13" s="29" t="s">
        <v>32</v>
      </c>
      <c r="AC13" s="28" t="s">
        <v>31</v>
      </c>
      <c r="AD13" s="29" t="s">
        <v>32</v>
      </c>
      <c r="AF13" s="28" t="s">
        <v>31</v>
      </c>
      <c r="AG13" s="29" t="s">
        <v>32</v>
      </c>
    </row>
    <row r="14" spans="1:33" s="1" customFormat="1">
      <c r="A14" s="50"/>
      <c r="B14" s="5"/>
      <c r="C14" s="6"/>
      <c r="E14" s="5"/>
      <c r="F14" s="6"/>
      <c r="H14" s="5"/>
      <c r="I14" s="6"/>
      <c r="K14" s="5"/>
      <c r="L14" s="6"/>
      <c r="N14" s="5"/>
      <c r="O14" s="6"/>
    </row>
    <row r="15" spans="1:33" s="1" customFormat="1">
      <c r="A15" s="51" t="s">
        <v>33</v>
      </c>
      <c r="B15" s="7">
        <v>897</v>
      </c>
      <c r="C15" s="9"/>
      <c r="D15" s="25"/>
      <c r="E15" s="7">
        <v>12</v>
      </c>
      <c r="F15" s="9"/>
      <c r="G15" s="26"/>
      <c r="H15" s="7">
        <v>11</v>
      </c>
      <c r="I15" s="9"/>
      <c r="J15" s="26"/>
      <c r="K15" s="7">
        <v>7</v>
      </c>
      <c r="L15" s="9"/>
      <c r="M15" s="26"/>
      <c r="N15" s="7">
        <v>12</v>
      </c>
      <c r="O15" s="9"/>
      <c r="Q15" s="31">
        <v>17</v>
      </c>
      <c r="T15" s="31">
        <v>20</v>
      </c>
      <c r="U15" s="26"/>
      <c r="W15" s="31">
        <v>25</v>
      </c>
      <c r="Z15" s="31">
        <v>25</v>
      </c>
      <c r="AA15" s="26"/>
      <c r="AC15" s="31">
        <v>27</v>
      </c>
      <c r="AD15" s="26"/>
      <c r="AF15" s="31">
        <v>28</v>
      </c>
      <c r="AG15" s="26"/>
    </row>
    <row r="16" spans="1:33" s="1" customFormat="1">
      <c r="A16" s="52"/>
      <c r="B16" s="8"/>
      <c r="C16" s="10"/>
      <c r="D16" s="26"/>
      <c r="E16" s="8"/>
      <c r="F16" s="10"/>
      <c r="G16" s="26"/>
      <c r="H16" s="8"/>
      <c r="I16" s="10"/>
      <c r="J16" s="26"/>
      <c r="K16" s="8"/>
      <c r="L16" s="10"/>
      <c r="M16" s="26"/>
      <c r="N16" s="8"/>
      <c r="O16" s="10"/>
      <c r="T16" s="26"/>
      <c r="U16" s="26"/>
      <c r="Z16" s="26"/>
      <c r="AA16" s="26"/>
      <c r="AC16" s="26"/>
      <c r="AD16" s="26"/>
      <c r="AF16" s="26"/>
      <c r="AG16" s="26"/>
    </row>
    <row r="17" spans="1:33" s="1" customFormat="1">
      <c r="A17" s="51" t="s">
        <v>34</v>
      </c>
      <c r="B17" s="7">
        <v>868</v>
      </c>
      <c r="C17" s="9"/>
      <c r="D17" s="25"/>
      <c r="E17" s="7">
        <v>317</v>
      </c>
      <c r="F17" s="9"/>
      <c r="G17" s="26"/>
      <c r="H17" s="7">
        <v>237</v>
      </c>
      <c r="I17" s="9"/>
      <c r="J17" s="26"/>
      <c r="K17" s="7">
        <v>329</v>
      </c>
      <c r="L17" s="9"/>
      <c r="M17" s="26"/>
      <c r="N17" s="7">
        <v>348</v>
      </c>
      <c r="O17" s="9"/>
      <c r="Q17" s="31">
        <v>180</v>
      </c>
      <c r="T17" s="31">
        <v>396</v>
      </c>
      <c r="U17" s="26"/>
      <c r="W17" s="31">
        <v>434</v>
      </c>
      <c r="Z17" s="31">
        <v>410</v>
      </c>
      <c r="AA17" s="26"/>
      <c r="AC17" s="31">
        <v>442</v>
      </c>
      <c r="AD17" s="26"/>
      <c r="AF17" s="31">
        <v>401</v>
      </c>
      <c r="AG17" s="26"/>
    </row>
    <row r="18" spans="1:33" s="1" customFormat="1">
      <c r="A18" s="52"/>
      <c r="B18" s="8"/>
      <c r="C18" s="10"/>
      <c r="D18" s="26"/>
      <c r="E18" s="8"/>
      <c r="F18" s="10"/>
      <c r="G18" s="26"/>
      <c r="H18" s="8"/>
      <c r="I18" s="10"/>
      <c r="J18" s="26"/>
      <c r="K18" s="8"/>
      <c r="L18" s="10"/>
      <c r="M18" s="26"/>
      <c r="N18" s="8"/>
      <c r="O18" s="10"/>
      <c r="T18" s="26"/>
      <c r="U18" s="26"/>
      <c r="Z18" s="26"/>
      <c r="AA18" s="26"/>
      <c r="AC18" s="26"/>
      <c r="AD18" s="26"/>
      <c r="AF18" s="26"/>
      <c r="AG18" s="26"/>
    </row>
    <row r="19" spans="1:33" s="1" customFormat="1">
      <c r="A19" s="51" t="s">
        <v>35</v>
      </c>
      <c r="B19" s="7">
        <v>29</v>
      </c>
      <c r="C19" s="9"/>
      <c r="D19" s="25"/>
      <c r="E19" s="7">
        <v>18</v>
      </c>
      <c r="F19" s="9"/>
      <c r="G19" s="26"/>
      <c r="H19" s="7">
        <v>14</v>
      </c>
      <c r="I19" s="9"/>
      <c r="J19" s="26"/>
      <c r="K19" s="7">
        <v>8</v>
      </c>
      <c r="L19" s="9"/>
      <c r="M19" s="26"/>
      <c r="N19" s="7">
        <v>12</v>
      </c>
      <c r="O19" s="9"/>
      <c r="Q19" s="31">
        <v>7</v>
      </c>
      <c r="T19" s="31">
        <v>10</v>
      </c>
      <c r="U19" s="26"/>
      <c r="W19" s="31">
        <v>13</v>
      </c>
      <c r="Z19" s="31">
        <v>22</v>
      </c>
      <c r="AA19" s="26"/>
      <c r="AC19" s="31">
        <v>20</v>
      </c>
      <c r="AD19" s="26"/>
      <c r="AF19" s="31">
        <v>16</v>
      </c>
      <c r="AG19" s="26"/>
    </row>
    <row r="20" spans="1:33" s="1" customFormat="1">
      <c r="A20" s="53"/>
      <c r="B20" s="8"/>
      <c r="C20" s="10"/>
      <c r="D20" s="26"/>
      <c r="E20" s="8"/>
      <c r="F20" s="10"/>
      <c r="G20" s="26"/>
      <c r="H20" s="8"/>
      <c r="I20" s="10"/>
      <c r="J20" s="26"/>
      <c r="K20" s="8"/>
      <c r="L20" s="10"/>
      <c r="M20" s="26"/>
      <c r="N20" s="8"/>
      <c r="O20" s="10"/>
      <c r="T20" s="26"/>
      <c r="U20" s="26"/>
      <c r="Z20" s="26"/>
      <c r="AA20" s="26"/>
      <c r="AC20" s="26"/>
      <c r="AD20" s="26"/>
      <c r="AF20" s="26"/>
      <c r="AG20" s="26"/>
    </row>
    <row r="21" spans="1:33" s="39" customFormat="1">
      <c r="A21" s="54" t="s">
        <v>36</v>
      </c>
      <c r="B21" s="11">
        <f>SUM(B15:B20)</f>
        <v>1794</v>
      </c>
      <c r="C21" s="40">
        <v>771712</v>
      </c>
      <c r="D21" s="41"/>
      <c r="E21" s="11">
        <f>SUM(E15:E20)</f>
        <v>347</v>
      </c>
      <c r="F21" s="40">
        <v>381892.55</v>
      </c>
      <c r="G21" s="41"/>
      <c r="H21" s="11">
        <f>SUM(H15:H20)</f>
        <v>262</v>
      </c>
      <c r="I21" s="40">
        <v>339155.45</v>
      </c>
      <c r="J21" s="41"/>
      <c r="K21" s="11">
        <f>SUM(K15:K20)</f>
        <v>344</v>
      </c>
      <c r="L21" s="40">
        <v>398890.34</v>
      </c>
      <c r="M21" s="41"/>
      <c r="N21" s="11">
        <f>SUM(N15:N20)</f>
        <v>372</v>
      </c>
      <c r="O21" s="40">
        <v>361629.4</v>
      </c>
      <c r="Q21" s="35">
        <f>SUM(Q15:Q20)</f>
        <v>204</v>
      </c>
      <c r="R21" s="38">
        <v>251814</v>
      </c>
      <c r="T21" s="36">
        <f>SUM(T15:T20)</f>
        <v>426</v>
      </c>
      <c r="U21" s="38">
        <v>503717.52</v>
      </c>
      <c r="W21" s="35">
        <f>SUM(W15:W20)</f>
        <v>472</v>
      </c>
      <c r="X21" s="38">
        <v>563210.89</v>
      </c>
      <c r="Z21" s="36">
        <f>SUM(Z15:Z20)</f>
        <v>457</v>
      </c>
      <c r="AA21" s="38">
        <v>543119.02</v>
      </c>
      <c r="AC21" s="36">
        <f>SUM(AC15:AC20)</f>
        <v>489</v>
      </c>
      <c r="AD21" s="38">
        <v>573468.02</v>
      </c>
      <c r="AF21" s="36">
        <f>SUM(AF15:AF20)</f>
        <v>445</v>
      </c>
      <c r="AG21" s="38">
        <v>533328.56999999995</v>
      </c>
    </row>
    <row r="22" spans="1:33" s="1" customFormat="1">
      <c r="A22" s="53"/>
      <c r="B22" s="8"/>
      <c r="C22" s="10"/>
      <c r="D22" s="26"/>
      <c r="E22" s="8"/>
      <c r="F22" s="10"/>
      <c r="G22" s="26"/>
      <c r="H22" s="8"/>
      <c r="I22" s="10"/>
      <c r="J22" s="26"/>
      <c r="K22" s="8"/>
      <c r="L22" s="10"/>
      <c r="M22" s="26"/>
      <c r="N22" s="8"/>
      <c r="O22" s="10"/>
      <c r="T22" s="26"/>
      <c r="U22" s="26"/>
      <c r="Z22" s="26"/>
      <c r="AA22" s="26"/>
      <c r="AC22" s="26"/>
      <c r="AD22" s="26"/>
      <c r="AF22" s="26"/>
      <c r="AG22" s="26"/>
    </row>
    <row r="23" spans="1:33" s="1" customFormat="1">
      <c r="A23" s="51" t="s">
        <v>37</v>
      </c>
      <c r="B23" s="7">
        <v>121</v>
      </c>
      <c r="C23" s="9"/>
      <c r="D23" s="26"/>
      <c r="E23" s="7">
        <v>60</v>
      </c>
      <c r="F23" s="9"/>
      <c r="G23" s="26"/>
      <c r="H23" s="7">
        <v>1</v>
      </c>
      <c r="I23" s="9"/>
      <c r="J23" s="26"/>
      <c r="K23" s="7">
        <v>42</v>
      </c>
      <c r="L23" s="9"/>
      <c r="M23" s="26"/>
      <c r="N23" s="7">
        <v>30</v>
      </c>
      <c r="O23" s="9"/>
      <c r="Q23" s="31">
        <v>20</v>
      </c>
      <c r="T23" s="31">
        <v>5</v>
      </c>
      <c r="U23" s="26"/>
      <c r="W23" s="31">
        <v>6</v>
      </c>
      <c r="Z23" s="31">
        <v>32</v>
      </c>
      <c r="AA23" s="26"/>
      <c r="AC23" s="31">
        <v>47</v>
      </c>
      <c r="AD23" s="26"/>
      <c r="AF23" s="31">
        <v>43</v>
      </c>
      <c r="AG23" s="26"/>
    </row>
    <row r="24" spans="1:33" s="1" customFormat="1">
      <c r="A24" s="53"/>
      <c r="B24" s="8"/>
      <c r="C24" s="10"/>
      <c r="D24" s="26"/>
      <c r="E24" s="8"/>
      <c r="F24" s="10"/>
      <c r="G24" s="26"/>
      <c r="H24" s="8"/>
      <c r="I24" s="10"/>
      <c r="J24" s="26"/>
      <c r="K24" s="8"/>
      <c r="L24" s="10"/>
      <c r="M24" s="26"/>
      <c r="N24" s="8"/>
      <c r="O24" s="10"/>
      <c r="T24" s="26"/>
      <c r="U24" s="26"/>
      <c r="Z24" s="26"/>
      <c r="AA24" s="26"/>
      <c r="AC24" s="26"/>
      <c r="AD24" s="26"/>
      <c r="AF24" s="26"/>
      <c r="AG24" s="26"/>
    </row>
    <row r="25" spans="1:33" s="39" customFormat="1">
      <c r="A25" s="54" t="s">
        <v>38</v>
      </c>
      <c r="B25" s="11">
        <f>SUM(B23:B24)</f>
        <v>121</v>
      </c>
      <c r="C25" s="40">
        <v>84359</v>
      </c>
      <c r="D25" s="41"/>
      <c r="E25" s="11">
        <f>SUM(E23:E24)</f>
        <v>60</v>
      </c>
      <c r="F25" s="40">
        <v>51336.37</v>
      </c>
      <c r="G25" s="41"/>
      <c r="H25" s="11">
        <f>SUM(H23:H24)</f>
        <v>1</v>
      </c>
      <c r="I25" s="40">
        <v>669.6</v>
      </c>
      <c r="J25" s="41"/>
      <c r="K25" s="11">
        <f>SUM(K23:K24)</f>
        <v>42</v>
      </c>
      <c r="L25" s="40">
        <v>58694.84</v>
      </c>
      <c r="M25" s="41"/>
      <c r="N25" s="11">
        <f>SUM(N23:N24)</f>
        <v>30</v>
      </c>
      <c r="O25" s="40">
        <v>34584.14</v>
      </c>
      <c r="Q25" s="11">
        <f>SUM(N23:N24)</f>
        <v>30</v>
      </c>
      <c r="R25" s="42"/>
      <c r="T25" s="36">
        <f>SUM(T23:T24)</f>
        <v>5</v>
      </c>
      <c r="U25" s="38">
        <v>8911</v>
      </c>
      <c r="W25" s="11">
        <v>6</v>
      </c>
      <c r="X25" s="40">
        <v>9268</v>
      </c>
      <c r="Z25" s="36">
        <f>SUM(Z23:Z24)</f>
        <v>32</v>
      </c>
      <c r="AA25" s="38">
        <v>55702.42</v>
      </c>
      <c r="AC25" s="36">
        <f>SUM(AC23:AC24)</f>
        <v>47</v>
      </c>
      <c r="AD25" s="38">
        <v>71861.820000000007</v>
      </c>
      <c r="AF25" s="36">
        <f>SUM(AF23:AF24)</f>
        <v>43</v>
      </c>
      <c r="AG25" s="38">
        <v>66116.14</v>
      </c>
    </row>
    <row r="27" spans="1:33">
      <c r="L27" s="30"/>
    </row>
    <row r="30" spans="1:33">
      <c r="C30" s="23"/>
    </row>
    <row r="31" spans="1:33">
      <c r="C31" s="23"/>
    </row>
  </sheetData>
  <mergeCells count="11">
    <mergeCell ref="AF12:AG12"/>
    <mergeCell ref="B12:C12"/>
    <mergeCell ref="E12:F12"/>
    <mergeCell ref="H12:I12"/>
    <mergeCell ref="N12:O12"/>
    <mergeCell ref="K12:L12"/>
    <mergeCell ref="AC12:AD12"/>
    <mergeCell ref="W12:X12"/>
    <mergeCell ref="Z12:AA12"/>
    <mergeCell ref="Q12:R12"/>
    <mergeCell ref="T12:U12"/>
  </mergeCells>
  <printOptions horizontalCentered="1"/>
  <pageMargins left="0.25" right="0.25" top="0.75" bottom="0.75" header="0.3" footer="0.3"/>
  <pageSetup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9f3c8b3-53b7-444b-b95b-946f26404963">
      <Terms xmlns="http://schemas.microsoft.com/office/infopath/2007/PartnerControls"/>
    </lcf76f155ced4ddcb4097134ff3c332f>
    <TaxCatchAll xmlns="34cf7324-f286-4ca4-bbb7-f892776d82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243660BE35744BD00316414702EAA" ma:contentTypeVersion="14" ma:contentTypeDescription="Create a new document." ma:contentTypeScope="" ma:versionID="7e61e6b64cb0b64aa33b37b9fb269249">
  <xsd:schema xmlns:xsd="http://www.w3.org/2001/XMLSchema" xmlns:xs="http://www.w3.org/2001/XMLSchema" xmlns:p="http://schemas.microsoft.com/office/2006/metadata/properties" xmlns:ns1="http://schemas.microsoft.com/sharepoint/v3" xmlns:ns2="99f3c8b3-53b7-444b-b95b-946f26404963" xmlns:ns3="34cf7324-f286-4ca4-bbb7-f892776d82b8" targetNamespace="http://schemas.microsoft.com/office/2006/metadata/properties" ma:root="true" ma:fieldsID="9f9cc4f04a02e37aacb35d8bad756317" ns1:_="" ns2:_="" ns3:_="">
    <xsd:import namespace="http://schemas.microsoft.com/sharepoint/v3"/>
    <xsd:import namespace="99f3c8b3-53b7-444b-b95b-946f26404963"/>
    <xsd:import namespace="34cf7324-f286-4ca4-bbb7-f892776d8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3c8b3-53b7-444b-b95b-946f26404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414726-6ae4-4cb5-99f3-fdc6235cc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f7324-f286-4ca4-bbb7-f892776d82b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703af5d-ec4d-43af-b68e-59ce62ebc6ae}" ma:internalName="TaxCatchAll" ma:showField="CatchAllData" ma:web="34cf7324-f286-4ca4-bbb7-f892776d8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0682BF-80B8-4100-96D7-1747ECAEA2D0}"/>
</file>

<file path=customXml/itemProps2.xml><?xml version="1.0" encoding="utf-8"?>
<ds:datastoreItem xmlns:ds="http://schemas.openxmlformats.org/officeDocument/2006/customXml" ds:itemID="{2EB67955-1A6D-4A86-9FAC-102F9D4F5C9F}"/>
</file>

<file path=customXml/itemProps3.xml><?xml version="1.0" encoding="utf-8"?>
<ds:datastoreItem xmlns:ds="http://schemas.openxmlformats.org/officeDocument/2006/customXml" ds:itemID="{DACA8BB9-138A-41E3-9824-22A577E30B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tecnico</dc:creator>
  <cp:keywords/>
  <dc:description/>
  <cp:lastModifiedBy/>
  <cp:revision/>
  <dcterms:created xsi:type="dcterms:W3CDTF">2021-12-02T20:07:45Z</dcterms:created>
  <dcterms:modified xsi:type="dcterms:W3CDTF">2026-10-01T15:41:56Z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0x0101002DD243660BE35744BD00316414702EAA</vt:lpwstr>
  </property>
</Properties>
</file>